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DPI134100\Users\crojasma\Documents\Datos Modelos\IPM - publicable\2020Q1\Anexo estadístico\"/>
    </mc:Choice>
  </mc:AlternateContent>
  <xr:revisionPtr revIDLastSave="0" documentId="13_ncr:1_{C0C25175-3C70-453A-A061-54C5B9CA2C6A}" xr6:coauthVersionLast="45" xr6:coauthVersionMax="45" xr10:uidLastSave="{00000000-0000-0000-0000-000000000000}"/>
  <bookViews>
    <workbookView xWindow="-120" yWindow="-120" windowWidth="20730" windowHeight="11160" activeTab="1" xr2:uid="{00000000-000D-0000-FFFF-FFFF00000000}"/>
  </bookViews>
  <sheets>
    <sheet name="Anexo estadístico (anual)" sheetId="1" r:id="rId1"/>
    <sheet name="Anexo estadístico (trimestral)" sheetId="4" r:id="rId2"/>
    <sheet name="Anexo trim" sheetId="2" state="hidden" r:id="rId3"/>
  </sheets>
  <definedNames>
    <definedName name="_xlnm.Print_Area" localSheetId="0">'Anexo estadístico (anual)'!$A$1:$Q$98</definedName>
    <definedName name="_xlnm.Print_Area" localSheetId="1">'Anexo estadístico (trimestral)'!$A$1:$X$97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2" i="2" l="1"/>
  <c r="AC2" i="2" s="1"/>
  <c r="AG2" i="2" s="1"/>
  <c r="X2" i="2"/>
  <c r="AB2" i="2" s="1"/>
  <c r="AF2" i="2" s="1"/>
  <c r="W2" i="2"/>
  <c r="AA2" i="2" s="1"/>
  <c r="AE2" i="2" s="1"/>
  <c r="V2" i="2"/>
  <c r="Z2" i="2" s="1"/>
  <c r="AD2" i="2" s="1"/>
  <c r="H2" i="2"/>
  <c r="I2" i="2" s="1"/>
  <c r="J2" i="2" s="1"/>
  <c r="K2" i="2" s="1"/>
  <c r="L2" i="2" s="1"/>
  <c r="M2" i="2" s="1"/>
  <c r="R1" i="2" l="1"/>
  <c r="V1" i="2" s="1"/>
  <c r="Z1" i="2" s="1"/>
  <c r="AD1" i="2" s="1"/>
  <c r="N2" i="2"/>
  <c r="O2" i="2" s="1"/>
  <c r="P2" i="2" s="1"/>
  <c r="Q2" i="2" s="1"/>
</calcChain>
</file>

<file path=xl/sharedStrings.xml><?xml version="1.0" encoding="utf-8"?>
<sst xmlns="http://schemas.openxmlformats.org/spreadsheetml/2006/main" count="597" uniqueCount="197">
  <si>
    <t>Producto Interno Bruto</t>
  </si>
  <si>
    <t>Producto Interno Bruto (Oferta)</t>
  </si>
  <si>
    <t>Producto Interno Bruto (Demanda)</t>
  </si>
  <si>
    <t>Gasto de consumo final</t>
  </si>
  <si>
    <t>Gasto de consumo final de los hogares</t>
  </si>
  <si>
    <t>T1</t>
  </si>
  <si>
    <t>T2</t>
  </si>
  <si>
    <t>T3</t>
  </si>
  <si>
    <t>T4</t>
  </si>
  <si>
    <t>Años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</si>
  <si>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</si>
  <si>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</si>
  <si>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</si>
  <si>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</si>
  <si>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</si>
  <si>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</si>
  <si>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</si>
  <si>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</si>
  <si>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</si>
  <si>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</si>
  <si>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</si>
  <si>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Agropecuario, silvicultura, caza y pesca</t>
  </si>
  <si>
    <t>Explotación de minas y canteras</t>
  </si>
  <si>
    <t>Industria manufacturera</t>
  </si>
  <si>
    <t>Electricidad, gas y agua</t>
  </si>
  <si>
    <t>Construcción</t>
  </si>
  <si>
    <t>Edificaciones</t>
  </si>
  <si>
    <t>Obras civiles</t>
  </si>
  <si>
    <t>Actividades especializadas para la construcción</t>
  </si>
  <si>
    <t>Comercio, reparación, transporte y alojamiento</t>
  </si>
  <si>
    <t>Información y comunicaciones</t>
  </si>
  <si>
    <t>Actividades financieras y de seguros</t>
  </si>
  <si>
    <t>Actividades inmobiliarias</t>
  </si>
  <si>
    <t>Actividades profesionales, científicas y técnicas</t>
  </si>
  <si>
    <t>Administración pública y defensa, educación y salud</t>
  </si>
  <si>
    <t>Actividades artísticas, de entretenimiento y recreación</t>
  </si>
  <si>
    <t>Subtotal valor agregado</t>
  </si>
  <si>
    <t>Indicadores coyunturales</t>
  </si>
  <si>
    <t>DEMANDA Y OFERTA</t>
  </si>
  <si>
    <t>INFLACIÓN</t>
  </si>
  <si>
    <t>Total</t>
  </si>
  <si>
    <r>
      <t xml:space="preserve">Sin alimentos </t>
    </r>
    <r>
      <rPr>
        <vertAlign val="superscript"/>
        <sz val="11"/>
        <color theme="1"/>
        <rFont val="Calibri"/>
        <family val="2"/>
        <scheme val="minor"/>
      </rPr>
      <t>a/</t>
    </r>
  </si>
  <si>
    <t>Transables</t>
  </si>
  <si>
    <t>No transables</t>
  </si>
  <si>
    <t>Regulados</t>
  </si>
  <si>
    <t>Perecederos</t>
  </si>
  <si>
    <t>Procesados</t>
  </si>
  <si>
    <t>Comidas fuera del hogar</t>
  </si>
  <si>
    <t>%, var. anual, fin de período</t>
  </si>
  <si>
    <t>Indicadores de inflación básica</t>
  </si>
  <si>
    <t>Sin alimentos</t>
  </si>
  <si>
    <r>
      <t xml:space="preserve">Alimentos </t>
    </r>
    <r>
      <rPr>
        <vertAlign val="superscript"/>
        <sz val="11"/>
        <color theme="1"/>
        <rFont val="Calibri"/>
        <family val="2"/>
        <scheme val="minor"/>
      </rPr>
      <t>b/</t>
    </r>
  </si>
  <si>
    <t>Núcleo 20</t>
  </si>
  <si>
    <t>IPC sin alimentos perecederos, combustibles ni servicios públicos</t>
  </si>
  <si>
    <r>
      <t xml:space="preserve">Inflación sin alimentos ni regulados </t>
    </r>
    <r>
      <rPr>
        <vertAlign val="superscript"/>
        <sz val="11"/>
        <color theme="1"/>
        <rFont val="Calibri"/>
        <family val="2"/>
        <scheme val="minor"/>
      </rPr>
      <t>c/</t>
    </r>
  </si>
  <si>
    <t>Promedio de todos los indicadores de inflación básica</t>
  </si>
  <si>
    <t>MERCADO LABORAL</t>
  </si>
  <si>
    <t>%, var. anual</t>
  </si>
  <si>
    <t>Ocupados</t>
  </si>
  <si>
    <t>Total nacional</t>
  </si>
  <si>
    <t>Tasa de desempleo</t>
  </si>
  <si>
    <t>Asalariados</t>
  </si>
  <si>
    <t>No asalariados</t>
  </si>
  <si>
    <t>Productividad laboral</t>
  </si>
  <si>
    <t>13 ciudades y áreas metropolitanas</t>
  </si>
  <si>
    <t>Formales</t>
  </si>
  <si>
    <t>Informales</t>
  </si>
  <si>
    <t>%, var.anual</t>
  </si>
  <si>
    <t>Cuenta corriente (A + B + C)</t>
  </si>
  <si>
    <t>Porcentaje del PIB</t>
  </si>
  <si>
    <t>%, términos nominales</t>
  </si>
  <si>
    <t>A. Bienes y servicios</t>
  </si>
  <si>
    <t>B. Ingreso primario (renta de los factores)</t>
  </si>
  <si>
    <t>C. Ingresos secundarios (transferencias corrientes)</t>
  </si>
  <si>
    <t>Millones de dólares</t>
  </si>
  <si>
    <t>Cuenta financiera (A + B + C + D)</t>
  </si>
  <si>
    <t>A. Inversión extranjera (i + ii)</t>
  </si>
  <si>
    <t>i. Extranjera en Colombia (IED)</t>
  </si>
  <si>
    <t>ii. Colombiana en el exterior</t>
  </si>
  <si>
    <t>B. Inversión de cartera</t>
  </si>
  <si>
    <t>C. Otra inversión (préstamos, otros créditos y derivados)</t>
  </si>
  <si>
    <t>D. Activos de reserva</t>
  </si>
  <si>
    <t>Errores y omisiones (E Y O)</t>
  </si>
  <si>
    <t>%, corregido por estacionalidad</t>
  </si>
  <si>
    <t>Impuestos menos subvenciones</t>
  </si>
  <si>
    <t>Petróleo (referencia Brent)</t>
  </si>
  <si>
    <t>Dólares por barril</t>
  </si>
  <si>
    <t>Carbón</t>
  </si>
  <si>
    <t>Dólares por tonelada</t>
  </si>
  <si>
    <t>Dólares por libra</t>
  </si>
  <si>
    <t>SECTOR EXTERNO</t>
  </si>
  <si>
    <t>Precios de bienes básicos</t>
  </si>
  <si>
    <t>Café</t>
  </si>
  <si>
    <t>Oro</t>
  </si>
  <si>
    <t>TASAS DE INTERÉS Y TASA DE CAMBIO</t>
  </si>
  <si>
    <t>Dólares por onza troy</t>
  </si>
  <si>
    <t>%, promedio de período</t>
  </si>
  <si>
    <t>Pesos por dólar</t>
  </si>
  <si>
    <t>TRM</t>
  </si>
  <si>
    <r>
      <t xml:space="preserve">Balanza de pagos </t>
    </r>
    <r>
      <rPr>
        <b/>
        <vertAlign val="superscript"/>
        <sz val="11"/>
        <color theme="1"/>
        <rFont val="Calibri"/>
        <family val="2"/>
        <scheme val="minor"/>
      </rPr>
      <t>d/e/</t>
    </r>
  </si>
  <si>
    <t>IBR</t>
  </si>
  <si>
    <t>Tasa de política</t>
  </si>
  <si>
    <t>Tasa de interés comercial</t>
  </si>
  <si>
    <t>Tasa de interés de consumo</t>
  </si>
  <si>
    <t>Tasa hipotecaria</t>
  </si>
  <si>
    <r>
      <rPr>
        <vertAlign val="superscript"/>
        <sz val="9"/>
        <color theme="1"/>
        <rFont val="Calibri"/>
        <family val="2"/>
        <scheme val="minor"/>
      </rPr>
      <t>a/</t>
    </r>
    <r>
      <rPr>
        <sz val="9"/>
        <color theme="1"/>
        <rFont val="Calibri"/>
        <family val="2"/>
        <scheme val="minor"/>
      </rPr>
      <t xml:space="preserve"> Cálculos del Banco de la República con la nueva metodología; excluye la división de alimentos y las subclases correspondientes a comidas fuera del hogar.</t>
    </r>
  </si>
  <si>
    <r>
      <rPr>
        <vertAlign val="superscript"/>
        <sz val="9"/>
        <color theme="1"/>
        <rFont val="Calibri"/>
        <family val="2"/>
        <scheme val="minor"/>
      </rPr>
      <t>b/</t>
    </r>
    <r>
      <rPr>
        <sz val="9"/>
        <color theme="1"/>
        <rFont val="Calibri"/>
        <family val="2"/>
        <scheme val="minor"/>
      </rPr>
      <t xml:space="preserve"> Cálculos del Banco de la República con la nueva metodología; incluye la división de alimentos y las subclases correspondientes a comidas fuera del hogar.</t>
    </r>
  </si>
  <si>
    <r>
      <rPr>
        <vertAlign val="superscript"/>
        <sz val="9"/>
        <color theme="1"/>
        <rFont val="Calibri"/>
        <family val="2"/>
        <scheme val="minor"/>
      </rPr>
      <t>c/</t>
    </r>
    <r>
      <rPr>
        <sz val="9"/>
        <color theme="1"/>
        <rFont val="Calibri"/>
        <family val="2"/>
        <scheme val="minor"/>
      </rPr>
      <t xml:space="preserve"> Cálculos del Banco de la República con clasificaciones provisionales.</t>
    </r>
  </si>
  <si>
    <r>
      <rPr>
        <vertAlign val="superscript"/>
        <sz val="9"/>
        <color theme="1"/>
        <rFont val="Calibri"/>
        <family val="2"/>
        <scheme val="minor"/>
      </rPr>
      <t>d/</t>
    </r>
    <r>
      <rPr>
        <sz val="9"/>
        <color theme="1"/>
        <rFont val="Calibri"/>
        <family val="2"/>
        <scheme val="minor"/>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</si>
  <si>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Calibri"/>
        <family val="2"/>
        <scheme val="minor"/>
      </rPr>
      <t>e/</t>
    </r>
    <r>
      <rPr>
        <sz val="9"/>
        <color theme="1"/>
        <rFont val="Calibri"/>
        <family val="2"/>
        <scheme val="minor"/>
      </rPr>
      <t xml:space="preserve"> Los resultados para 2017 y 2018 son preliminares, para 2019 y 2020 son proyecciones.</t>
    </r>
  </si>
  <si>
    <t>Producción real de la industria</t>
  </si>
  <si>
    <t>Ventas del comercio al por menor, sin combustibles</t>
  </si>
  <si>
    <t>Producción de café</t>
  </si>
  <si>
    <t>Producción de petróleo</t>
  </si>
  <si>
    <t>%, var. anual, corregido por estacionalidad</t>
  </si>
  <si>
    <t>%, var. anual, daec</t>
  </si>
  <si>
    <t>.</t>
  </si>
  <si>
    <t>Internas</t>
  </si>
  <si>
    <t>Dólares por barril, promedio del período</t>
  </si>
  <si>
    <t>Precios</t>
  </si>
  <si>
    <t>Tasa de ocupación</t>
  </si>
  <si>
    <t>Tasa global de participación</t>
  </si>
  <si>
    <t>Tasas de interés</t>
  </si>
  <si>
    <t>Tasa de interés efectiva de fondos federales (Fed)</t>
  </si>
  <si>
    <t>Precio del petróleo (referencia Brent)</t>
  </si>
  <si>
    <t>daec: desestacionalizado y ajustado por efectos calendario</t>
  </si>
  <si>
    <t>Tasa de interés real neutral para Colombia</t>
  </si>
  <si>
    <t>PIB potencial para Colombia (tendencial)</t>
  </si>
  <si>
    <r>
      <t xml:space="preserve">IBR </t>
    </r>
    <r>
      <rPr>
        <i/>
        <sz val="11"/>
        <color theme="1"/>
        <rFont val="Times New Roman"/>
        <family val="1"/>
      </rPr>
      <t>overnight</t>
    </r>
  </si>
  <si>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</si>
  <si>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r>
      <rPr>
        <vertAlign val="superscript"/>
        <sz val="9"/>
        <color theme="1"/>
        <rFont val="Times New Roman"/>
        <family val="1"/>
      </rPr>
      <t>b/</t>
    </r>
    <r>
      <rPr>
        <sz val="9"/>
        <color theme="1"/>
        <rFont val="Times New Roman"/>
        <family val="1"/>
      </rPr>
      <t xml:space="preserve"> Se cálcula con los primeros 21 socios comerciales (sin Venezuela) ponderados por las exportaciones no tradicionales de Colombia en dólares.</t>
    </r>
  </si>
  <si>
    <r>
      <rPr>
        <vertAlign val="superscript"/>
        <sz val="9"/>
        <color theme="1"/>
        <rFont val="Times New Roman"/>
        <family val="1"/>
      </rPr>
      <t>c/</t>
    </r>
    <r>
      <rPr>
        <sz val="9"/>
        <color theme="1"/>
        <rFont val="Times New Roman"/>
        <family val="1"/>
      </rPr>
      <t xml:space="preserve"> Cálculos del Banco de la República con la nueva metodología; excluye la división de alimentos y las subclases correspondientes a comidas fuera del hogar.</t>
    </r>
  </si>
  <si>
    <r>
      <rPr>
        <vertAlign val="superscript"/>
        <sz val="9"/>
        <color theme="1"/>
        <rFont val="Times New Roman"/>
        <family val="1"/>
      </rPr>
      <t>d/</t>
    </r>
    <r>
      <rPr>
        <sz val="9"/>
        <color theme="1"/>
        <rFont val="Times New Roman"/>
        <family val="1"/>
      </rPr>
      <t xml:space="preserve"> Cálculos del Banco de la República con la nueva metodología; incluye la división de alimentos y las subclases correspondientes a comidas fuera del hogar.</t>
    </r>
  </si>
  <si>
    <r>
      <rPr>
        <vertAlign val="superscript"/>
        <sz val="9"/>
        <color theme="1"/>
        <rFont val="Times New Roman"/>
        <family val="1"/>
      </rPr>
      <t>e/</t>
    </r>
    <r>
      <rPr>
        <sz val="9"/>
        <color theme="1"/>
        <rFont val="Times New Roman"/>
        <family val="1"/>
      </rPr>
      <t xml:space="preserve"> Cálculos del Banco de la República con clasificaciones provisionales.</t>
    </r>
  </si>
  <si>
    <t>Porcentaje, var. anual, corregido por estacionalidad</t>
  </si>
  <si>
    <t>Porcentaje, promedio del período</t>
  </si>
  <si>
    <r>
      <rPr>
        <i/>
        <sz val="11"/>
        <color theme="1"/>
        <rFont val="Times New Roman"/>
        <family val="1"/>
      </rPr>
      <t>Credit Default Swaps</t>
    </r>
    <r>
      <rPr>
        <sz val="11"/>
        <color theme="1"/>
        <rFont val="Times New Roman"/>
        <family val="1"/>
      </rPr>
      <t xml:space="preserve"> a 5 años para Colombia</t>
    </r>
  </si>
  <si>
    <t>Porcentaje, var. anual</t>
  </si>
  <si>
    <t>Variables exógenas</t>
  </si>
  <si>
    <t>Variables endógenas</t>
  </si>
  <si>
    <t>IPC no transables</t>
  </si>
  <si>
    <t>IPC sin alimentos</t>
  </si>
  <si>
    <t>IPC núcleo 20</t>
  </si>
  <si>
    <t>Brecha inflacionaria de la tasa de cambio real</t>
  </si>
  <si>
    <t>Actividad económica</t>
  </si>
  <si>
    <t>Producto interno bruto</t>
  </si>
  <si>
    <t>Trece ciudades y áreas metropolitanas</t>
  </si>
  <si>
    <t>IPC total</t>
  </si>
  <si>
    <t>Porcentaje, var. anual, fin del período</t>
  </si>
  <si>
    <t>Pesos por dólar, promedio del período</t>
  </si>
  <si>
    <t>Porcentaje, var. anual, daec</t>
  </si>
  <si>
    <t>Porcentaje</t>
  </si>
  <si>
    <t>Porcentaje, var. anual producción acumulada del período</t>
  </si>
  <si>
    <t>Porcentaje, var. anual, promedio del período</t>
  </si>
  <si>
    <t>Porcentaje, corregido por estacionalidad, promedio del período</t>
  </si>
  <si>
    <t>Porcentaje, términos nominales</t>
  </si>
  <si>
    <t>IPC regulados</t>
  </si>
  <si>
    <t>IPC perecederos</t>
  </si>
  <si>
    <t>IPC procesados</t>
  </si>
  <si>
    <t>IPC comidas fuera del hogar</t>
  </si>
  <si>
    <t>daec: desestacionalizado y ajustado por efectos calendario.</t>
  </si>
  <si>
    <t>IPC de transables</t>
  </si>
  <si>
    <r>
      <rPr>
        <vertAlign val="superscript"/>
        <sz val="9"/>
        <color theme="1"/>
        <rFont val="Times New Roman"/>
        <family val="1"/>
      </rPr>
      <t>f/</t>
    </r>
    <r>
      <rPr>
        <sz val="9"/>
        <color theme="1"/>
        <rFont val="Times New Roman"/>
        <family val="1"/>
      </rPr>
      <t xml:space="preserve"> Se refiere a la diferencia entre el PIB observado y el potencial (tendencial) que resulta del modelo 4GM. 
metodológicos en http://www.banrep.gov.co/balanza-pagos.</t>
    </r>
  </si>
  <si>
    <t>Puntos básicos, promedio del periodo</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</si>
  <si>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</si>
  <si>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</si>
  <si>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r>
      <t xml:space="preserve">IPC sin alimentos </t>
    </r>
    <r>
      <rPr>
        <vertAlign val="superscript"/>
        <sz val="11"/>
        <color theme="1"/>
        <rFont val="Times New Roman"/>
        <family val="1"/>
      </rPr>
      <t>c/</t>
    </r>
  </si>
  <si>
    <r>
      <t xml:space="preserve">IPC alimentos </t>
    </r>
    <r>
      <rPr>
        <vertAlign val="superscript"/>
        <sz val="11"/>
        <color theme="1"/>
        <rFont val="Times New Roman"/>
        <family val="1"/>
      </rPr>
      <t>d/</t>
    </r>
  </si>
  <si>
    <r>
      <t xml:space="preserve">IPC sin alimentos ni regulados </t>
    </r>
    <r>
      <rPr>
        <vertAlign val="superscript"/>
        <sz val="11"/>
        <color theme="1"/>
        <rFont val="Times New Roman"/>
        <family val="1"/>
      </rPr>
      <t>e/</t>
    </r>
  </si>
  <si>
    <r>
      <t>Brecha del producto</t>
    </r>
    <r>
      <rPr>
        <b/>
        <vertAlign val="superscript"/>
        <sz val="11"/>
        <color theme="1"/>
        <rFont val="Times New Roman"/>
        <family val="1"/>
      </rPr>
      <t xml:space="preserve"> f/</t>
    </r>
  </si>
  <si>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</si>
  <si>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</si>
  <si>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r>
      <t>IPC sin alimentos</t>
    </r>
    <r>
      <rPr>
        <vertAlign val="superscript"/>
        <sz val="12.65"/>
        <color theme="1"/>
        <rFont val="Times New Roman"/>
        <family val="1"/>
      </rPr>
      <t xml:space="preserve"> c/</t>
    </r>
  </si>
  <si>
    <r>
      <t xml:space="preserve">IPC alimentos </t>
    </r>
    <r>
      <rPr>
        <vertAlign val="superscript"/>
        <sz val="12.65"/>
        <color theme="1"/>
        <rFont val="Times New Roman"/>
        <family val="1"/>
      </rPr>
      <t>d/</t>
    </r>
  </si>
  <si>
    <r>
      <t xml:space="preserve">IPC sin alimentos ni regulados </t>
    </r>
    <r>
      <rPr>
        <vertAlign val="superscript"/>
        <sz val="12.65"/>
        <color theme="1"/>
        <rFont val="Times New Roman"/>
        <family val="1"/>
      </rPr>
      <t>e/</t>
    </r>
  </si>
  <si>
    <r>
      <t xml:space="preserve">Brecha del producto </t>
    </r>
    <r>
      <rPr>
        <b/>
        <vertAlign val="superscript"/>
        <sz val="12.65"/>
        <color theme="1"/>
        <rFont val="Times New Roman"/>
        <family val="1"/>
      </rPr>
      <t>f/</t>
    </r>
  </si>
  <si>
    <r>
      <t>Mercado laboral</t>
    </r>
    <r>
      <rPr>
        <b/>
        <vertAlign val="superscript"/>
        <sz val="11"/>
        <color theme="1"/>
        <rFont val="Times New Roman"/>
        <family val="1"/>
      </rPr>
      <t xml:space="preserve"> g/</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</si>
  <si>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</si>
  <si>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i/</t>
    </r>
    <r>
      <rPr>
        <sz val="9"/>
        <color theme="1"/>
        <rFont val="Times New Roman"/>
        <family val="1"/>
      </rPr>
      <t xml:space="preserve"> Los resultados para 2017 y 2018 son preliminares.</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</si>
  <si>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trimestral de las respuestas mensuales de la encuesta de expectativas de analistas económicos realizada por el Banco de la República en enero de 2020</t>
    </r>
  </si>
  <si>
    <r>
      <rPr>
        <vertAlign val="superscript"/>
        <sz val="9"/>
        <color theme="1"/>
        <rFont val="Times New Roman"/>
        <family val="1"/>
      </rPr>
      <t>g/</t>
    </r>
    <r>
      <rPr>
        <sz val="9"/>
        <color theme="1"/>
        <rFont val="Times New Roman"/>
        <family val="1"/>
      </rPr>
      <t xml:space="preserve"> Corresponde al promedio anual de las cifras mensuales desestacionalizadas.
</t>
    </r>
  </si>
  <si>
    <r>
      <rPr>
        <vertAlign val="superscript"/>
        <sz val="9"/>
        <color theme="1"/>
        <rFont val="Times New Roman"/>
        <family val="1"/>
      </rPr>
      <t>g/</t>
    </r>
    <r>
      <rPr>
        <sz val="9"/>
        <color theme="1"/>
        <rFont val="Times New Roman"/>
        <family val="1"/>
      </rPr>
      <t xml:space="preserve"> Corresponde al trimestre móvil desestacionalizado.
</t>
    </r>
  </si>
  <si>
    <r>
      <t xml:space="preserve">Balanza de pagos </t>
    </r>
    <r>
      <rPr>
        <b/>
        <vertAlign val="superscript"/>
        <sz val="11"/>
        <color theme="1"/>
        <rFont val="Times New Roman"/>
        <family val="1"/>
      </rPr>
      <t>h/i/</t>
    </r>
  </si>
  <si>
    <r>
      <t>Tasa de política esperada por analistas</t>
    </r>
    <r>
      <rPr>
        <vertAlign val="superscript"/>
        <sz val="11"/>
        <color theme="1"/>
        <rFont val="Times New Roman"/>
        <family val="1"/>
      </rPr>
      <t xml:space="preserve"> j/</t>
    </r>
  </si>
  <si>
    <r>
      <rPr>
        <vertAlign val="superscript"/>
        <sz val="9"/>
        <color theme="1"/>
        <rFont val="Times New Roman"/>
        <family val="1"/>
      </rPr>
      <t>f/</t>
    </r>
    <r>
      <rPr>
        <sz val="9"/>
        <color theme="1"/>
        <rFont val="Times New Roman"/>
        <family val="1"/>
      </rPr>
      <t xml:space="preserve"> Se refiere a la diferencia entre el PIB observado y el potencial (tendencial) que resulta del modelo 4GM.</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</si>
  <si>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</si>
  <si>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t>[1,0;3,0]</t>
  </si>
  <si>
    <t>[-9,0;-4,0]</t>
  </si>
  <si>
    <t>[25;45]</t>
  </si>
  <si>
    <t>[200;400]</t>
  </si>
  <si>
    <t>[-15;-10]</t>
  </si>
  <si>
    <t>[-5,0;-2,0]</t>
  </si>
  <si>
    <t>[-7,0;-2,0]</t>
  </si>
  <si>
    <t>[-7,0;-3,0]</t>
  </si>
  <si>
    <t>Nota: En Colombia no hay antecedentes de los efectos negativos de una pandemia como la del Covid-19, ni de las respuestas de política económica necesarias para enfrentarla. Esto, unido al comportamiento de los precios del petróleo, hace que el diagnóstico y el pronóstico</t>
  </si>
  <si>
    <t>de la economía colombiana tenga una incertidumbre inusualmente alta. Por esta razón, en este informe solo se presentan rangos, mas no valores puntuales, para los pronósticos de crecimiento, excesos de capacidad instalada e inflación. Los valores en negrilla corresponden</t>
  </si>
  <si>
    <t xml:space="preserve">a una proyección o supuesto.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</si>
</sst>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b/>
      <sz val="11"/>
      <color theme="1"/>
      <name val="Calibri"/>
      <family val="2"/>
      <scheme val="minor"/>
    </font>
    <font>
      <i/>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sz val="9"/>
      <color theme="1"/>
      <name val="Calibri"/>
      <family val="2"/>
      <scheme val="minor"/>
    </font>
    <font>
      <vertAlign val="superscript"/>
      <sz val="9"/>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b/>
      <vertAlign val="superscript"/>
      <sz val="11"/>
      <color theme="1"/>
      <name val="Times New Roman"/>
      <family val="1"/>
    </font>
    <font>
      <vertAlign val="superscript"/>
      <sz val="11"/>
      <color theme="1"/>
      <name val="Times New Roman"/>
      <family val="1"/>
    </font>
    <font>
      <i/>
      <sz val="11"/>
      <color theme="1"/>
      <name val="Times New Roman"/>
      <family val="1"/>
    </font>
    <font>
      <sz val="9"/>
      <color theme="1"/>
      <name val="Times New Roman"/>
      <family val="1"/>
    </font>
    <font>
      <vertAlign val="superscript"/>
      <sz val="9"/>
      <color theme="1"/>
      <name val="Times New Roman"/>
      <family val="1"/>
    </font>
    <font>
      <b/>
      <sz val="9"/>
      <color theme="1"/>
      <name val="Times New Roman"/>
      <family val="1"/>
    </font>
    <font>
      <b/>
      <sz val="11"/>
      <name val="Times New Roman"/>
      <family val="1"/>
    </font>
    <font>
      <b/>
      <vertAlign val="superscript"/>
      <sz val="12.65"/>
      <color theme="1"/>
      <name val="Times New Roman"/>
      <family val="1"/>
    </font>
    <font>
      <vertAlign val="superscript"/>
      <sz val="12.65"/>
      <color theme="1"/>
      <name val="Times New Roman"/>
      <family val="1"/>
    </font>
    <font>
      <sz val="11"/>
      <color rgb="FFFF0000"/>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16">
    <border>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medium">
        <color indexed="64"/>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indexed="64"/>
      </left>
      <right style="thin">
        <color theme="4" tint="0.79998168889431442"/>
      </right>
      <top/>
      <bottom style="thin">
        <color theme="4" tint="0.79998168889431442"/>
      </bottom>
      <diagonal/>
    </border>
    <border>
      <left style="thin">
        <color indexed="64"/>
      </left>
      <right style="thin">
        <color theme="4" tint="0.79998168889431442"/>
      </right>
      <top/>
      <bottom style="medium">
        <color indexed="64"/>
      </bottom>
      <diagonal/>
    </border>
  </borders>
  <cellStyleXfs count="2">
    <xf numFmtId="0" fontId="0" fillId="0" borderId="0"/>
    <xf numFmtId="9" fontId="7" fillId="0" borderId="0" applyFont="0" applyFill="0" applyBorder="0" applyAlignment="0" applyProtection="0"/>
  </cellStyleXfs>
  <cellXfs count="187">
    <xf numFmtId="0" fontId="0" fillId="0" borderId="0" xfId="0"/>
    <xf numFmtId="0" fontId="1" fillId="2" borderId="0" xfId="0" applyFont="1" applyFill="1" applyAlignment="1">
      <alignment vertical="center"/>
    </xf>
    <xf numFmtId="0" fontId="0" fillId="2" borderId="0" xfId="0" applyFill="1" applyAlignment="1">
      <alignment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vertical="center"/>
    </xf>
    <xf numFmtId="0" fontId="1" fillId="3" borderId="0" xfId="0" applyFont="1" applyFill="1" applyAlignment="1">
      <alignment vertical="center"/>
    </xf>
    <xf numFmtId="0" fontId="0" fillId="3" borderId="0" xfId="0" applyFill="1" applyAlignment="1">
      <alignment vertical="center"/>
    </xf>
    <xf numFmtId="0" fontId="1"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vertical="center"/>
    </xf>
    <xf numFmtId="0" fontId="2" fillId="2" borderId="0" xfId="0" applyFont="1" applyFill="1" applyAlignment="1">
      <alignment vertical="center"/>
    </xf>
    <xf numFmtId="0" fontId="1" fillId="2" borderId="3" xfId="0" applyFont="1" applyFill="1" applyBorder="1" applyAlignment="1">
      <alignment vertical="center"/>
    </xf>
    <xf numFmtId="0" fontId="0" fillId="2" borderId="3" xfId="0" applyFill="1" applyBorder="1" applyAlignment="1">
      <alignment vertical="center"/>
    </xf>
    <xf numFmtId="0" fontId="0" fillId="2" borderId="4" xfId="0" applyFill="1" applyBorder="1" applyAlignment="1">
      <alignment horizontal="center" vertical="center"/>
    </xf>
    <xf numFmtId="0" fontId="1" fillId="2" borderId="4" xfId="0" applyFont="1" applyFill="1" applyBorder="1" applyAlignment="1">
      <alignment horizontal="center" vertical="center"/>
    </xf>
    <xf numFmtId="0" fontId="0" fillId="2" borderId="4" xfId="0" applyFill="1" applyBorder="1" applyAlignment="1">
      <alignment vertical="center"/>
    </xf>
    <xf numFmtId="0" fontId="0" fillId="3" borderId="2" xfId="0" applyFill="1" applyBorder="1" applyAlignment="1">
      <alignment horizontal="center" vertical="center"/>
    </xf>
    <xf numFmtId="0" fontId="1" fillId="3" borderId="2" xfId="0" applyFont="1" applyFill="1" applyBorder="1" applyAlignment="1">
      <alignment horizontal="center" vertical="center"/>
    </xf>
    <xf numFmtId="0" fontId="0" fillId="3" borderId="2" xfId="0"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3" borderId="3" xfId="0" applyFont="1" applyFill="1" applyBorder="1" applyAlignment="1">
      <alignment vertical="center"/>
    </xf>
    <xf numFmtId="0" fontId="0" fillId="3" borderId="3" xfId="0" applyFill="1" applyBorder="1" applyAlignment="1">
      <alignment vertical="center"/>
    </xf>
    <xf numFmtId="0" fontId="0" fillId="3" borderId="4" xfId="0" applyFill="1" applyBorder="1" applyAlignment="1">
      <alignment horizontal="center" vertical="center"/>
    </xf>
    <xf numFmtId="0" fontId="1" fillId="3" borderId="4" xfId="0" applyFont="1" applyFill="1" applyBorder="1" applyAlignment="1">
      <alignment horizontal="center" vertical="center"/>
    </xf>
    <xf numFmtId="0" fontId="0" fillId="3" borderId="4" xfId="0" applyFill="1" applyBorder="1" applyAlignment="1">
      <alignment vertical="center"/>
    </xf>
    <xf numFmtId="0" fontId="0" fillId="0" borderId="0" xfId="0" applyFill="1" applyBorder="1" applyAlignment="1">
      <alignment vertical="center"/>
    </xf>
    <xf numFmtId="0" fontId="1" fillId="3" borderId="5" xfId="0" applyFont="1" applyFill="1" applyBorder="1" applyAlignment="1">
      <alignment horizontal="center" vertical="center"/>
    </xf>
    <xf numFmtId="0" fontId="0" fillId="2" borderId="5" xfId="0" applyFill="1" applyBorder="1" applyAlignment="1">
      <alignment vertical="center"/>
    </xf>
    <xf numFmtId="0" fontId="0" fillId="3" borderId="5" xfId="0" applyFill="1" applyBorder="1" applyAlignment="1">
      <alignment vertical="center"/>
    </xf>
    <xf numFmtId="0" fontId="0" fillId="2" borderId="6" xfId="0" applyFill="1" applyBorder="1" applyAlignment="1">
      <alignment vertical="center"/>
    </xf>
    <xf numFmtId="0" fontId="0" fillId="3" borderId="7" xfId="0" applyFill="1" applyBorder="1" applyAlignment="1">
      <alignment vertical="center"/>
    </xf>
    <xf numFmtId="0" fontId="1" fillId="0" borderId="0" xfId="0" applyFont="1" applyFill="1" applyBorder="1" applyAlignment="1">
      <alignment vertical="center"/>
    </xf>
    <xf numFmtId="0" fontId="0" fillId="0" borderId="0" xfId="0" applyFont="1" applyAlignment="1">
      <alignment vertical="center"/>
    </xf>
    <xf numFmtId="0" fontId="0" fillId="2" borderId="2" xfId="0" applyFill="1" applyBorder="1" applyAlignment="1">
      <alignment horizontal="center" vertical="center"/>
    </xf>
    <xf numFmtId="0" fontId="1" fillId="2" borderId="2" xfId="0" applyFont="1" applyFill="1" applyBorder="1" applyAlignment="1">
      <alignment horizontal="center" vertical="center"/>
    </xf>
    <xf numFmtId="0" fontId="0" fillId="2" borderId="2" xfId="0" applyFill="1" applyBorder="1" applyAlignment="1">
      <alignment vertical="center"/>
    </xf>
    <xf numFmtId="0" fontId="0" fillId="2" borderId="7" xfId="0" applyFill="1" applyBorder="1" applyAlignment="1">
      <alignment vertical="center"/>
    </xf>
    <xf numFmtId="0" fontId="0" fillId="3" borderId="6" xfId="0" applyFill="1" applyBorder="1" applyAlignment="1">
      <alignment vertical="center"/>
    </xf>
    <xf numFmtId="0" fontId="5" fillId="0" borderId="0" xfId="0" applyFont="1" applyAlignment="1">
      <alignment vertical="center"/>
    </xf>
    <xf numFmtId="0" fontId="8" fillId="2" borderId="0" xfId="0" applyFont="1" applyFill="1" applyAlignment="1">
      <alignment vertical="center"/>
    </xf>
    <xf numFmtId="0" fontId="8" fillId="0" borderId="0" xfId="0" applyFont="1" applyFill="1" applyBorder="1" applyAlignment="1">
      <alignment vertical="center"/>
    </xf>
    <xf numFmtId="0" fontId="8" fillId="3" borderId="3" xfId="0" applyFont="1" applyFill="1" applyBorder="1" applyAlignment="1">
      <alignment vertical="center"/>
    </xf>
    <xf numFmtId="0" fontId="9" fillId="3" borderId="3" xfId="0" applyFont="1" applyFill="1" applyBorder="1" applyAlignment="1">
      <alignment vertical="center"/>
    </xf>
    <xf numFmtId="0" fontId="8" fillId="3" borderId="12"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4" borderId="0" xfId="0" applyFont="1" applyFill="1" applyAlignment="1">
      <alignment vertical="center"/>
    </xf>
    <xf numFmtId="0" fontId="9" fillId="4" borderId="0" xfId="0" applyFont="1" applyFill="1" applyAlignment="1">
      <alignment vertical="center"/>
    </xf>
    <xf numFmtId="0" fontId="9" fillId="4" borderId="13" xfId="0" applyFont="1" applyFill="1" applyBorder="1" applyAlignment="1">
      <alignment horizontal="center" vertical="center"/>
    </xf>
    <xf numFmtId="0" fontId="9"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5" xfId="0" applyFont="1" applyFill="1" applyBorder="1" applyAlignment="1">
      <alignment horizontal="center" vertical="center"/>
    </xf>
    <xf numFmtId="0" fontId="9" fillId="0" borderId="0" xfId="0" applyFont="1" applyFill="1" applyBorder="1" applyAlignment="1">
      <alignment vertical="center"/>
    </xf>
    <xf numFmtId="0" fontId="9" fillId="2" borderId="0" xfId="0" applyFont="1" applyFill="1" applyAlignment="1">
      <alignment vertical="center"/>
    </xf>
    <xf numFmtId="0" fontId="9" fillId="2" borderId="13" xfId="0" applyFont="1" applyFill="1" applyBorder="1" applyAlignment="1">
      <alignment horizontal="center" vertical="center"/>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3" borderId="0" xfId="0" applyFont="1" applyFill="1" applyAlignment="1">
      <alignment vertical="center"/>
    </xf>
    <xf numFmtId="0" fontId="9" fillId="3" borderId="0" xfId="0" applyFont="1" applyFill="1" applyAlignment="1">
      <alignment vertical="center"/>
    </xf>
    <xf numFmtId="164" fontId="9" fillId="3" borderId="14" xfId="0" applyNumberFormat="1" applyFont="1" applyFill="1" applyBorder="1" applyAlignment="1">
      <alignment horizontal="center" vertical="center"/>
    </xf>
    <xf numFmtId="164" fontId="9"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wrapText="1"/>
    </xf>
    <xf numFmtId="1" fontId="9" fillId="2" borderId="13" xfId="0" applyNumberFormat="1" applyFont="1" applyFill="1" applyBorder="1" applyAlignment="1">
      <alignment horizontal="center" vertical="center"/>
    </xf>
    <xf numFmtId="1" fontId="9" fillId="2" borderId="1" xfId="0" applyNumberFormat="1" applyFont="1" applyFill="1" applyBorder="1" applyAlignment="1">
      <alignment horizontal="center" vertical="center"/>
    </xf>
    <xf numFmtId="1" fontId="8" fillId="2" borderId="5" xfId="0" applyNumberFormat="1" applyFont="1" applyFill="1" applyBorder="1" applyAlignment="1">
      <alignment horizontal="center" vertical="center"/>
    </xf>
    <xf numFmtId="0" fontId="8" fillId="3" borderId="14" xfId="0" applyFont="1" applyFill="1" applyBorder="1" applyAlignment="1">
      <alignment horizontal="center" vertical="center"/>
    </xf>
    <xf numFmtId="0" fontId="8" fillId="3"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0" fillId="2" borderId="0" xfId="0" applyFont="1" applyFill="1" applyAlignment="1">
      <alignment vertical="center"/>
    </xf>
    <xf numFmtId="164" fontId="9" fillId="2" borderId="13"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0" fontId="8" fillId="4" borderId="14" xfId="0" applyFont="1" applyFill="1" applyBorder="1" applyAlignment="1">
      <alignment horizontal="center" vertical="center"/>
    </xf>
    <xf numFmtId="0" fontId="8"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8" fillId="4" borderId="7" xfId="0" applyFont="1" applyFill="1" applyBorder="1" applyAlignment="1">
      <alignment horizontal="center" vertical="center" wrapText="1"/>
    </xf>
    <xf numFmtId="2" fontId="9" fillId="3" borderId="13" xfId="0"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2" fontId="9" fillId="2" borderId="13"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2" fontId="8" fillId="2" borderId="5" xfId="0" applyNumberFormat="1" applyFont="1" applyFill="1" applyBorder="1" applyAlignment="1">
      <alignment horizontal="center" vertical="center"/>
    </xf>
    <xf numFmtId="3" fontId="9" fillId="2" borderId="13"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10" fillId="3" borderId="0" xfId="0" applyFont="1" applyFill="1" applyAlignment="1">
      <alignment vertical="center"/>
    </xf>
    <xf numFmtId="164" fontId="9" fillId="3" borderId="13" xfId="0" applyNumberFormat="1" applyFont="1" applyFill="1" applyBorder="1" applyAlignment="1">
      <alignment horizontal="center" vertical="center"/>
    </xf>
    <xf numFmtId="164" fontId="9" fillId="3" borderId="1"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9" fillId="3" borderId="1" xfId="0" applyNumberFormat="1" applyFont="1" applyFill="1" applyBorder="1" applyAlignment="1">
      <alignment horizontal="center" vertical="center"/>
    </xf>
    <xf numFmtId="3" fontId="8" fillId="3" borderId="1"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164" fontId="9" fillId="2" borderId="13" xfId="1" applyNumberFormat="1" applyFont="1" applyFill="1" applyBorder="1" applyAlignment="1">
      <alignment horizontal="center" vertical="center"/>
    </xf>
    <xf numFmtId="164" fontId="9" fillId="2" borderId="1" xfId="1" applyNumberFormat="1" applyFont="1" applyFill="1" applyBorder="1" applyAlignment="1">
      <alignment horizontal="center" vertical="center"/>
    </xf>
    <xf numFmtId="164" fontId="8" fillId="2" borderId="1" xfId="1" applyNumberFormat="1" applyFont="1" applyFill="1" applyBorder="1" applyAlignment="1">
      <alignment horizontal="center" vertical="center"/>
    </xf>
    <xf numFmtId="3" fontId="8" fillId="2" borderId="1" xfId="0" applyNumberFormat="1" applyFont="1" applyFill="1" applyBorder="1" applyAlignment="1">
      <alignment horizontal="center" vertical="center"/>
    </xf>
    <xf numFmtId="164" fontId="9" fillId="3" borderId="12" xfId="0" applyNumberFormat="1" applyFont="1" applyFill="1" applyBorder="1" applyAlignment="1">
      <alignment horizontal="center" vertical="center"/>
    </xf>
    <xf numFmtId="164" fontId="9" fillId="3" borderId="4" xfId="0" applyNumberFormat="1" applyFont="1" applyFill="1" applyBorder="1" applyAlignment="1">
      <alignment horizontal="center" vertical="center"/>
    </xf>
    <xf numFmtId="164" fontId="8" fillId="3" borderId="6" xfId="0" applyNumberFormat="1" applyFont="1" applyFill="1" applyBorder="1" applyAlignment="1">
      <alignment horizontal="center" vertical="center"/>
    </xf>
    <xf numFmtId="0" fontId="14" fillId="0" borderId="0" xfId="0" applyFont="1" applyAlignment="1">
      <alignment vertical="center"/>
    </xf>
    <xf numFmtId="0" fontId="9" fillId="3" borderId="0" xfId="0" applyFont="1" applyFill="1" applyBorder="1" applyAlignment="1">
      <alignment vertical="center"/>
    </xf>
    <xf numFmtId="164" fontId="9" fillId="3" borderId="0" xfId="0" applyNumberFormat="1" applyFont="1" applyFill="1" applyBorder="1" applyAlignment="1">
      <alignment horizontal="center" vertical="center"/>
    </xf>
    <xf numFmtId="164" fontId="8" fillId="3" borderId="0" xfId="0" applyNumberFormat="1" applyFont="1" applyFill="1" applyBorder="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center" vertical="center"/>
    </xf>
    <xf numFmtId="0" fontId="17" fillId="3" borderId="4" xfId="0" applyFont="1" applyFill="1" applyBorder="1" applyAlignment="1">
      <alignment horizontal="center" vertical="center" wrapText="1"/>
    </xf>
    <xf numFmtId="164" fontId="8" fillId="3" borderId="2" xfId="0" applyNumberFormat="1" applyFont="1" applyFill="1" applyBorder="1" applyAlignment="1">
      <alignment horizontal="center" vertical="center"/>
    </xf>
    <xf numFmtId="2" fontId="9" fillId="3" borderId="14" xfId="0" applyNumberFormat="1" applyFont="1" applyFill="1" applyBorder="1" applyAlignment="1">
      <alignment horizontal="center" vertical="center"/>
    </xf>
    <xf numFmtId="2" fontId="9" fillId="3" borderId="2" xfId="0" applyNumberFormat="1" applyFont="1" applyFill="1" applyBorder="1" applyAlignment="1">
      <alignment horizontal="center" vertical="center"/>
    </xf>
    <xf numFmtId="2" fontId="8" fillId="3" borderId="2" xfId="0" applyNumberFormat="1" applyFont="1" applyFill="1" applyBorder="1" applyAlignment="1">
      <alignment horizontal="center" vertical="center"/>
    </xf>
    <xf numFmtId="1" fontId="8" fillId="2" borderId="1" xfId="0" applyNumberFormat="1" applyFont="1" applyFill="1" applyBorder="1" applyAlignment="1">
      <alignment horizontal="center" vertical="center"/>
    </xf>
    <xf numFmtId="1" fontId="8" fillId="3" borderId="7" xfId="0" applyNumberFormat="1" applyFont="1" applyFill="1" applyBorder="1" applyAlignment="1">
      <alignment horizontal="center" vertical="center"/>
    </xf>
    <xf numFmtId="2" fontId="8" fillId="3" borderId="1" xfId="0" applyNumberFormat="1" applyFont="1" applyFill="1" applyBorder="1" applyAlignment="1">
      <alignment horizontal="center" vertical="center"/>
    </xf>
    <xf numFmtId="2" fontId="8" fillId="2" borderId="1"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0" fontId="9" fillId="2" borderId="5" xfId="0" applyFont="1" applyFill="1" applyBorder="1" applyAlignment="1">
      <alignment horizontal="center" vertical="center"/>
    </xf>
    <xf numFmtId="3" fontId="9" fillId="3" borderId="5" xfId="0" applyNumberFormat="1"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8" fillId="3" borderId="0" xfId="0" applyFont="1" applyFill="1" applyBorder="1" applyAlignment="1">
      <alignment horizontal="center" vertical="center"/>
    </xf>
    <xf numFmtId="164" fontId="8" fillId="2" borderId="1" xfId="0" applyNumberFormat="1" applyFont="1" applyFill="1" applyBorder="1" applyAlignment="1">
      <alignment horizontal="center" vertical="center"/>
    </xf>
    <xf numFmtId="2" fontId="9" fillId="3" borderId="5" xfId="0" applyNumberFormat="1" applyFont="1" applyFill="1" applyBorder="1" applyAlignment="1">
      <alignment horizontal="center" vertical="center"/>
    </xf>
    <xf numFmtId="164" fontId="9" fillId="3" borderId="5" xfId="0" applyNumberFormat="1" applyFont="1" applyFill="1" applyBorder="1" applyAlignment="1">
      <alignment horizontal="center" vertical="center"/>
    </xf>
    <xf numFmtId="2" fontId="9" fillId="2" borderId="5" xfId="0" applyNumberFormat="1" applyFont="1" applyFill="1" applyBorder="1" applyAlignment="1">
      <alignment horizontal="center" vertical="center"/>
    </xf>
    <xf numFmtId="3" fontId="9" fillId="2" borderId="5" xfId="0" applyNumberFormat="1" applyFont="1" applyFill="1" applyBorder="1" applyAlignment="1">
      <alignment horizontal="center" vertical="center"/>
    </xf>
    <xf numFmtId="2" fontId="9" fillId="3" borderId="7" xfId="0" applyNumberFormat="1" applyFont="1" applyFill="1" applyBorder="1" applyAlignment="1">
      <alignment horizontal="center" vertical="center"/>
    </xf>
    <xf numFmtId="1" fontId="9" fillId="2" borderId="5" xfId="0" applyNumberFormat="1" applyFont="1" applyFill="1" applyBorder="1" applyAlignment="1">
      <alignment horizontal="center" vertical="center"/>
    </xf>
    <xf numFmtId="0" fontId="14" fillId="0" borderId="0" xfId="0" applyFont="1" applyAlignment="1">
      <alignment vertical="top"/>
    </xf>
    <xf numFmtId="0" fontId="9" fillId="4" borderId="5" xfId="0" applyFont="1" applyFill="1" applyBorder="1" applyAlignment="1">
      <alignment horizontal="center" vertical="center"/>
    </xf>
    <xf numFmtId="164" fontId="9" fillId="3" borderId="7" xfId="0" applyNumberFormat="1" applyFont="1" applyFill="1" applyBorder="1" applyAlignment="1">
      <alignment horizontal="center" vertical="center"/>
    </xf>
    <xf numFmtId="1" fontId="9" fillId="3" borderId="7" xfId="0" applyNumberFormat="1" applyFont="1" applyFill="1" applyBorder="1" applyAlignment="1">
      <alignment horizontal="center" vertical="center"/>
    </xf>
    <xf numFmtId="0" fontId="9" fillId="4" borderId="7" xfId="0" applyFont="1" applyFill="1" applyBorder="1" applyAlignment="1">
      <alignment horizontal="center" vertical="center"/>
    </xf>
    <xf numFmtId="0" fontId="9" fillId="3" borderId="0" xfId="0" applyFont="1" applyFill="1" applyBorder="1" applyAlignment="1">
      <alignment horizontal="center" vertical="center"/>
    </xf>
    <xf numFmtId="164" fontId="9" fillId="2" borderId="5" xfId="0" applyNumberFormat="1" applyFont="1" applyFill="1" applyBorder="1" applyAlignment="1">
      <alignment horizontal="center" vertical="center"/>
    </xf>
    <xf numFmtId="164" fontId="10" fillId="2" borderId="13" xfId="0" applyNumberFormat="1" applyFont="1" applyFill="1" applyBorder="1" applyAlignment="1">
      <alignment horizontal="center" vertical="center"/>
    </xf>
    <xf numFmtId="164" fontId="10" fillId="2" borderId="1" xfId="0" applyNumberFormat="1" applyFont="1" applyFill="1" applyBorder="1" applyAlignment="1">
      <alignment horizontal="center" vertical="center"/>
    </xf>
    <xf numFmtId="164" fontId="10" fillId="2" borderId="5" xfId="0" applyNumberFormat="1" applyFont="1" applyFill="1" applyBorder="1" applyAlignment="1">
      <alignment horizontal="center" vertical="center"/>
    </xf>
    <xf numFmtId="164" fontId="17" fillId="2" borderId="5"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20" fillId="2" borderId="1" xfId="0" applyFont="1" applyFill="1" applyBorder="1" applyAlignment="1">
      <alignment horizontal="center" vertical="center"/>
    </xf>
    <xf numFmtId="0" fontId="8" fillId="0" borderId="0" xfId="0" applyFont="1" applyFill="1" applyAlignment="1">
      <alignment vertical="center"/>
    </xf>
    <xf numFmtId="0" fontId="9" fillId="0" borderId="0" xfId="0" applyFont="1" applyFill="1" applyAlignment="1">
      <alignment vertical="center"/>
    </xf>
    <xf numFmtId="0" fontId="10" fillId="0" borderId="0" xfId="0" applyFont="1" applyFill="1" applyAlignment="1">
      <alignment vertical="center"/>
    </xf>
    <xf numFmtId="164" fontId="9" fillId="0" borderId="13"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5"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0" fillId="2" borderId="1" xfId="0" applyFont="1" applyFill="1" applyBorder="1" applyAlignment="1">
      <alignment horizontal="center" vertical="center"/>
    </xf>
    <xf numFmtId="164" fontId="10" fillId="0" borderId="13" xfId="0" applyNumberFormat="1" applyFont="1" applyFill="1" applyBorder="1" applyAlignment="1">
      <alignment horizontal="center" vertical="center"/>
    </xf>
    <xf numFmtId="164" fontId="10" fillId="0" borderId="1" xfId="0" applyNumberFormat="1" applyFont="1" applyFill="1" applyBorder="1" applyAlignment="1">
      <alignment horizontal="center" vertical="center"/>
    </xf>
    <xf numFmtId="164" fontId="10" fillId="0" borderId="5" xfId="0" applyNumberFormat="1" applyFont="1" applyFill="1" applyBorder="1" applyAlignment="1">
      <alignment horizontal="center" vertical="center"/>
    </xf>
    <xf numFmtId="164" fontId="8" fillId="0" borderId="1" xfId="0" applyNumberFormat="1" applyFont="1" applyFill="1" applyBorder="1" applyAlignment="1">
      <alignment horizontal="center" vertical="center"/>
    </xf>
    <xf numFmtId="0" fontId="8" fillId="0" borderId="3" xfId="0" applyFont="1" applyFill="1" applyBorder="1" applyAlignment="1">
      <alignment vertical="center"/>
    </xf>
    <xf numFmtId="0" fontId="9" fillId="0" borderId="3" xfId="0" applyFont="1" applyFill="1" applyBorder="1" applyAlignment="1">
      <alignment vertical="center"/>
    </xf>
    <xf numFmtId="0" fontId="10" fillId="0" borderId="3" xfId="0" applyFont="1" applyFill="1" applyBorder="1" applyAlignment="1">
      <alignment vertical="center"/>
    </xf>
    <xf numFmtId="0" fontId="9" fillId="0" borderId="15"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8" fillId="0" borderId="8" xfId="0" applyFont="1" applyFill="1" applyBorder="1" applyAlignment="1">
      <alignment horizontal="center" vertical="center"/>
    </xf>
    <xf numFmtId="0" fontId="9" fillId="2" borderId="0" xfId="0" applyFont="1" applyFill="1" applyBorder="1" applyAlignment="1">
      <alignment vertical="center"/>
    </xf>
    <xf numFmtId="164" fontId="9" fillId="0" borderId="15" xfId="0" applyNumberFormat="1" applyFont="1" applyFill="1" applyBorder="1" applyAlignment="1">
      <alignment horizontal="center" vertical="center"/>
    </xf>
    <xf numFmtId="164" fontId="9" fillId="0" borderId="8"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wrapText="1"/>
    </xf>
    <xf numFmtId="164" fontId="9" fillId="0" borderId="8" xfId="0" applyNumberFormat="1" applyFont="1" applyFill="1" applyBorder="1" applyAlignment="1">
      <alignment horizontal="center" vertical="center" wrapText="1"/>
    </xf>
    <xf numFmtId="164" fontId="9" fillId="3" borderId="2" xfId="0" applyNumberFormat="1" applyFont="1" applyFill="1" applyBorder="1" applyAlignment="1">
      <alignment horizontal="center" vertical="center" wrapText="1"/>
    </xf>
    <xf numFmtId="0" fontId="9" fillId="4" borderId="2" xfId="0" applyFont="1" applyFill="1" applyBorder="1" applyAlignment="1">
      <alignment horizontal="center" vertical="center"/>
    </xf>
    <xf numFmtId="0" fontId="9" fillId="0" borderId="1" xfId="0" applyFont="1" applyFill="1" applyBorder="1" applyAlignment="1">
      <alignment horizontal="center" vertical="center"/>
    </xf>
    <xf numFmtId="0" fontId="9" fillId="3" borderId="4"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1" fillId="2" borderId="0" xfId="0" applyFont="1" applyFill="1" applyAlignment="1">
      <alignment horizontal="center" vertical="center"/>
    </xf>
    <xf numFmtId="0" fontId="0" fillId="2" borderId="0" xfId="0" applyFill="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Q98"/>
  <sheetViews>
    <sheetView view="pageBreakPreview" zoomScale="85" zoomScaleNormal="80" zoomScaleSheetLayoutView="85" workbookViewId="0">
      <pane xSplit="5" ySplit="2" topLeftCell="F3" activePane="bottomRight" state="frozen"/>
      <selection pane="topRight" activeCell="F1" sqref="F1"/>
      <selection pane="bottomLeft" activeCell="A3" sqref="A3"/>
      <selection pane="bottomRight" activeCell="Q63" sqref="Q63"/>
    </sheetView>
  </sheetViews>
  <sheetFormatPr baseColWidth="10" defaultColWidth="11.42578125" defaultRowHeight="15" x14ac:dyDescent="0.25"/>
  <cols>
    <col min="1" max="4" width="1.85546875" style="109" customWidth="1"/>
    <col min="5" max="5" width="65" style="109" customWidth="1"/>
    <col min="6" max="6" width="53.85546875" style="109" customWidth="1"/>
    <col min="7" max="15" width="8.42578125" style="110" customWidth="1"/>
    <col min="16" max="16" width="8.42578125" style="111" customWidth="1"/>
    <col min="17" max="17" width="10.5703125" style="111" customWidth="1"/>
    <col min="18" max="16384" width="11.42578125" style="55"/>
  </cols>
  <sheetData>
    <row r="1" spans="1:17" s="43" customFormat="1" ht="14.25" x14ac:dyDescent="0.25">
      <c r="A1" s="42"/>
      <c r="B1" s="42"/>
      <c r="C1" s="42"/>
      <c r="D1" s="42"/>
      <c r="E1" s="42"/>
      <c r="F1" s="42"/>
      <c r="G1" s="183" t="s">
        <v>9</v>
      </c>
      <c r="H1" s="184"/>
      <c r="I1" s="184"/>
      <c r="J1" s="184"/>
      <c r="K1" s="184"/>
      <c r="L1" s="184"/>
      <c r="M1" s="184"/>
      <c r="N1" s="184"/>
      <c r="O1" s="184"/>
      <c r="P1" s="184"/>
      <c r="Q1" s="184"/>
    </row>
    <row r="2" spans="1:17" s="43" customFormat="1" ht="15.75" thickBot="1" x14ac:dyDescent="0.3">
      <c r="A2" s="44"/>
      <c r="B2" s="45"/>
      <c r="C2" s="45"/>
      <c r="D2" s="45"/>
      <c r="E2" s="45"/>
      <c r="F2" s="45"/>
      <c r="G2" s="46">
        <v>2010</v>
      </c>
      <c r="H2" s="47">
        <v>2011</v>
      </c>
      <c r="I2" s="47">
        <v>2012</v>
      </c>
      <c r="J2" s="47">
        <v>2013</v>
      </c>
      <c r="K2" s="47">
        <v>2014</v>
      </c>
      <c r="L2" s="47">
        <v>2015</v>
      </c>
      <c r="M2" s="47">
        <v>2016</v>
      </c>
      <c r="N2" s="47">
        <v>2017</v>
      </c>
      <c r="O2" s="47">
        <v>2018</v>
      </c>
      <c r="P2" s="48">
        <v>2019</v>
      </c>
      <c r="Q2" s="48">
        <v>2020</v>
      </c>
    </row>
    <row r="3" spans="1:17" x14ac:dyDescent="0.25">
      <c r="A3" s="49" t="s">
        <v>138</v>
      </c>
      <c r="B3" s="50"/>
      <c r="C3" s="50"/>
      <c r="D3" s="50"/>
      <c r="E3" s="50"/>
      <c r="F3" s="50"/>
      <c r="G3" s="51"/>
      <c r="H3" s="52"/>
      <c r="I3" s="52"/>
      <c r="J3" s="52"/>
      <c r="K3" s="52"/>
      <c r="L3" s="52"/>
      <c r="M3" s="52"/>
      <c r="N3" s="52"/>
      <c r="O3" s="52"/>
      <c r="P3" s="53"/>
      <c r="Q3" s="54"/>
    </row>
    <row r="4" spans="1:17" ht="16.5" x14ac:dyDescent="0.25">
      <c r="A4" s="42" t="s">
        <v>164</v>
      </c>
      <c r="B4" s="56"/>
      <c r="C4" s="56"/>
      <c r="D4" s="56"/>
      <c r="E4" s="56"/>
      <c r="F4" s="56"/>
      <c r="G4" s="57"/>
      <c r="H4" s="58"/>
      <c r="I4" s="58"/>
      <c r="J4" s="58"/>
      <c r="K4" s="58"/>
      <c r="L4" s="58"/>
      <c r="M4" s="58"/>
      <c r="N4" s="58"/>
      <c r="O4" s="58"/>
      <c r="P4" s="59"/>
      <c r="Q4" s="60"/>
    </row>
    <row r="5" spans="1:17" s="43" customFormat="1" ht="18" x14ac:dyDescent="0.25">
      <c r="A5" s="61"/>
      <c r="B5" s="62" t="s">
        <v>165</v>
      </c>
      <c r="C5" s="62"/>
      <c r="D5" s="62"/>
      <c r="E5" s="62"/>
      <c r="F5" s="62" t="s">
        <v>134</v>
      </c>
      <c r="G5" s="63">
        <v>4.8</v>
      </c>
      <c r="H5" s="64">
        <v>5.0999999999999996</v>
      </c>
      <c r="I5" s="64">
        <v>4</v>
      </c>
      <c r="J5" s="64">
        <v>3.6</v>
      </c>
      <c r="K5" s="64">
        <v>2.8</v>
      </c>
      <c r="L5" s="64">
        <v>2.1</v>
      </c>
      <c r="M5" s="64">
        <v>1.6</v>
      </c>
      <c r="N5" s="64">
        <v>2.6</v>
      </c>
      <c r="O5" s="64">
        <v>2.5</v>
      </c>
      <c r="P5" s="179">
        <v>1.4</v>
      </c>
      <c r="Q5" s="65" t="s">
        <v>187</v>
      </c>
    </row>
    <row r="6" spans="1:17" x14ac:dyDescent="0.25">
      <c r="A6" s="42"/>
      <c r="B6" s="56" t="s">
        <v>124</v>
      </c>
      <c r="C6" s="56"/>
      <c r="D6" s="56"/>
      <c r="E6" s="56"/>
      <c r="F6" s="56" t="s">
        <v>118</v>
      </c>
      <c r="G6" s="66">
        <v>80.3</v>
      </c>
      <c r="H6" s="67">
        <v>111</v>
      </c>
      <c r="I6" s="67">
        <v>111.7</v>
      </c>
      <c r="J6" s="67">
        <v>108.7</v>
      </c>
      <c r="K6" s="67">
        <v>99.4</v>
      </c>
      <c r="L6" s="67">
        <v>53.6</v>
      </c>
      <c r="M6" s="67">
        <v>45.1</v>
      </c>
      <c r="N6" s="67">
        <v>54.8</v>
      </c>
      <c r="O6" s="67">
        <v>71.599999999999994</v>
      </c>
      <c r="P6" s="67">
        <v>64.2</v>
      </c>
      <c r="Q6" s="68" t="s">
        <v>188</v>
      </c>
    </row>
    <row r="7" spans="1:17" s="43" customFormat="1" x14ac:dyDescent="0.25">
      <c r="A7" s="150"/>
      <c r="B7" s="151" t="s">
        <v>123</v>
      </c>
      <c r="C7" s="151"/>
      <c r="D7" s="151"/>
      <c r="E7" s="151"/>
      <c r="F7" s="151" t="s">
        <v>135</v>
      </c>
      <c r="G7" s="157">
        <v>0.18</v>
      </c>
      <c r="H7" s="158">
        <v>0.1</v>
      </c>
      <c r="I7" s="158">
        <v>0.14000000000000001</v>
      </c>
      <c r="J7" s="158">
        <v>0.11</v>
      </c>
      <c r="K7" s="158">
        <v>0.09</v>
      </c>
      <c r="L7" s="158">
        <v>0.13</v>
      </c>
      <c r="M7" s="158">
        <v>0.4</v>
      </c>
      <c r="N7" s="158">
        <v>1</v>
      </c>
      <c r="O7" s="158">
        <v>1.83</v>
      </c>
      <c r="P7" s="159">
        <v>2.16</v>
      </c>
      <c r="Q7" s="160">
        <v>0.41</v>
      </c>
    </row>
    <row r="8" spans="1:17" x14ac:dyDescent="0.25">
      <c r="A8" s="42"/>
      <c r="B8" s="56" t="s">
        <v>136</v>
      </c>
      <c r="C8" s="56"/>
      <c r="D8" s="56"/>
      <c r="E8" s="56"/>
      <c r="F8" s="56" t="s">
        <v>163</v>
      </c>
      <c r="G8" s="66">
        <v>135</v>
      </c>
      <c r="H8" s="67">
        <v>131</v>
      </c>
      <c r="I8" s="67">
        <v>119</v>
      </c>
      <c r="J8" s="67">
        <v>113</v>
      </c>
      <c r="K8" s="67">
        <v>101</v>
      </c>
      <c r="L8" s="67">
        <v>184</v>
      </c>
      <c r="M8" s="67">
        <v>212</v>
      </c>
      <c r="N8" s="67">
        <v>129</v>
      </c>
      <c r="O8" s="67">
        <v>114</v>
      </c>
      <c r="P8" s="67">
        <v>99</v>
      </c>
      <c r="Q8" s="68" t="s">
        <v>189</v>
      </c>
    </row>
    <row r="9" spans="1:17" s="43" customFormat="1" x14ac:dyDescent="0.25">
      <c r="A9" s="61" t="s">
        <v>117</v>
      </c>
      <c r="B9" s="62"/>
      <c r="C9" s="62"/>
      <c r="D9" s="62"/>
      <c r="E9" s="62"/>
      <c r="F9" s="62"/>
      <c r="G9" s="69"/>
      <c r="H9" s="70"/>
      <c r="I9" s="70"/>
      <c r="J9" s="70"/>
      <c r="K9" s="70"/>
      <c r="L9" s="70"/>
      <c r="M9" s="70"/>
      <c r="N9" s="70"/>
      <c r="O9" s="70"/>
      <c r="P9" s="71"/>
      <c r="Q9" s="72"/>
    </row>
    <row r="10" spans="1:17" s="173" customFormat="1" x14ac:dyDescent="0.25">
      <c r="A10" s="42"/>
      <c r="B10" s="56" t="s">
        <v>126</v>
      </c>
      <c r="C10" s="56"/>
      <c r="D10" s="56"/>
      <c r="E10" s="56"/>
      <c r="F10" s="73" t="s">
        <v>135</v>
      </c>
      <c r="G10" s="74">
        <v>1.6</v>
      </c>
      <c r="H10" s="75">
        <v>1.5</v>
      </c>
      <c r="I10" s="75">
        <v>1.3</v>
      </c>
      <c r="J10" s="75">
        <v>1</v>
      </c>
      <c r="K10" s="75">
        <v>0.9</v>
      </c>
      <c r="L10" s="75">
        <v>1.1000000000000001</v>
      </c>
      <c r="M10" s="75">
        <v>1.3</v>
      </c>
      <c r="N10" s="75">
        <v>1.1000000000000001</v>
      </c>
      <c r="O10" s="75">
        <v>1.3</v>
      </c>
      <c r="P10" s="75">
        <v>1.2</v>
      </c>
      <c r="Q10" s="68"/>
    </row>
    <row r="11" spans="1:17" s="43" customFormat="1" ht="15.75" thickBot="1" x14ac:dyDescent="0.3">
      <c r="A11" s="166"/>
      <c r="B11" s="167" t="s">
        <v>127</v>
      </c>
      <c r="C11" s="167"/>
      <c r="D11" s="167"/>
      <c r="E11" s="167"/>
      <c r="F11" s="168" t="s">
        <v>137</v>
      </c>
      <c r="G11" s="174">
        <v>4.5</v>
      </c>
      <c r="H11" s="175">
        <v>4.5999999999999996</v>
      </c>
      <c r="I11" s="175">
        <v>4.5</v>
      </c>
      <c r="J11" s="175">
        <v>4.4000000000000004</v>
      </c>
      <c r="K11" s="175">
        <v>4.0999999999999996</v>
      </c>
      <c r="L11" s="175">
        <v>3.4</v>
      </c>
      <c r="M11" s="175">
        <v>2.8</v>
      </c>
      <c r="N11" s="175">
        <v>2.5</v>
      </c>
      <c r="O11" s="175">
        <v>2.5</v>
      </c>
      <c r="P11" s="178">
        <v>2.7</v>
      </c>
      <c r="Q11" s="176"/>
    </row>
    <row r="12" spans="1:17" s="43" customFormat="1" x14ac:dyDescent="0.25">
      <c r="A12" s="49" t="s">
        <v>139</v>
      </c>
      <c r="B12" s="50"/>
      <c r="C12" s="50"/>
      <c r="D12" s="50"/>
      <c r="E12" s="50"/>
      <c r="F12" s="50"/>
      <c r="G12" s="77"/>
      <c r="H12" s="78"/>
      <c r="I12" s="78"/>
      <c r="J12" s="78"/>
      <c r="K12" s="78"/>
      <c r="L12" s="78"/>
      <c r="M12" s="78"/>
      <c r="N12" s="78"/>
      <c r="O12" s="78"/>
      <c r="P12" s="79"/>
      <c r="Q12" s="80"/>
    </row>
    <row r="13" spans="1:17" x14ac:dyDescent="0.25">
      <c r="A13" s="42" t="s">
        <v>119</v>
      </c>
      <c r="B13" s="56"/>
      <c r="C13" s="56"/>
      <c r="D13" s="56"/>
      <c r="E13" s="56"/>
      <c r="F13" s="56"/>
      <c r="G13" s="57"/>
      <c r="H13" s="58"/>
      <c r="I13" s="58"/>
      <c r="J13" s="58"/>
      <c r="K13" s="58"/>
      <c r="L13" s="58"/>
      <c r="M13" s="58"/>
      <c r="N13" s="58"/>
      <c r="O13" s="58"/>
      <c r="P13" s="58"/>
      <c r="Q13" s="60"/>
    </row>
    <row r="14" spans="1:17" x14ac:dyDescent="0.25">
      <c r="A14" s="61"/>
      <c r="B14" s="62" t="s">
        <v>147</v>
      </c>
      <c r="C14" s="62"/>
      <c r="D14" s="62"/>
      <c r="E14" s="62"/>
      <c r="F14" s="62" t="s">
        <v>148</v>
      </c>
      <c r="G14" s="81">
        <v>3.17</v>
      </c>
      <c r="H14" s="82">
        <v>3.73</v>
      </c>
      <c r="I14" s="82">
        <v>2.44</v>
      </c>
      <c r="J14" s="82">
        <v>1.94</v>
      </c>
      <c r="K14" s="82">
        <v>3.66</v>
      </c>
      <c r="L14" s="82">
        <v>6.77</v>
      </c>
      <c r="M14" s="82">
        <v>5.75</v>
      </c>
      <c r="N14" s="82">
        <v>4.09</v>
      </c>
      <c r="O14" s="82">
        <v>3.18</v>
      </c>
      <c r="P14" s="82">
        <v>3.8</v>
      </c>
      <c r="Q14" s="65" t="s">
        <v>186</v>
      </c>
    </row>
    <row r="15" spans="1:17" ht="18" x14ac:dyDescent="0.25">
      <c r="A15" s="42"/>
      <c r="B15" s="56" t="s">
        <v>166</v>
      </c>
      <c r="C15" s="56"/>
      <c r="D15" s="56"/>
      <c r="E15" s="56"/>
      <c r="F15" s="56" t="s">
        <v>148</v>
      </c>
      <c r="G15" s="84">
        <v>2.82</v>
      </c>
      <c r="H15" s="85">
        <v>3.13</v>
      </c>
      <c r="I15" s="85">
        <v>2.4</v>
      </c>
      <c r="J15" s="85">
        <v>2.36</v>
      </c>
      <c r="K15" s="85">
        <v>3.26</v>
      </c>
      <c r="L15" s="85">
        <v>5.17</v>
      </c>
      <c r="M15" s="85">
        <v>5.14</v>
      </c>
      <c r="N15" s="85">
        <v>5.01</v>
      </c>
      <c r="O15" s="85">
        <v>3.48</v>
      </c>
      <c r="P15" s="85">
        <v>3.37</v>
      </c>
      <c r="Q15" s="86"/>
    </row>
    <row r="16" spans="1:17" x14ac:dyDescent="0.25">
      <c r="A16" s="61"/>
      <c r="B16" s="62"/>
      <c r="C16" s="62" t="s">
        <v>161</v>
      </c>
      <c r="D16" s="62"/>
      <c r="E16" s="62"/>
      <c r="F16" s="62" t="s">
        <v>148</v>
      </c>
      <c r="G16" s="81">
        <v>-0.28999999999999998</v>
      </c>
      <c r="H16" s="82">
        <v>0.8</v>
      </c>
      <c r="I16" s="82">
        <v>0.77</v>
      </c>
      <c r="J16" s="82">
        <v>1.4</v>
      </c>
      <c r="K16" s="82">
        <v>2.0299999999999998</v>
      </c>
      <c r="L16" s="82">
        <v>7.09</v>
      </c>
      <c r="M16" s="82">
        <v>5.31</v>
      </c>
      <c r="N16" s="82">
        <v>3.79</v>
      </c>
      <c r="O16" s="82">
        <v>1.0900000000000001</v>
      </c>
      <c r="P16" s="82">
        <v>2.2400000000000002</v>
      </c>
      <c r="Q16" s="83"/>
    </row>
    <row r="17" spans="1:17" x14ac:dyDescent="0.25">
      <c r="A17" s="42"/>
      <c r="B17" s="56"/>
      <c r="C17" s="56" t="s">
        <v>140</v>
      </c>
      <c r="D17" s="56"/>
      <c r="E17" s="56"/>
      <c r="F17" s="56" t="s">
        <v>148</v>
      </c>
      <c r="G17" s="84">
        <v>3.52</v>
      </c>
      <c r="H17" s="85">
        <v>3.63</v>
      </c>
      <c r="I17" s="85">
        <v>3.92</v>
      </c>
      <c r="J17" s="85">
        <v>3.76</v>
      </c>
      <c r="K17" s="85">
        <v>3.38</v>
      </c>
      <c r="L17" s="85">
        <v>4.21</v>
      </c>
      <c r="M17" s="85">
        <v>4.8499999999999996</v>
      </c>
      <c r="N17" s="85">
        <v>5.49</v>
      </c>
      <c r="O17" s="85">
        <v>3.79</v>
      </c>
      <c r="P17" s="85">
        <v>3.49</v>
      </c>
      <c r="Q17" s="86"/>
    </row>
    <row r="18" spans="1:17" x14ac:dyDescent="0.25">
      <c r="A18" s="61"/>
      <c r="B18" s="62"/>
      <c r="C18" s="62" t="s">
        <v>156</v>
      </c>
      <c r="D18" s="62"/>
      <c r="E18" s="62"/>
      <c r="F18" s="62" t="s">
        <v>148</v>
      </c>
      <c r="G18" s="81">
        <v>6.64</v>
      </c>
      <c r="H18" s="82">
        <v>5.81</v>
      </c>
      <c r="I18" s="82">
        <v>1.91</v>
      </c>
      <c r="J18" s="82">
        <v>1.05</v>
      </c>
      <c r="K18" s="82">
        <v>4.84</v>
      </c>
      <c r="L18" s="82">
        <v>4.28</v>
      </c>
      <c r="M18" s="82">
        <v>5.44</v>
      </c>
      <c r="N18" s="82">
        <v>5.86</v>
      </c>
      <c r="O18" s="82">
        <v>6.37</v>
      </c>
      <c r="P18" s="82">
        <v>4.4800000000000004</v>
      </c>
      <c r="Q18" s="65"/>
    </row>
    <row r="19" spans="1:17" ht="18" x14ac:dyDescent="0.25">
      <c r="A19" s="42"/>
      <c r="B19" s="56" t="s">
        <v>167</v>
      </c>
      <c r="C19" s="56"/>
      <c r="D19" s="56"/>
      <c r="E19" s="56"/>
      <c r="F19" s="56" t="s">
        <v>148</v>
      </c>
      <c r="G19" s="84">
        <v>4.09</v>
      </c>
      <c r="H19" s="85">
        <v>5.27</v>
      </c>
      <c r="I19" s="85">
        <v>2.52</v>
      </c>
      <c r="J19" s="85">
        <v>0.86</v>
      </c>
      <c r="K19" s="85">
        <v>4.6900000000000004</v>
      </c>
      <c r="L19" s="85">
        <v>10.85</v>
      </c>
      <c r="M19" s="85">
        <v>7.22</v>
      </c>
      <c r="N19" s="85">
        <v>1.92</v>
      </c>
      <c r="O19" s="85">
        <v>2.4300000000000002</v>
      </c>
      <c r="P19" s="85">
        <v>5.2</v>
      </c>
      <c r="Q19" s="68"/>
    </row>
    <row r="20" spans="1:17" x14ac:dyDescent="0.25">
      <c r="A20" s="61"/>
      <c r="B20" s="62"/>
      <c r="C20" s="62" t="s">
        <v>157</v>
      </c>
      <c r="D20" s="62"/>
      <c r="E20" s="62"/>
      <c r="F20" s="62" t="s">
        <v>148</v>
      </c>
      <c r="G20" s="81">
        <v>10.96</v>
      </c>
      <c r="H20" s="82">
        <v>7.73</v>
      </c>
      <c r="I20" s="82">
        <v>-3.9</v>
      </c>
      <c r="J20" s="82">
        <v>-0.16</v>
      </c>
      <c r="K20" s="82">
        <v>16.739999999999998</v>
      </c>
      <c r="L20" s="82">
        <v>26.03</v>
      </c>
      <c r="M20" s="82">
        <v>-6.63</v>
      </c>
      <c r="N20" s="82">
        <v>5.84</v>
      </c>
      <c r="O20" s="82">
        <v>8.8800000000000008</v>
      </c>
      <c r="P20" s="82">
        <v>8.66</v>
      </c>
      <c r="Q20" s="83"/>
    </row>
    <row r="21" spans="1:17" x14ac:dyDescent="0.25">
      <c r="A21" s="42"/>
      <c r="B21" s="56"/>
      <c r="C21" s="56" t="s">
        <v>158</v>
      </c>
      <c r="D21" s="56"/>
      <c r="E21" s="56"/>
      <c r="F21" s="56" t="s">
        <v>148</v>
      </c>
      <c r="G21" s="84">
        <v>2.31</v>
      </c>
      <c r="H21" s="85">
        <v>4.5</v>
      </c>
      <c r="I21" s="85">
        <v>2.83</v>
      </c>
      <c r="J21" s="85">
        <v>-0.24</v>
      </c>
      <c r="K21" s="85">
        <v>2.54</v>
      </c>
      <c r="L21" s="85">
        <v>9.6199999999999992</v>
      </c>
      <c r="M21" s="85">
        <v>10.74</v>
      </c>
      <c r="N21" s="85">
        <v>-0.91</v>
      </c>
      <c r="O21" s="85">
        <v>-0.08</v>
      </c>
      <c r="P21" s="85">
        <v>5.04</v>
      </c>
      <c r="Q21" s="86"/>
    </row>
    <row r="22" spans="1:17" x14ac:dyDescent="0.25">
      <c r="A22" s="61"/>
      <c r="B22" s="62"/>
      <c r="C22" s="62" t="s">
        <v>159</v>
      </c>
      <c r="D22" s="62"/>
      <c r="E22" s="62"/>
      <c r="F22" s="62" t="s">
        <v>148</v>
      </c>
      <c r="G22" s="81">
        <v>4.5199999999999996</v>
      </c>
      <c r="H22" s="82">
        <v>5.6</v>
      </c>
      <c r="I22" s="82">
        <v>4.9000000000000004</v>
      </c>
      <c r="J22" s="82">
        <v>3.26</v>
      </c>
      <c r="K22" s="82">
        <v>3.51</v>
      </c>
      <c r="L22" s="82">
        <v>5.95</v>
      </c>
      <c r="M22" s="82">
        <v>8.5399999999999991</v>
      </c>
      <c r="N22" s="82">
        <v>5.21</v>
      </c>
      <c r="O22" s="82">
        <v>3.68</v>
      </c>
      <c r="P22" s="82">
        <v>4.18</v>
      </c>
      <c r="Q22" s="83"/>
    </row>
    <row r="23" spans="1:17" x14ac:dyDescent="0.25">
      <c r="A23" s="42"/>
      <c r="B23" s="56" t="s">
        <v>49</v>
      </c>
      <c r="C23" s="56"/>
      <c r="D23" s="56"/>
      <c r="E23" s="56"/>
      <c r="F23" s="56"/>
      <c r="G23" s="84"/>
      <c r="H23" s="85"/>
      <c r="I23" s="85"/>
      <c r="J23" s="85"/>
      <c r="K23" s="85"/>
      <c r="L23" s="85"/>
      <c r="M23" s="85"/>
      <c r="N23" s="85"/>
      <c r="O23" s="85"/>
      <c r="P23" s="85"/>
      <c r="Q23" s="86"/>
    </row>
    <row r="24" spans="1:17" x14ac:dyDescent="0.25">
      <c r="A24" s="61"/>
      <c r="B24" s="62"/>
      <c r="C24" s="62" t="s">
        <v>141</v>
      </c>
      <c r="D24" s="62"/>
      <c r="E24" s="62"/>
      <c r="F24" s="62" t="s">
        <v>148</v>
      </c>
      <c r="G24" s="81">
        <v>2.82</v>
      </c>
      <c r="H24" s="82">
        <v>3.13</v>
      </c>
      <c r="I24" s="82">
        <v>2.4</v>
      </c>
      <c r="J24" s="82">
        <v>2.36</v>
      </c>
      <c r="K24" s="82">
        <v>3.26</v>
      </c>
      <c r="L24" s="82">
        <v>5.17</v>
      </c>
      <c r="M24" s="82">
        <v>5.14</v>
      </c>
      <c r="N24" s="82">
        <v>5.01</v>
      </c>
      <c r="O24" s="82">
        <v>3.48</v>
      </c>
      <c r="P24" s="82">
        <v>3.37</v>
      </c>
      <c r="Q24" s="83"/>
    </row>
    <row r="25" spans="1:17" x14ac:dyDescent="0.25">
      <c r="A25" s="42"/>
      <c r="B25" s="56"/>
      <c r="C25" s="56" t="s">
        <v>142</v>
      </c>
      <c r="D25" s="56"/>
      <c r="E25" s="56"/>
      <c r="F25" s="56" t="s">
        <v>148</v>
      </c>
      <c r="G25" s="84">
        <v>3.17</v>
      </c>
      <c r="H25" s="85">
        <v>3.92</v>
      </c>
      <c r="I25" s="85">
        <v>3.23</v>
      </c>
      <c r="J25" s="85">
        <v>2.72</v>
      </c>
      <c r="K25" s="85">
        <v>3.42</v>
      </c>
      <c r="L25" s="85">
        <v>5.22</v>
      </c>
      <c r="M25" s="85">
        <v>6.18</v>
      </c>
      <c r="N25" s="85">
        <v>4.87</v>
      </c>
      <c r="O25" s="85">
        <v>3.23</v>
      </c>
      <c r="P25" s="85">
        <v>3.42</v>
      </c>
      <c r="Q25" s="86"/>
    </row>
    <row r="26" spans="1:17" ht="15" customHeight="1" x14ac:dyDescent="0.25">
      <c r="A26" s="61"/>
      <c r="B26" s="62"/>
      <c r="C26" s="62" t="s">
        <v>53</v>
      </c>
      <c r="D26" s="62"/>
      <c r="E26" s="62"/>
      <c r="F26" s="62" t="s">
        <v>148</v>
      </c>
      <c r="G26" s="81">
        <v>2.65</v>
      </c>
      <c r="H26" s="82">
        <v>3.18</v>
      </c>
      <c r="I26" s="82">
        <v>3.02</v>
      </c>
      <c r="J26" s="82">
        <v>2.19</v>
      </c>
      <c r="K26" s="82">
        <v>2.76</v>
      </c>
      <c r="L26" s="82">
        <v>5.93</v>
      </c>
      <c r="M26" s="82">
        <v>6.03</v>
      </c>
      <c r="N26" s="82">
        <v>4.0199999999999996</v>
      </c>
      <c r="O26" s="82">
        <v>2.76</v>
      </c>
      <c r="P26" s="82">
        <v>3.46</v>
      </c>
      <c r="Q26" s="83"/>
    </row>
    <row r="27" spans="1:17" ht="18" x14ac:dyDescent="0.25">
      <c r="A27" s="42"/>
      <c r="B27" s="56"/>
      <c r="C27" s="56" t="s">
        <v>168</v>
      </c>
      <c r="D27" s="56"/>
      <c r="E27" s="56"/>
      <c r="F27" s="56" t="s">
        <v>148</v>
      </c>
      <c r="G27" s="84">
        <v>1.8</v>
      </c>
      <c r="H27" s="85">
        <v>2.38</v>
      </c>
      <c r="I27" s="85">
        <v>2.5499999999999998</v>
      </c>
      <c r="J27" s="85">
        <v>2.74</v>
      </c>
      <c r="K27" s="85">
        <v>2.81</v>
      </c>
      <c r="L27" s="85">
        <v>5.42</v>
      </c>
      <c r="M27" s="85">
        <v>5.05</v>
      </c>
      <c r="N27" s="85">
        <v>4.76</v>
      </c>
      <c r="O27" s="85">
        <v>2.64</v>
      </c>
      <c r="P27" s="85">
        <v>3.1</v>
      </c>
      <c r="Q27" s="68" t="s">
        <v>186</v>
      </c>
    </row>
    <row r="28" spans="1:17" x14ac:dyDescent="0.25">
      <c r="A28" s="61"/>
      <c r="B28" s="62"/>
      <c r="C28" s="62" t="s">
        <v>55</v>
      </c>
      <c r="D28" s="62"/>
      <c r="E28" s="62"/>
      <c r="F28" s="62" t="s">
        <v>148</v>
      </c>
      <c r="G28" s="81">
        <v>2.61</v>
      </c>
      <c r="H28" s="82">
        <v>3.15</v>
      </c>
      <c r="I28" s="82">
        <v>2.8</v>
      </c>
      <c r="J28" s="82">
        <v>2.5</v>
      </c>
      <c r="K28" s="82">
        <v>3.06</v>
      </c>
      <c r="L28" s="82">
        <v>5.43</v>
      </c>
      <c r="M28" s="82">
        <v>5.6</v>
      </c>
      <c r="N28" s="82">
        <v>4.66</v>
      </c>
      <c r="O28" s="82">
        <v>3.03</v>
      </c>
      <c r="P28" s="82">
        <v>3.34</v>
      </c>
      <c r="Q28" s="83"/>
    </row>
    <row r="29" spans="1:17" x14ac:dyDescent="0.25">
      <c r="A29" s="42"/>
      <c r="B29" s="56" t="s">
        <v>98</v>
      </c>
      <c r="C29" s="56"/>
      <c r="D29" s="56"/>
      <c r="E29" s="56"/>
      <c r="F29" s="56" t="s">
        <v>149</v>
      </c>
      <c r="G29" s="87">
        <v>1899</v>
      </c>
      <c r="H29" s="88">
        <v>1848</v>
      </c>
      <c r="I29" s="88">
        <v>1798</v>
      </c>
      <c r="J29" s="88">
        <v>1868</v>
      </c>
      <c r="K29" s="88">
        <v>2000</v>
      </c>
      <c r="L29" s="88">
        <v>2741</v>
      </c>
      <c r="M29" s="88">
        <v>3055</v>
      </c>
      <c r="N29" s="88">
        <v>2951</v>
      </c>
      <c r="O29" s="88">
        <v>2955</v>
      </c>
      <c r="P29" s="88">
        <v>3282</v>
      </c>
      <c r="Q29" s="89"/>
    </row>
    <row r="30" spans="1:17" x14ac:dyDescent="0.25">
      <c r="A30" s="150"/>
      <c r="B30" s="151" t="s">
        <v>143</v>
      </c>
      <c r="C30" s="151"/>
      <c r="D30" s="151"/>
      <c r="E30" s="151"/>
      <c r="F30" s="152" t="s">
        <v>135</v>
      </c>
      <c r="G30" s="162">
        <v>-3.25</v>
      </c>
      <c r="H30" s="163">
        <v>-1.6249999999999998</v>
      </c>
      <c r="I30" s="163">
        <v>-3.4000000000000004</v>
      </c>
      <c r="J30" s="163">
        <v>-1.0249999999999999</v>
      </c>
      <c r="K30" s="163">
        <v>-0.62500000000000011</v>
      </c>
      <c r="L30" s="163">
        <v>8.625</v>
      </c>
      <c r="M30" s="163">
        <v>2.0750000000000002</v>
      </c>
      <c r="N30" s="163">
        <v>-1.8499999999999999</v>
      </c>
      <c r="O30" s="163">
        <v>-0.97499999999999987</v>
      </c>
      <c r="P30" s="163">
        <v>3.4249999999999998</v>
      </c>
      <c r="Q30" s="177"/>
    </row>
    <row r="31" spans="1:17" x14ac:dyDescent="0.25">
      <c r="A31" s="42" t="s">
        <v>144</v>
      </c>
      <c r="B31" s="56"/>
      <c r="C31" s="56"/>
      <c r="D31" s="56"/>
      <c r="E31" s="56"/>
      <c r="F31" s="56"/>
      <c r="G31" s="57"/>
      <c r="H31" s="58"/>
      <c r="I31" s="58"/>
      <c r="J31" s="58"/>
      <c r="K31" s="58"/>
      <c r="L31" s="58"/>
      <c r="M31" s="58"/>
      <c r="N31" s="58"/>
      <c r="O31" s="58"/>
      <c r="P31" s="58"/>
      <c r="Q31" s="60"/>
    </row>
    <row r="32" spans="1:17" x14ac:dyDescent="0.25">
      <c r="A32" s="61"/>
      <c r="B32" s="61" t="s">
        <v>145</v>
      </c>
      <c r="C32" s="62"/>
      <c r="D32" s="62"/>
      <c r="E32" s="62"/>
      <c r="F32" s="62" t="s">
        <v>150</v>
      </c>
      <c r="G32" s="91">
        <v>4.5</v>
      </c>
      <c r="H32" s="92">
        <v>6.9</v>
      </c>
      <c r="I32" s="92">
        <v>3.9</v>
      </c>
      <c r="J32" s="92">
        <v>5.0999999999999996</v>
      </c>
      <c r="K32" s="92">
        <v>4.5</v>
      </c>
      <c r="L32" s="92">
        <v>3</v>
      </c>
      <c r="M32" s="92">
        <v>2.1</v>
      </c>
      <c r="N32" s="92">
        <v>1.4</v>
      </c>
      <c r="O32" s="92">
        <v>2.5</v>
      </c>
      <c r="P32" s="92">
        <v>3.3</v>
      </c>
      <c r="Q32" s="65" t="s">
        <v>192</v>
      </c>
    </row>
    <row r="33" spans="1:17" x14ac:dyDescent="0.25">
      <c r="A33" s="42"/>
      <c r="B33" s="56"/>
      <c r="C33" s="56" t="s">
        <v>3</v>
      </c>
      <c r="D33" s="56"/>
      <c r="E33" s="56"/>
      <c r="F33" s="56" t="s">
        <v>150</v>
      </c>
      <c r="G33" s="74">
        <v>5.0999999999999996</v>
      </c>
      <c r="H33" s="75">
        <v>5.7</v>
      </c>
      <c r="I33" s="75">
        <v>5.5</v>
      </c>
      <c r="J33" s="75">
        <v>5.4</v>
      </c>
      <c r="K33" s="75">
        <v>4.3</v>
      </c>
      <c r="L33" s="75">
        <v>3.4</v>
      </c>
      <c r="M33" s="75">
        <v>1.6</v>
      </c>
      <c r="N33" s="75">
        <v>2.2999999999999998</v>
      </c>
      <c r="O33" s="75">
        <v>3.7</v>
      </c>
      <c r="P33" s="75">
        <v>4.5999999999999996</v>
      </c>
      <c r="Q33" s="76" t="s">
        <v>116</v>
      </c>
    </row>
    <row r="34" spans="1:17" x14ac:dyDescent="0.25">
      <c r="A34" s="61"/>
      <c r="B34" s="62"/>
      <c r="C34" s="62"/>
      <c r="D34" s="62" t="s">
        <v>4</v>
      </c>
      <c r="E34" s="62"/>
      <c r="F34" s="62" t="s">
        <v>150</v>
      </c>
      <c r="G34" s="91">
        <v>5.0999999999999996</v>
      </c>
      <c r="H34" s="92">
        <v>5.5</v>
      </c>
      <c r="I34" s="92">
        <v>5.6</v>
      </c>
      <c r="J34" s="92">
        <v>4.5999999999999996</v>
      </c>
      <c r="K34" s="92">
        <v>4.2</v>
      </c>
      <c r="L34" s="92">
        <v>3.1</v>
      </c>
      <c r="M34" s="92">
        <v>1.6</v>
      </c>
      <c r="N34" s="92">
        <v>2.1</v>
      </c>
      <c r="O34" s="92">
        <v>3</v>
      </c>
      <c r="P34" s="92">
        <v>4.5999999999999996</v>
      </c>
      <c r="Q34" s="93" t="s">
        <v>116</v>
      </c>
    </row>
    <row r="35" spans="1:17" x14ac:dyDescent="0.25">
      <c r="A35" s="42"/>
      <c r="B35" s="56"/>
      <c r="C35" s="56"/>
      <c r="D35" s="56" t="s">
        <v>10</v>
      </c>
      <c r="E35" s="56"/>
      <c r="F35" s="56" t="s">
        <v>150</v>
      </c>
      <c r="G35" s="74">
        <v>5.2</v>
      </c>
      <c r="H35" s="75">
        <v>6.5</v>
      </c>
      <c r="I35" s="75">
        <v>4.8</v>
      </c>
      <c r="J35" s="75">
        <v>8.9</v>
      </c>
      <c r="K35" s="75">
        <v>4.7</v>
      </c>
      <c r="L35" s="75">
        <v>4.9000000000000004</v>
      </c>
      <c r="M35" s="75">
        <v>1.8</v>
      </c>
      <c r="N35" s="75">
        <v>3.6</v>
      </c>
      <c r="O35" s="75">
        <v>7</v>
      </c>
      <c r="P35" s="75">
        <v>4.3</v>
      </c>
      <c r="Q35" s="76" t="s">
        <v>116</v>
      </c>
    </row>
    <row r="36" spans="1:17" x14ac:dyDescent="0.25">
      <c r="A36" s="61"/>
      <c r="B36" s="62"/>
      <c r="C36" s="62" t="s">
        <v>11</v>
      </c>
      <c r="D36" s="62"/>
      <c r="E36" s="62"/>
      <c r="F36" s="62" t="s">
        <v>150</v>
      </c>
      <c r="G36" s="91">
        <v>9.6</v>
      </c>
      <c r="H36" s="92">
        <v>18.5</v>
      </c>
      <c r="I36" s="92">
        <v>2.9</v>
      </c>
      <c r="J36" s="92">
        <v>7.8</v>
      </c>
      <c r="K36" s="92">
        <v>12</v>
      </c>
      <c r="L36" s="92">
        <v>-1.2</v>
      </c>
      <c r="M36" s="92">
        <v>-0.2</v>
      </c>
      <c r="N36" s="92">
        <v>-3.2</v>
      </c>
      <c r="O36" s="92">
        <v>2.1</v>
      </c>
      <c r="P36" s="92">
        <v>4.3</v>
      </c>
      <c r="Q36" s="93" t="s">
        <v>116</v>
      </c>
    </row>
    <row r="37" spans="1:17" x14ac:dyDescent="0.25">
      <c r="A37" s="42"/>
      <c r="B37" s="56"/>
      <c r="C37" s="56"/>
      <c r="D37" s="56" t="s">
        <v>12</v>
      </c>
      <c r="E37" s="56"/>
      <c r="F37" s="56" t="s">
        <v>150</v>
      </c>
      <c r="G37" s="74">
        <v>7.1</v>
      </c>
      <c r="H37" s="75">
        <v>12.2</v>
      </c>
      <c r="I37" s="75">
        <v>3.3</v>
      </c>
      <c r="J37" s="75">
        <v>8.5</v>
      </c>
      <c r="K37" s="75">
        <v>9.1999999999999993</v>
      </c>
      <c r="L37" s="75">
        <v>2.8</v>
      </c>
      <c r="M37" s="75">
        <v>-2.9</v>
      </c>
      <c r="N37" s="75">
        <v>1.9</v>
      </c>
      <c r="O37" s="75">
        <v>1.5</v>
      </c>
      <c r="P37" s="75">
        <v>4.5999999999999996</v>
      </c>
      <c r="Q37" s="76" t="s">
        <v>116</v>
      </c>
    </row>
    <row r="38" spans="1:17" x14ac:dyDescent="0.25">
      <c r="A38" s="61"/>
      <c r="B38" s="62"/>
      <c r="C38" s="62"/>
      <c r="D38" s="62"/>
      <c r="E38" s="62" t="s">
        <v>13</v>
      </c>
      <c r="F38" s="62" t="s">
        <v>150</v>
      </c>
      <c r="G38" s="91">
        <v>-3.8</v>
      </c>
      <c r="H38" s="92">
        <v>2.4</v>
      </c>
      <c r="I38" s="92">
        <v>-0.7</v>
      </c>
      <c r="J38" s="92">
        <v>6.4</v>
      </c>
      <c r="K38" s="92">
        <v>10.4</v>
      </c>
      <c r="L38" s="92">
        <v>9.5</v>
      </c>
      <c r="M38" s="92">
        <v>-0.2</v>
      </c>
      <c r="N38" s="92">
        <v>-1.9</v>
      </c>
      <c r="O38" s="92">
        <v>-0.4</v>
      </c>
      <c r="P38" s="92">
        <v>-7.2</v>
      </c>
      <c r="Q38" s="93" t="s">
        <v>116</v>
      </c>
    </row>
    <row r="39" spans="1:17" x14ac:dyDescent="0.25">
      <c r="A39" s="42"/>
      <c r="B39" s="56"/>
      <c r="C39" s="56"/>
      <c r="D39" s="56"/>
      <c r="E39" s="56" t="s">
        <v>14</v>
      </c>
      <c r="F39" s="56" t="s">
        <v>150</v>
      </c>
      <c r="G39" s="74">
        <v>5.0999999999999996</v>
      </c>
      <c r="H39" s="75">
        <v>-0.9</v>
      </c>
      <c r="I39" s="75">
        <v>4.4000000000000004</v>
      </c>
      <c r="J39" s="75">
        <v>12.3</v>
      </c>
      <c r="K39" s="75">
        <v>9.6</v>
      </c>
      <c r="L39" s="75">
        <v>10.199999999999999</v>
      </c>
      <c r="M39" s="75">
        <v>0</v>
      </c>
      <c r="N39" s="75">
        <v>4.5999999999999996</v>
      </c>
      <c r="O39" s="75">
        <v>-3.3</v>
      </c>
      <c r="P39" s="75">
        <v>4.5</v>
      </c>
      <c r="Q39" s="76" t="s">
        <v>116</v>
      </c>
    </row>
    <row r="40" spans="1:17" x14ac:dyDescent="0.25">
      <c r="A40" s="61"/>
      <c r="B40" s="62"/>
      <c r="C40" s="62"/>
      <c r="D40" s="62"/>
      <c r="E40" s="62" t="s">
        <v>15</v>
      </c>
      <c r="F40" s="62" t="s">
        <v>150</v>
      </c>
      <c r="G40" s="91">
        <v>15.6</v>
      </c>
      <c r="H40" s="92">
        <v>29.3</v>
      </c>
      <c r="I40" s="92">
        <v>4</v>
      </c>
      <c r="J40" s="92">
        <v>4.8</v>
      </c>
      <c r="K40" s="92">
        <v>9.1999999999999993</v>
      </c>
      <c r="L40" s="92">
        <v>-9.3000000000000007</v>
      </c>
      <c r="M40" s="92">
        <v>-7.9</v>
      </c>
      <c r="N40" s="92">
        <v>1.4</v>
      </c>
      <c r="O40" s="92">
        <v>9.4</v>
      </c>
      <c r="P40" s="92">
        <v>14.3</v>
      </c>
      <c r="Q40" s="93" t="s">
        <v>116</v>
      </c>
    </row>
    <row r="41" spans="1:17" x14ac:dyDescent="0.25">
      <c r="A41" s="42"/>
      <c r="B41" s="56"/>
      <c r="C41" s="56"/>
      <c r="D41" s="56"/>
      <c r="E41" s="56" t="s">
        <v>16</v>
      </c>
      <c r="F41" s="56" t="s">
        <v>150</v>
      </c>
      <c r="G41" s="74">
        <v>2.8</v>
      </c>
      <c r="H41" s="75">
        <v>11.2</v>
      </c>
      <c r="I41" s="75">
        <v>-5.7</v>
      </c>
      <c r="J41" s="75">
        <v>6.6</v>
      </c>
      <c r="K41" s="75">
        <v>-1.3</v>
      </c>
      <c r="L41" s="75">
        <v>2.2999999999999998</v>
      </c>
      <c r="M41" s="75">
        <v>13.1</v>
      </c>
      <c r="N41" s="75">
        <v>0.3</v>
      </c>
      <c r="O41" s="75">
        <v>5.6</v>
      </c>
      <c r="P41" s="75">
        <v>0.5</v>
      </c>
      <c r="Q41" s="76" t="s">
        <v>116</v>
      </c>
    </row>
    <row r="42" spans="1:17" x14ac:dyDescent="0.25">
      <c r="A42" s="61"/>
      <c r="B42" s="62"/>
      <c r="C42" s="62"/>
      <c r="D42" s="62"/>
      <c r="E42" s="62" t="s">
        <v>17</v>
      </c>
      <c r="F42" s="62" t="s">
        <v>150</v>
      </c>
      <c r="G42" s="91">
        <v>-0.5</v>
      </c>
      <c r="H42" s="92">
        <v>13.1</v>
      </c>
      <c r="I42" s="92">
        <v>8</v>
      </c>
      <c r="J42" s="92">
        <v>19.600000000000001</v>
      </c>
      <c r="K42" s="92">
        <v>5.0999999999999996</v>
      </c>
      <c r="L42" s="92">
        <v>1.3</v>
      </c>
      <c r="M42" s="92">
        <v>-12</v>
      </c>
      <c r="N42" s="92">
        <v>1.2</v>
      </c>
      <c r="O42" s="92">
        <v>1.5</v>
      </c>
      <c r="P42" s="92">
        <v>2.6</v>
      </c>
      <c r="Q42" s="93" t="s">
        <v>116</v>
      </c>
    </row>
    <row r="43" spans="1:17" x14ac:dyDescent="0.25">
      <c r="A43" s="42"/>
      <c r="B43" s="56"/>
      <c r="C43" s="56" t="s">
        <v>18</v>
      </c>
      <c r="D43" s="56"/>
      <c r="E43" s="56"/>
      <c r="F43" s="56" t="s">
        <v>150</v>
      </c>
      <c r="G43" s="74">
        <v>6</v>
      </c>
      <c r="H43" s="75">
        <v>8.4</v>
      </c>
      <c r="I43" s="75">
        <v>4.9000000000000004</v>
      </c>
      <c r="J43" s="75">
        <v>5.9</v>
      </c>
      <c r="K43" s="75">
        <v>6</v>
      </c>
      <c r="L43" s="75">
        <v>2.4</v>
      </c>
      <c r="M43" s="75">
        <v>1.2</v>
      </c>
      <c r="N43" s="75">
        <v>1.1000000000000001</v>
      </c>
      <c r="O43" s="75">
        <v>3.4</v>
      </c>
      <c r="P43" s="75">
        <v>4.5</v>
      </c>
      <c r="Q43" s="76" t="s">
        <v>116</v>
      </c>
    </row>
    <row r="44" spans="1:17" x14ac:dyDescent="0.25">
      <c r="A44" s="61"/>
      <c r="B44" s="62"/>
      <c r="C44" s="62" t="s">
        <v>19</v>
      </c>
      <c r="D44" s="62"/>
      <c r="E44" s="62"/>
      <c r="F44" s="62" t="s">
        <v>150</v>
      </c>
      <c r="G44" s="91">
        <v>2.1</v>
      </c>
      <c r="H44" s="92">
        <v>12.3</v>
      </c>
      <c r="I44" s="92">
        <v>4.5</v>
      </c>
      <c r="J44" s="92">
        <v>4.7</v>
      </c>
      <c r="K44" s="92">
        <v>-0.3</v>
      </c>
      <c r="L44" s="92">
        <v>1.7</v>
      </c>
      <c r="M44" s="92">
        <v>-0.2</v>
      </c>
      <c r="N44" s="92">
        <v>2.6</v>
      </c>
      <c r="O44" s="92">
        <v>0.9</v>
      </c>
      <c r="P44" s="92">
        <v>3.1</v>
      </c>
      <c r="Q44" s="93" t="s">
        <v>116</v>
      </c>
    </row>
    <row r="45" spans="1:17" x14ac:dyDescent="0.25">
      <c r="A45" s="42"/>
      <c r="B45" s="56"/>
      <c r="C45" s="56" t="s">
        <v>20</v>
      </c>
      <c r="D45" s="56"/>
      <c r="E45" s="56"/>
      <c r="F45" s="56" t="s">
        <v>150</v>
      </c>
      <c r="G45" s="74">
        <v>10.8</v>
      </c>
      <c r="H45" s="75">
        <v>20.2</v>
      </c>
      <c r="I45" s="75">
        <v>9.4</v>
      </c>
      <c r="J45" s="75">
        <v>8.5</v>
      </c>
      <c r="K45" s="75">
        <v>7.8</v>
      </c>
      <c r="L45" s="75">
        <v>-1.1000000000000001</v>
      </c>
      <c r="M45" s="75">
        <v>-3.5</v>
      </c>
      <c r="N45" s="75">
        <v>1</v>
      </c>
      <c r="O45" s="75">
        <v>5.8</v>
      </c>
      <c r="P45" s="75">
        <v>9.1999999999999993</v>
      </c>
      <c r="Q45" s="76" t="s">
        <v>116</v>
      </c>
    </row>
    <row r="46" spans="1:17" ht="16.5" x14ac:dyDescent="0.25">
      <c r="A46" s="61"/>
      <c r="B46" s="61" t="s">
        <v>169</v>
      </c>
      <c r="C46" s="62"/>
      <c r="D46" s="62"/>
      <c r="E46" s="62"/>
      <c r="F46" s="90" t="s">
        <v>151</v>
      </c>
      <c r="G46" s="91">
        <v>-1.8</v>
      </c>
      <c r="H46" s="92">
        <v>-0.3</v>
      </c>
      <c r="I46" s="92">
        <v>0.5</v>
      </c>
      <c r="J46" s="92">
        <v>0</v>
      </c>
      <c r="K46" s="92">
        <v>1</v>
      </c>
      <c r="L46" s="92">
        <v>0.8</v>
      </c>
      <c r="M46" s="92">
        <v>0.1</v>
      </c>
      <c r="N46" s="92">
        <v>-0.9</v>
      </c>
      <c r="O46" s="92">
        <v>-1.2</v>
      </c>
      <c r="P46" s="92">
        <v>-0.8</v>
      </c>
      <c r="Q46" s="65" t="s">
        <v>193</v>
      </c>
    </row>
    <row r="47" spans="1:17" x14ac:dyDescent="0.25">
      <c r="A47" s="42"/>
      <c r="B47" s="42" t="s">
        <v>37</v>
      </c>
      <c r="C47" s="56"/>
      <c r="D47" s="56"/>
      <c r="E47" s="56"/>
      <c r="F47" s="56"/>
      <c r="G47" s="74"/>
      <c r="H47" s="75"/>
      <c r="I47" s="75"/>
      <c r="J47" s="75"/>
      <c r="K47" s="75"/>
      <c r="L47" s="75"/>
      <c r="M47" s="75"/>
      <c r="N47" s="75"/>
      <c r="O47" s="75"/>
      <c r="P47" s="75"/>
      <c r="Q47" s="76"/>
    </row>
    <row r="48" spans="1:17" x14ac:dyDescent="0.25">
      <c r="A48" s="61"/>
      <c r="B48" s="62"/>
      <c r="C48" s="62" t="s">
        <v>110</v>
      </c>
      <c r="D48" s="62"/>
      <c r="E48" s="62"/>
      <c r="F48" s="62" t="s">
        <v>134</v>
      </c>
      <c r="G48" s="91">
        <v>4</v>
      </c>
      <c r="H48" s="92">
        <v>4.5999999999999996</v>
      </c>
      <c r="I48" s="92">
        <v>-0.2</v>
      </c>
      <c r="J48" s="92">
        <v>-1.3</v>
      </c>
      <c r="K48" s="92">
        <v>1.7</v>
      </c>
      <c r="L48" s="92">
        <v>2</v>
      </c>
      <c r="M48" s="92">
        <v>3.5</v>
      </c>
      <c r="N48" s="92">
        <v>0.1</v>
      </c>
      <c r="O48" s="92">
        <v>2.9</v>
      </c>
      <c r="P48" s="92">
        <v>1.3</v>
      </c>
      <c r="Q48" s="93" t="s">
        <v>116</v>
      </c>
    </row>
    <row r="49" spans="1:17" x14ac:dyDescent="0.25">
      <c r="A49" s="42"/>
      <c r="B49" s="56"/>
      <c r="C49" s="56" t="s">
        <v>111</v>
      </c>
      <c r="D49" s="56"/>
      <c r="E49" s="56"/>
      <c r="F49" s="56" t="s">
        <v>134</v>
      </c>
      <c r="G49" s="144">
        <v>13.5</v>
      </c>
      <c r="H49" s="145">
        <v>10.5</v>
      </c>
      <c r="I49" s="145">
        <v>3</v>
      </c>
      <c r="J49" s="145">
        <v>4</v>
      </c>
      <c r="K49" s="145">
        <v>9.1999999999999993</v>
      </c>
      <c r="L49" s="145">
        <v>2.9</v>
      </c>
      <c r="M49" s="145">
        <v>1.6</v>
      </c>
      <c r="N49" s="145">
        <v>-1.2</v>
      </c>
      <c r="O49" s="145">
        <v>7</v>
      </c>
      <c r="P49" s="145">
        <v>7.3</v>
      </c>
      <c r="Q49" s="147" t="s">
        <v>116</v>
      </c>
    </row>
    <row r="50" spans="1:17" x14ac:dyDescent="0.25">
      <c r="A50" s="61"/>
      <c r="B50" s="62"/>
      <c r="C50" s="62" t="s">
        <v>112</v>
      </c>
      <c r="D50" s="62"/>
      <c r="E50" s="62"/>
      <c r="F50" s="62" t="s">
        <v>152</v>
      </c>
      <c r="G50" s="91">
        <v>14.2</v>
      </c>
      <c r="H50" s="92">
        <v>-12.5</v>
      </c>
      <c r="I50" s="92">
        <v>-0.8</v>
      </c>
      <c r="J50" s="92">
        <v>40.6</v>
      </c>
      <c r="K50" s="92">
        <v>11.5</v>
      </c>
      <c r="L50" s="92">
        <v>16.8</v>
      </c>
      <c r="M50" s="92">
        <v>0.4</v>
      </c>
      <c r="N50" s="92">
        <v>-0.3</v>
      </c>
      <c r="O50" s="92">
        <v>-4.5</v>
      </c>
      <c r="P50" s="92">
        <v>8.8000000000000007</v>
      </c>
      <c r="Q50" s="93" t="s">
        <v>116</v>
      </c>
    </row>
    <row r="51" spans="1:17" x14ac:dyDescent="0.25">
      <c r="A51" s="42"/>
      <c r="B51" s="56"/>
      <c r="C51" s="56" t="s">
        <v>113</v>
      </c>
      <c r="D51" s="56"/>
      <c r="E51" s="56"/>
      <c r="F51" s="56" t="s">
        <v>153</v>
      </c>
      <c r="G51" s="144">
        <v>17.100000000000001</v>
      </c>
      <c r="H51" s="145">
        <v>16.5</v>
      </c>
      <c r="I51" s="145">
        <v>3.2</v>
      </c>
      <c r="J51" s="145">
        <v>6.6</v>
      </c>
      <c r="K51" s="145">
        <v>-1.9</v>
      </c>
      <c r="L51" s="145">
        <v>1.6</v>
      </c>
      <c r="M51" s="145">
        <v>-11.7</v>
      </c>
      <c r="N51" s="145">
        <v>-3.7</v>
      </c>
      <c r="O51" s="145">
        <v>1.4</v>
      </c>
      <c r="P51" s="145">
        <v>2.4</v>
      </c>
      <c r="Q51" s="147" t="s">
        <v>116</v>
      </c>
    </row>
    <row r="52" spans="1:17" ht="16.5" x14ac:dyDescent="0.25">
      <c r="A52" s="61" t="s">
        <v>176</v>
      </c>
      <c r="B52" s="62"/>
      <c r="C52" s="62"/>
      <c r="D52" s="62"/>
      <c r="E52" s="62"/>
      <c r="F52" s="62"/>
      <c r="G52" s="91"/>
      <c r="H52" s="92"/>
      <c r="I52" s="92"/>
      <c r="J52" s="92"/>
      <c r="K52" s="92"/>
      <c r="L52" s="92"/>
      <c r="M52" s="92"/>
      <c r="N52" s="92"/>
      <c r="O52" s="92"/>
      <c r="P52" s="92"/>
      <c r="Q52" s="93"/>
    </row>
    <row r="53" spans="1:17" x14ac:dyDescent="0.25">
      <c r="A53" s="42"/>
      <c r="B53" s="56" t="s">
        <v>59</v>
      </c>
      <c r="C53" s="56"/>
      <c r="D53" s="56"/>
      <c r="E53" s="56"/>
      <c r="F53" s="56"/>
      <c r="G53" s="74"/>
      <c r="H53" s="75"/>
      <c r="I53" s="75"/>
      <c r="J53" s="75"/>
      <c r="K53" s="75"/>
      <c r="L53" s="75"/>
      <c r="M53" s="75"/>
      <c r="N53" s="75"/>
      <c r="O53" s="75"/>
      <c r="P53" s="75"/>
      <c r="Q53" s="76"/>
    </row>
    <row r="54" spans="1:17" x14ac:dyDescent="0.25">
      <c r="A54" s="61"/>
      <c r="B54" s="62"/>
      <c r="C54" s="62" t="s">
        <v>60</v>
      </c>
      <c r="D54" s="62"/>
      <c r="E54" s="62"/>
      <c r="F54" s="62" t="s">
        <v>154</v>
      </c>
      <c r="G54" s="91">
        <v>11.8</v>
      </c>
      <c r="H54" s="92">
        <v>10.8</v>
      </c>
      <c r="I54" s="92">
        <v>10.4</v>
      </c>
      <c r="J54" s="92">
        <v>9.6</v>
      </c>
      <c r="K54" s="92">
        <v>9.1</v>
      </c>
      <c r="L54" s="92">
        <v>8.9</v>
      </c>
      <c r="M54" s="92">
        <v>9.1999999999999993</v>
      </c>
      <c r="N54" s="92">
        <v>9.4</v>
      </c>
      <c r="O54" s="92">
        <v>9.6999999999999993</v>
      </c>
      <c r="P54" s="92">
        <v>10.5</v>
      </c>
      <c r="Q54" s="93" t="s">
        <v>116</v>
      </c>
    </row>
    <row r="55" spans="1:17" x14ac:dyDescent="0.25">
      <c r="A55" s="42"/>
      <c r="B55" s="56"/>
      <c r="C55" s="56" t="s">
        <v>120</v>
      </c>
      <c r="D55" s="56"/>
      <c r="E55" s="56"/>
      <c r="F55" s="56" t="s">
        <v>154</v>
      </c>
      <c r="G55" s="74">
        <v>55.4</v>
      </c>
      <c r="H55" s="75">
        <v>56.8</v>
      </c>
      <c r="I55" s="75">
        <v>57.8</v>
      </c>
      <c r="J55" s="75">
        <v>58</v>
      </c>
      <c r="K55" s="75">
        <v>58.4</v>
      </c>
      <c r="L55" s="75">
        <v>59</v>
      </c>
      <c r="M55" s="75">
        <v>58.5</v>
      </c>
      <c r="N55" s="75">
        <v>58.4</v>
      </c>
      <c r="O55" s="75">
        <v>57.8</v>
      </c>
      <c r="P55" s="75">
        <v>56.6</v>
      </c>
      <c r="Q55" s="76" t="s">
        <v>116</v>
      </c>
    </row>
    <row r="56" spans="1:17" x14ac:dyDescent="0.25">
      <c r="A56" s="61"/>
      <c r="B56" s="62"/>
      <c r="C56" s="62" t="s">
        <v>121</v>
      </c>
      <c r="D56" s="62"/>
      <c r="E56" s="62"/>
      <c r="F56" s="62" t="s">
        <v>154</v>
      </c>
      <c r="G56" s="91">
        <v>62.7</v>
      </c>
      <c r="H56" s="92">
        <v>63.7</v>
      </c>
      <c r="I56" s="92">
        <v>64.5</v>
      </c>
      <c r="J56" s="92">
        <v>64.2</v>
      </c>
      <c r="K56" s="92">
        <v>64.2</v>
      </c>
      <c r="L56" s="92">
        <v>64.7</v>
      </c>
      <c r="M56" s="92">
        <v>64.5</v>
      </c>
      <c r="N56" s="92">
        <v>64.400000000000006</v>
      </c>
      <c r="O56" s="92">
        <v>64</v>
      </c>
      <c r="P56" s="92">
        <v>63.3</v>
      </c>
      <c r="Q56" s="93" t="s">
        <v>116</v>
      </c>
    </row>
    <row r="57" spans="1:17" x14ac:dyDescent="0.25">
      <c r="A57" s="42"/>
      <c r="B57" s="56" t="s">
        <v>146</v>
      </c>
      <c r="C57" s="56"/>
      <c r="D57" s="56"/>
      <c r="E57" s="56"/>
      <c r="F57" s="56"/>
      <c r="G57" s="74"/>
      <c r="H57" s="75"/>
      <c r="I57" s="75"/>
      <c r="J57" s="75"/>
      <c r="K57" s="75"/>
      <c r="L57" s="75"/>
      <c r="M57" s="75"/>
      <c r="N57" s="75"/>
      <c r="O57" s="75"/>
      <c r="P57" s="75"/>
      <c r="Q57" s="76"/>
    </row>
    <row r="58" spans="1:17" x14ac:dyDescent="0.25">
      <c r="A58" s="61"/>
      <c r="B58" s="62"/>
      <c r="C58" s="62" t="s">
        <v>60</v>
      </c>
      <c r="D58" s="62"/>
      <c r="E58" s="62"/>
      <c r="F58" s="62" t="s">
        <v>154</v>
      </c>
      <c r="G58" s="91">
        <v>12.4</v>
      </c>
      <c r="H58" s="92">
        <v>11.4</v>
      </c>
      <c r="I58" s="92">
        <v>11.2</v>
      </c>
      <c r="J58" s="92">
        <v>10.6</v>
      </c>
      <c r="K58" s="92">
        <v>9.9</v>
      </c>
      <c r="L58" s="92">
        <v>9.8000000000000007</v>
      </c>
      <c r="M58" s="92">
        <v>10</v>
      </c>
      <c r="N58" s="92">
        <v>10.6</v>
      </c>
      <c r="O58" s="92">
        <v>10.8</v>
      </c>
      <c r="P58" s="92">
        <v>11.2</v>
      </c>
      <c r="Q58" s="93" t="s">
        <v>116</v>
      </c>
    </row>
    <row r="59" spans="1:17" x14ac:dyDescent="0.25">
      <c r="A59" s="42"/>
      <c r="B59" s="56"/>
      <c r="C59" s="56" t="s">
        <v>120</v>
      </c>
      <c r="D59" s="56"/>
      <c r="E59" s="56"/>
      <c r="F59" s="56" t="s">
        <v>154</v>
      </c>
      <c r="G59" s="74">
        <v>57.6</v>
      </c>
      <c r="H59" s="75">
        <v>59.1</v>
      </c>
      <c r="I59" s="75">
        <v>60.1</v>
      </c>
      <c r="J59" s="75">
        <v>60.3</v>
      </c>
      <c r="K59" s="75">
        <v>61.2</v>
      </c>
      <c r="L59" s="75">
        <v>61.4</v>
      </c>
      <c r="M59" s="75">
        <v>60.7</v>
      </c>
      <c r="N59" s="75">
        <v>59.9</v>
      </c>
      <c r="O59" s="75">
        <v>59.2</v>
      </c>
      <c r="P59" s="75">
        <v>58.6</v>
      </c>
      <c r="Q59" s="76" t="s">
        <v>116</v>
      </c>
    </row>
    <row r="60" spans="1:17" x14ac:dyDescent="0.25">
      <c r="A60" s="61"/>
      <c r="B60" s="62"/>
      <c r="C60" s="62" t="s">
        <v>121</v>
      </c>
      <c r="D60" s="62"/>
      <c r="E60" s="62"/>
      <c r="F60" s="62" t="s">
        <v>154</v>
      </c>
      <c r="G60" s="91">
        <v>65.7</v>
      </c>
      <c r="H60" s="92">
        <v>66.7</v>
      </c>
      <c r="I60" s="92">
        <v>67.599999999999994</v>
      </c>
      <c r="J60" s="92">
        <v>67.5</v>
      </c>
      <c r="K60" s="92">
        <v>67.900000000000006</v>
      </c>
      <c r="L60" s="92">
        <v>68</v>
      </c>
      <c r="M60" s="92">
        <v>67.5</v>
      </c>
      <c r="N60" s="92">
        <v>67</v>
      </c>
      <c r="O60" s="92">
        <v>66.400000000000006</v>
      </c>
      <c r="P60" s="92">
        <v>66</v>
      </c>
      <c r="Q60" s="93" t="s">
        <v>116</v>
      </c>
    </row>
    <row r="61" spans="1:17" ht="16.5" x14ac:dyDescent="0.25">
      <c r="A61" s="42" t="s">
        <v>182</v>
      </c>
      <c r="B61" s="56"/>
      <c r="C61" s="56"/>
      <c r="D61" s="56"/>
      <c r="E61" s="56"/>
      <c r="F61" s="56"/>
      <c r="G61" s="74"/>
      <c r="H61" s="75"/>
      <c r="I61" s="75"/>
      <c r="J61" s="75"/>
      <c r="K61" s="75"/>
      <c r="L61" s="75"/>
      <c r="M61" s="75"/>
      <c r="N61" s="75"/>
      <c r="O61" s="75"/>
      <c r="P61" s="75"/>
      <c r="Q61" s="76"/>
    </row>
    <row r="62" spans="1:17" x14ac:dyDescent="0.25">
      <c r="A62" s="61"/>
      <c r="B62" s="62" t="s">
        <v>68</v>
      </c>
      <c r="C62" s="62"/>
      <c r="D62" s="62"/>
      <c r="E62" s="62"/>
      <c r="F62" s="62" t="s">
        <v>74</v>
      </c>
      <c r="G62" s="94">
        <v>-8732</v>
      </c>
      <c r="H62" s="95">
        <v>-9803</v>
      </c>
      <c r="I62" s="95">
        <v>-11362</v>
      </c>
      <c r="J62" s="95">
        <v>-12501</v>
      </c>
      <c r="K62" s="95">
        <v>-19764</v>
      </c>
      <c r="L62" s="95">
        <v>-18564</v>
      </c>
      <c r="M62" s="95">
        <v>-12036</v>
      </c>
      <c r="N62" s="95">
        <v>-10241</v>
      </c>
      <c r="O62" s="95">
        <v>-13047</v>
      </c>
      <c r="P62" s="96">
        <v>-13800</v>
      </c>
      <c r="Q62" s="65" t="s">
        <v>116</v>
      </c>
    </row>
    <row r="63" spans="1:17" x14ac:dyDescent="0.25">
      <c r="A63" s="42"/>
      <c r="B63" s="56"/>
      <c r="C63" s="56" t="s">
        <v>69</v>
      </c>
      <c r="D63" s="56"/>
      <c r="E63" s="56"/>
      <c r="F63" s="56" t="s">
        <v>155</v>
      </c>
      <c r="G63" s="98">
        <v>-3</v>
      </c>
      <c r="H63" s="99">
        <v>-2.9</v>
      </c>
      <c r="I63" s="99">
        <v>-3.1</v>
      </c>
      <c r="J63" s="99">
        <v>-3.3</v>
      </c>
      <c r="K63" s="99">
        <v>-5.2</v>
      </c>
      <c r="L63" s="99">
        <v>-6.3</v>
      </c>
      <c r="M63" s="99">
        <v>-4.2</v>
      </c>
      <c r="N63" s="99">
        <v>-3.3</v>
      </c>
      <c r="O63" s="99">
        <v>-3.9</v>
      </c>
      <c r="P63" s="100">
        <v>-4.3</v>
      </c>
      <c r="Q63" s="68" t="s">
        <v>191</v>
      </c>
    </row>
    <row r="64" spans="1:17" x14ac:dyDescent="0.25">
      <c r="A64" s="61"/>
      <c r="B64" s="62"/>
      <c r="C64" s="62" t="s">
        <v>71</v>
      </c>
      <c r="D64" s="62"/>
      <c r="E64" s="62"/>
      <c r="F64" s="62" t="s">
        <v>74</v>
      </c>
      <c r="G64" s="94">
        <v>-2164</v>
      </c>
      <c r="H64" s="95">
        <v>636</v>
      </c>
      <c r="I64" s="95">
        <v>-1187</v>
      </c>
      <c r="J64" s="95">
        <v>-3164</v>
      </c>
      <c r="K64" s="95">
        <v>-11863</v>
      </c>
      <c r="L64" s="95">
        <v>-18267</v>
      </c>
      <c r="M64" s="95">
        <v>-12705</v>
      </c>
      <c r="N64" s="95">
        <v>-8447</v>
      </c>
      <c r="O64" s="95">
        <v>-8926</v>
      </c>
      <c r="P64" s="96">
        <v>-12167</v>
      </c>
      <c r="Q64" s="65" t="s">
        <v>116</v>
      </c>
    </row>
    <row r="65" spans="1:17" x14ac:dyDescent="0.25">
      <c r="A65" s="42"/>
      <c r="B65" s="56"/>
      <c r="C65" s="56" t="s">
        <v>72</v>
      </c>
      <c r="D65" s="56"/>
      <c r="E65" s="56"/>
      <c r="F65" s="56" t="s">
        <v>74</v>
      </c>
      <c r="G65" s="87">
        <v>-11228</v>
      </c>
      <c r="H65" s="88">
        <v>-15490</v>
      </c>
      <c r="I65" s="88">
        <v>-15008</v>
      </c>
      <c r="J65" s="88">
        <v>-14224</v>
      </c>
      <c r="K65" s="88">
        <v>-12523</v>
      </c>
      <c r="L65" s="88">
        <v>-5727</v>
      </c>
      <c r="M65" s="88">
        <v>-5229</v>
      </c>
      <c r="N65" s="88">
        <v>-8405</v>
      </c>
      <c r="O65" s="88">
        <v>-11764</v>
      </c>
      <c r="P65" s="101">
        <v>-10309</v>
      </c>
      <c r="Q65" s="68" t="s">
        <v>116</v>
      </c>
    </row>
    <row r="66" spans="1:17" x14ac:dyDescent="0.25">
      <c r="A66" s="61"/>
      <c r="B66" s="62"/>
      <c r="C66" s="62" t="s">
        <v>73</v>
      </c>
      <c r="D66" s="62"/>
      <c r="E66" s="62"/>
      <c r="F66" s="62" t="s">
        <v>74</v>
      </c>
      <c r="G66" s="94">
        <v>4659</v>
      </c>
      <c r="H66" s="95">
        <v>5051</v>
      </c>
      <c r="I66" s="95">
        <v>4833</v>
      </c>
      <c r="J66" s="95">
        <v>4887</v>
      </c>
      <c r="K66" s="95">
        <v>4622</v>
      </c>
      <c r="L66" s="95">
        <v>5430</v>
      </c>
      <c r="M66" s="95">
        <v>5898</v>
      </c>
      <c r="N66" s="95">
        <v>6611</v>
      </c>
      <c r="O66" s="95">
        <v>7643</v>
      </c>
      <c r="P66" s="96">
        <v>8676</v>
      </c>
      <c r="Q66" s="65" t="s">
        <v>116</v>
      </c>
    </row>
    <row r="67" spans="1:17" x14ac:dyDescent="0.25">
      <c r="A67" s="42"/>
      <c r="B67" s="56" t="s">
        <v>75</v>
      </c>
      <c r="C67" s="56"/>
      <c r="D67" s="56"/>
      <c r="E67" s="56"/>
      <c r="F67" s="56" t="s">
        <v>74</v>
      </c>
      <c r="G67" s="87">
        <v>-9332</v>
      </c>
      <c r="H67" s="88">
        <v>-8707</v>
      </c>
      <c r="I67" s="88">
        <v>-11553</v>
      </c>
      <c r="J67" s="88">
        <v>-11740</v>
      </c>
      <c r="K67" s="88">
        <v>-19292</v>
      </c>
      <c r="L67" s="88">
        <v>-18244</v>
      </c>
      <c r="M67" s="88">
        <v>-12273</v>
      </c>
      <c r="N67" s="88">
        <v>-9558</v>
      </c>
      <c r="O67" s="88">
        <v>-12415</v>
      </c>
      <c r="P67" s="88">
        <v>-13102</v>
      </c>
      <c r="Q67" s="89" t="s">
        <v>116</v>
      </c>
    </row>
    <row r="68" spans="1:17" x14ac:dyDescent="0.25">
      <c r="A68" s="61"/>
      <c r="B68" s="62"/>
      <c r="C68" s="62" t="s">
        <v>69</v>
      </c>
      <c r="D68" s="62"/>
      <c r="E68" s="62"/>
      <c r="F68" s="62" t="s">
        <v>155</v>
      </c>
      <c r="G68" s="91">
        <v>-3.3</v>
      </c>
      <c r="H68" s="92">
        <v>-2.6</v>
      </c>
      <c r="I68" s="92">
        <v>-3.1</v>
      </c>
      <c r="J68" s="92">
        <v>-3.1</v>
      </c>
      <c r="K68" s="92">
        <v>-5.0999999999999996</v>
      </c>
      <c r="L68" s="92">
        <v>-6.2</v>
      </c>
      <c r="M68" s="92">
        <v>-4.3</v>
      </c>
      <c r="N68" s="92">
        <v>-3.1</v>
      </c>
      <c r="O68" s="92">
        <v>-3.7</v>
      </c>
      <c r="P68" s="92">
        <v>-4.0999999999999996</v>
      </c>
      <c r="Q68" s="93" t="s">
        <v>116</v>
      </c>
    </row>
    <row r="69" spans="1:17" x14ac:dyDescent="0.25">
      <c r="A69" s="42"/>
      <c r="B69" s="56"/>
      <c r="C69" s="56" t="s">
        <v>76</v>
      </c>
      <c r="D69" s="56"/>
      <c r="E69" s="56"/>
      <c r="F69" s="56" t="s">
        <v>74</v>
      </c>
      <c r="G69" s="87">
        <v>-947</v>
      </c>
      <c r="H69" s="88">
        <v>-6227</v>
      </c>
      <c r="I69" s="88">
        <v>-15646</v>
      </c>
      <c r="J69" s="88">
        <v>-8558</v>
      </c>
      <c r="K69" s="88">
        <v>-12270</v>
      </c>
      <c r="L69" s="88">
        <v>-7506</v>
      </c>
      <c r="M69" s="88">
        <v>-9330</v>
      </c>
      <c r="N69" s="88">
        <v>-10147</v>
      </c>
      <c r="O69" s="88">
        <v>-6409</v>
      </c>
      <c r="P69" s="88">
        <v>-11279</v>
      </c>
      <c r="Q69" s="89" t="s">
        <v>116</v>
      </c>
    </row>
    <row r="70" spans="1:17" x14ac:dyDescent="0.25">
      <c r="A70" s="61"/>
      <c r="B70" s="62"/>
      <c r="C70" s="62"/>
      <c r="D70" s="62" t="s">
        <v>77</v>
      </c>
      <c r="E70" s="62"/>
      <c r="F70" s="62" t="s">
        <v>74</v>
      </c>
      <c r="G70" s="94">
        <v>6430</v>
      </c>
      <c r="H70" s="95">
        <v>14647</v>
      </c>
      <c r="I70" s="95">
        <v>15040</v>
      </c>
      <c r="J70" s="95">
        <v>16210</v>
      </c>
      <c r="K70" s="95">
        <v>16169</v>
      </c>
      <c r="L70" s="95">
        <v>11724</v>
      </c>
      <c r="M70" s="95">
        <v>13848</v>
      </c>
      <c r="N70" s="95">
        <v>13837</v>
      </c>
      <c r="O70" s="95">
        <v>11535</v>
      </c>
      <c r="P70" s="95">
        <v>14493</v>
      </c>
      <c r="Q70" s="97" t="s">
        <v>116</v>
      </c>
    </row>
    <row r="71" spans="1:17" x14ac:dyDescent="0.25">
      <c r="A71" s="42"/>
      <c r="B71" s="56"/>
      <c r="C71" s="56"/>
      <c r="D71" s="56" t="s">
        <v>78</v>
      </c>
      <c r="E71" s="56"/>
      <c r="F71" s="56" t="s">
        <v>74</v>
      </c>
      <c r="G71" s="87">
        <v>5483</v>
      </c>
      <c r="H71" s="88">
        <v>8420</v>
      </c>
      <c r="I71" s="88">
        <v>-606</v>
      </c>
      <c r="J71" s="88">
        <v>7652</v>
      </c>
      <c r="K71" s="88">
        <v>3899</v>
      </c>
      <c r="L71" s="88">
        <v>4218</v>
      </c>
      <c r="M71" s="88">
        <v>4517</v>
      </c>
      <c r="N71" s="88">
        <v>3690</v>
      </c>
      <c r="O71" s="88">
        <v>5126</v>
      </c>
      <c r="P71" s="88">
        <v>3214</v>
      </c>
      <c r="Q71" s="89" t="s">
        <v>116</v>
      </c>
    </row>
    <row r="72" spans="1:17" x14ac:dyDescent="0.25">
      <c r="A72" s="61"/>
      <c r="B72" s="62"/>
      <c r="C72" s="62" t="s">
        <v>79</v>
      </c>
      <c r="D72" s="62"/>
      <c r="E72" s="62"/>
      <c r="F72" s="62" t="s">
        <v>74</v>
      </c>
      <c r="G72" s="94">
        <v>88</v>
      </c>
      <c r="H72" s="95">
        <v>-6171</v>
      </c>
      <c r="I72" s="95">
        <v>-4769</v>
      </c>
      <c r="J72" s="95">
        <v>-7438</v>
      </c>
      <c r="K72" s="95">
        <v>-11565</v>
      </c>
      <c r="L72" s="95">
        <v>-9166</v>
      </c>
      <c r="M72" s="95">
        <v>-4839</v>
      </c>
      <c r="N72" s="95">
        <v>-1617</v>
      </c>
      <c r="O72" s="95">
        <v>1297</v>
      </c>
      <c r="P72" s="95">
        <v>506</v>
      </c>
      <c r="Q72" s="97" t="s">
        <v>116</v>
      </c>
    </row>
    <row r="73" spans="1:17" x14ac:dyDescent="0.25">
      <c r="A73" s="42"/>
      <c r="B73" s="56"/>
      <c r="C73" s="56" t="s">
        <v>80</v>
      </c>
      <c r="D73" s="56"/>
      <c r="E73" s="56"/>
      <c r="F73" s="56" t="s">
        <v>74</v>
      </c>
      <c r="G73" s="87">
        <v>-11615</v>
      </c>
      <c r="H73" s="88">
        <v>-51</v>
      </c>
      <c r="I73" s="88">
        <v>3457</v>
      </c>
      <c r="J73" s="88">
        <v>-2690</v>
      </c>
      <c r="K73" s="88">
        <v>106</v>
      </c>
      <c r="L73" s="88">
        <v>-1988</v>
      </c>
      <c r="M73" s="88">
        <v>1731</v>
      </c>
      <c r="N73" s="88">
        <v>1661</v>
      </c>
      <c r="O73" s="88">
        <v>-8490</v>
      </c>
      <c r="P73" s="88">
        <v>-5662</v>
      </c>
      <c r="Q73" s="89" t="s">
        <v>116</v>
      </c>
    </row>
    <row r="74" spans="1:17" x14ac:dyDescent="0.25">
      <c r="A74" s="61"/>
      <c r="B74" s="62"/>
      <c r="C74" s="62" t="s">
        <v>81</v>
      </c>
      <c r="D74" s="62"/>
      <c r="E74" s="62"/>
      <c r="F74" s="62" t="s">
        <v>74</v>
      </c>
      <c r="G74" s="94">
        <v>3142</v>
      </c>
      <c r="H74" s="95">
        <v>3742</v>
      </c>
      <c r="I74" s="95">
        <v>5406</v>
      </c>
      <c r="J74" s="95">
        <v>6946</v>
      </c>
      <c r="K74" s="95">
        <v>4437</v>
      </c>
      <c r="L74" s="95">
        <v>415</v>
      </c>
      <c r="M74" s="95">
        <v>165</v>
      </c>
      <c r="N74" s="95">
        <v>545</v>
      </c>
      <c r="O74" s="95">
        <v>1187</v>
      </c>
      <c r="P74" s="95">
        <v>3332</v>
      </c>
      <c r="Q74" s="97" t="s">
        <v>116</v>
      </c>
    </row>
    <row r="75" spans="1:17" x14ac:dyDescent="0.25">
      <c r="A75" s="42"/>
      <c r="B75" s="56" t="s">
        <v>82</v>
      </c>
      <c r="C75" s="56"/>
      <c r="D75" s="56"/>
      <c r="E75" s="56"/>
      <c r="F75" s="56" t="s">
        <v>74</v>
      </c>
      <c r="G75" s="87">
        <v>-599</v>
      </c>
      <c r="H75" s="88">
        <v>1096</v>
      </c>
      <c r="I75" s="88">
        <v>-190</v>
      </c>
      <c r="J75" s="88">
        <v>761</v>
      </c>
      <c r="K75" s="88">
        <v>472</v>
      </c>
      <c r="L75" s="88">
        <v>320</v>
      </c>
      <c r="M75" s="88">
        <v>-237</v>
      </c>
      <c r="N75" s="88">
        <v>683</v>
      </c>
      <c r="O75" s="88">
        <v>632</v>
      </c>
      <c r="P75" s="88">
        <v>698</v>
      </c>
      <c r="Q75" s="89" t="s">
        <v>116</v>
      </c>
    </row>
    <row r="76" spans="1:17" x14ac:dyDescent="0.25">
      <c r="A76" s="61" t="s">
        <v>122</v>
      </c>
      <c r="B76" s="62"/>
      <c r="C76" s="62"/>
      <c r="D76" s="62"/>
      <c r="E76" s="62"/>
      <c r="F76" s="62"/>
      <c r="G76" s="91"/>
      <c r="H76" s="92"/>
      <c r="I76" s="92"/>
      <c r="J76" s="92"/>
      <c r="K76" s="92"/>
      <c r="L76" s="92"/>
      <c r="M76" s="92"/>
      <c r="N76" s="92"/>
      <c r="O76" s="92"/>
      <c r="P76" s="92"/>
      <c r="Q76" s="93"/>
    </row>
    <row r="77" spans="1:17" x14ac:dyDescent="0.25">
      <c r="A77" s="42"/>
      <c r="B77" s="56" t="s">
        <v>101</v>
      </c>
      <c r="C77" s="56"/>
      <c r="D77" s="56"/>
      <c r="E77" s="56"/>
      <c r="F77" s="56" t="s">
        <v>135</v>
      </c>
      <c r="G77" s="74">
        <v>3.2</v>
      </c>
      <c r="H77" s="75">
        <v>4</v>
      </c>
      <c r="I77" s="75">
        <v>5</v>
      </c>
      <c r="J77" s="75">
        <v>3.4</v>
      </c>
      <c r="K77" s="75">
        <v>3.9</v>
      </c>
      <c r="L77" s="75">
        <v>4.7</v>
      </c>
      <c r="M77" s="75">
        <v>7.1</v>
      </c>
      <c r="N77" s="75">
        <v>6.1</v>
      </c>
      <c r="O77" s="75">
        <v>4.4000000000000004</v>
      </c>
      <c r="P77" s="75">
        <v>4.3</v>
      </c>
      <c r="Q77" s="76" t="s">
        <v>116</v>
      </c>
    </row>
    <row r="78" spans="1:17" ht="18" x14ac:dyDescent="0.25">
      <c r="A78" s="61"/>
      <c r="B78" s="62" t="s">
        <v>183</v>
      </c>
      <c r="C78" s="62"/>
      <c r="D78" s="62"/>
      <c r="E78" s="62"/>
      <c r="F78" s="62" t="s">
        <v>135</v>
      </c>
      <c r="G78" s="91"/>
      <c r="H78" s="92"/>
      <c r="I78" s="92"/>
      <c r="J78" s="92"/>
      <c r="K78" s="92"/>
      <c r="L78" s="92"/>
      <c r="M78" s="92"/>
      <c r="N78" s="92"/>
      <c r="O78" s="92"/>
      <c r="P78" s="92"/>
      <c r="Q78" s="93">
        <v>3.4</v>
      </c>
    </row>
    <row r="79" spans="1:17" x14ac:dyDescent="0.25">
      <c r="A79" s="42"/>
      <c r="B79" s="56" t="s">
        <v>128</v>
      </c>
      <c r="C79" s="56"/>
      <c r="D79" s="56"/>
      <c r="E79" s="56"/>
      <c r="F79" s="56" t="s">
        <v>135</v>
      </c>
      <c r="G79" s="74">
        <v>3.2</v>
      </c>
      <c r="H79" s="75">
        <v>4.0999999999999996</v>
      </c>
      <c r="I79" s="75">
        <v>5</v>
      </c>
      <c r="J79" s="75">
        <v>3.4</v>
      </c>
      <c r="K79" s="75">
        <v>3.8</v>
      </c>
      <c r="L79" s="75">
        <v>4.7</v>
      </c>
      <c r="M79" s="75">
        <v>7.1</v>
      </c>
      <c r="N79" s="75">
        <v>6.1</v>
      </c>
      <c r="O79" s="75">
        <v>4.3</v>
      </c>
      <c r="P79" s="75">
        <v>4.3</v>
      </c>
      <c r="Q79" s="76" t="s">
        <v>116</v>
      </c>
    </row>
    <row r="80" spans="1:17" x14ac:dyDescent="0.25">
      <c r="A80" s="61"/>
      <c r="B80" s="62" t="s">
        <v>102</v>
      </c>
      <c r="C80" s="62"/>
      <c r="D80" s="62"/>
      <c r="E80" s="62"/>
      <c r="F80" s="62" t="s">
        <v>135</v>
      </c>
      <c r="G80" s="91">
        <v>7.6</v>
      </c>
      <c r="H80" s="92">
        <v>9</v>
      </c>
      <c r="I80" s="92">
        <v>10.3</v>
      </c>
      <c r="J80" s="92">
        <v>8.6999999999999993</v>
      </c>
      <c r="K80" s="92">
        <v>8.6999999999999993</v>
      </c>
      <c r="L80" s="92">
        <v>9.4</v>
      </c>
      <c r="M80" s="92">
        <v>12.8</v>
      </c>
      <c r="N80" s="92">
        <v>11.1</v>
      </c>
      <c r="O80" s="92">
        <v>9.3000000000000007</v>
      </c>
      <c r="P80" s="92">
        <v>8.8000000000000007</v>
      </c>
      <c r="Q80" s="93" t="s">
        <v>116</v>
      </c>
    </row>
    <row r="81" spans="1:17" x14ac:dyDescent="0.25">
      <c r="A81" s="42"/>
      <c r="B81" s="56" t="s">
        <v>103</v>
      </c>
      <c r="C81" s="56"/>
      <c r="D81" s="56"/>
      <c r="E81" s="56"/>
      <c r="F81" s="56" t="s">
        <v>135</v>
      </c>
      <c r="G81" s="74">
        <v>18</v>
      </c>
      <c r="H81" s="75">
        <v>18.2</v>
      </c>
      <c r="I81" s="75">
        <v>19.2</v>
      </c>
      <c r="J81" s="75">
        <v>17.899999999999999</v>
      </c>
      <c r="K81" s="75">
        <v>17.3</v>
      </c>
      <c r="L81" s="75">
        <v>17.2</v>
      </c>
      <c r="M81" s="75">
        <v>19.2</v>
      </c>
      <c r="N81" s="75">
        <v>19.399999999999999</v>
      </c>
      <c r="O81" s="75">
        <v>17.899999999999999</v>
      </c>
      <c r="P81" s="75">
        <v>16.5</v>
      </c>
      <c r="Q81" s="76" t="s">
        <v>116</v>
      </c>
    </row>
    <row r="82" spans="1:17" ht="15.75" thickBot="1" x14ac:dyDescent="0.3">
      <c r="A82" s="44"/>
      <c r="B82" s="45" t="s">
        <v>104</v>
      </c>
      <c r="C82" s="45"/>
      <c r="D82" s="45"/>
      <c r="E82" s="45"/>
      <c r="F82" s="45" t="s">
        <v>135</v>
      </c>
      <c r="G82" s="102">
        <v>13.1</v>
      </c>
      <c r="H82" s="103">
        <v>13</v>
      </c>
      <c r="I82" s="103">
        <v>13.2</v>
      </c>
      <c r="J82" s="103">
        <v>11.1</v>
      </c>
      <c r="K82" s="103">
        <v>11.1</v>
      </c>
      <c r="L82" s="103">
        <v>11</v>
      </c>
      <c r="M82" s="103">
        <v>12.4</v>
      </c>
      <c r="N82" s="103">
        <v>11.6</v>
      </c>
      <c r="O82" s="103">
        <v>10.6</v>
      </c>
      <c r="P82" s="103">
        <v>10.4</v>
      </c>
      <c r="Q82" s="104" t="s">
        <v>116</v>
      </c>
    </row>
    <row r="83" spans="1:17" x14ac:dyDescent="0.25">
      <c r="A83" s="105" t="s">
        <v>194</v>
      </c>
      <c r="B83" s="106"/>
      <c r="C83" s="106"/>
      <c r="D83" s="106"/>
      <c r="E83" s="106"/>
      <c r="F83" s="106"/>
      <c r="G83" s="107"/>
      <c r="H83" s="107"/>
      <c r="I83" s="107"/>
      <c r="J83" s="107"/>
      <c r="K83" s="107"/>
      <c r="L83" s="107"/>
      <c r="M83" s="107"/>
      <c r="N83" s="107"/>
      <c r="O83" s="107"/>
      <c r="P83" s="107"/>
      <c r="Q83" s="108"/>
    </row>
    <row r="84" spans="1:17" x14ac:dyDescent="0.25">
      <c r="A84" s="105" t="s">
        <v>195</v>
      </c>
      <c r="B84" s="106"/>
      <c r="C84" s="106"/>
      <c r="D84" s="106"/>
      <c r="E84" s="106"/>
      <c r="F84" s="106"/>
      <c r="G84" s="107"/>
      <c r="H84" s="107"/>
      <c r="I84" s="107"/>
      <c r="J84" s="107"/>
      <c r="K84" s="107"/>
      <c r="L84" s="107"/>
      <c r="M84" s="107"/>
      <c r="N84" s="107"/>
      <c r="O84" s="107"/>
      <c r="P84" s="107"/>
      <c r="Q84" s="108"/>
    </row>
    <row r="85" spans="1:17" x14ac:dyDescent="0.25">
      <c r="A85" s="105" t="s">
        <v>196</v>
      </c>
      <c r="B85" s="106"/>
      <c r="C85" s="106"/>
      <c r="D85" s="106"/>
      <c r="E85" s="106"/>
      <c r="F85" s="106"/>
      <c r="G85" s="107"/>
      <c r="H85" s="107"/>
      <c r="I85" s="107"/>
      <c r="J85" s="107"/>
      <c r="K85" s="107"/>
      <c r="L85" s="107"/>
      <c r="M85" s="107"/>
      <c r="N85" s="107"/>
      <c r="O85" s="107"/>
      <c r="P85" s="107"/>
      <c r="Q85" s="108"/>
    </row>
    <row r="86" spans="1:17" x14ac:dyDescent="0.25">
      <c r="A86" s="105" t="s">
        <v>125</v>
      </c>
      <c r="B86" s="106"/>
      <c r="C86" s="106"/>
      <c r="D86" s="106"/>
      <c r="E86" s="106"/>
      <c r="F86" s="106"/>
      <c r="G86" s="107"/>
      <c r="H86" s="107"/>
      <c r="I86" s="107"/>
      <c r="J86" s="107"/>
      <c r="K86" s="107"/>
      <c r="L86" s="107"/>
      <c r="M86" s="107"/>
      <c r="N86" s="107"/>
      <c r="O86" s="107"/>
      <c r="P86" s="107"/>
      <c r="Q86" s="108"/>
    </row>
    <row r="87" spans="1:17" x14ac:dyDescent="0.25">
      <c r="A87" s="105" t="s">
        <v>129</v>
      </c>
      <c r="B87" s="106"/>
      <c r="C87" s="106"/>
      <c r="D87" s="106"/>
      <c r="E87" s="106"/>
      <c r="F87" s="106"/>
      <c r="G87" s="107"/>
      <c r="H87" s="107"/>
      <c r="I87" s="107"/>
      <c r="J87" s="107"/>
      <c r="K87" s="107"/>
      <c r="L87" s="107"/>
      <c r="M87" s="107"/>
      <c r="N87" s="107"/>
      <c r="O87" s="107"/>
      <c r="P87" s="108"/>
      <c r="Q87" s="108"/>
    </row>
    <row r="88" spans="1:17" x14ac:dyDescent="0.25">
      <c r="A88" s="105" t="s">
        <v>130</v>
      </c>
      <c r="B88" s="106"/>
      <c r="C88" s="106"/>
      <c r="D88" s="106"/>
      <c r="E88" s="106"/>
      <c r="F88" s="106"/>
      <c r="G88" s="107"/>
      <c r="H88" s="107"/>
      <c r="I88" s="107"/>
      <c r="J88" s="107"/>
      <c r="K88" s="107"/>
      <c r="L88" s="107"/>
      <c r="M88" s="107"/>
      <c r="N88" s="107"/>
      <c r="O88" s="107"/>
      <c r="P88" s="108"/>
      <c r="Q88" s="108"/>
    </row>
    <row r="89" spans="1:17" x14ac:dyDescent="0.25">
      <c r="A89" s="105" t="s">
        <v>131</v>
      </c>
    </row>
    <row r="90" spans="1:17" x14ac:dyDescent="0.25">
      <c r="A90" s="105" t="s">
        <v>132</v>
      </c>
    </row>
    <row r="91" spans="1:17" x14ac:dyDescent="0.25">
      <c r="A91" s="105" t="s">
        <v>133</v>
      </c>
    </row>
    <row r="92" spans="1:17" x14ac:dyDescent="0.25">
      <c r="A92" s="105" t="s">
        <v>162</v>
      </c>
    </row>
    <row r="93" spans="1:17" x14ac:dyDescent="0.25">
      <c r="A93" s="105" t="s">
        <v>180</v>
      </c>
    </row>
    <row r="94" spans="1:17" x14ac:dyDescent="0.25">
      <c r="A94" s="105" t="s">
        <v>177</v>
      </c>
    </row>
    <row r="95" spans="1:17" x14ac:dyDescent="0.25">
      <c r="A95" s="105" t="s">
        <v>178</v>
      </c>
    </row>
    <row r="96" spans="1:17" x14ac:dyDescent="0.25">
      <c r="A96" s="105" t="s">
        <v>179</v>
      </c>
    </row>
    <row r="97" spans="1:17" x14ac:dyDescent="0.25">
      <c r="A97" s="55"/>
    </row>
    <row r="98" spans="1:17" s="105" customFormat="1" ht="12" x14ac:dyDescent="0.25">
      <c r="G98" s="112"/>
      <c r="H98" s="112"/>
      <c r="I98" s="112"/>
      <c r="J98" s="112"/>
      <c r="K98" s="112"/>
      <c r="L98" s="112"/>
      <c r="M98" s="112"/>
      <c r="N98" s="112"/>
      <c r="O98" s="112"/>
      <c r="P98" s="113"/>
      <c r="Q98" s="113"/>
    </row>
  </sheetData>
  <mergeCells count="1">
    <mergeCell ref="G1:Q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X97"/>
  <sheetViews>
    <sheetView tabSelected="1" view="pageBreakPreview" zoomScaleNormal="80" zoomScaleSheetLayoutView="100" workbookViewId="0">
      <pane xSplit="5" ySplit="2" topLeftCell="L66" activePane="bottomRight" state="frozen"/>
      <selection pane="topRight" activeCell="F1" sqref="F1"/>
      <selection pane="bottomLeft" activeCell="A3" sqref="A3"/>
      <selection pane="bottomRight" activeCell="V46" sqref="V46"/>
    </sheetView>
  </sheetViews>
  <sheetFormatPr baseColWidth="10" defaultColWidth="11.42578125" defaultRowHeight="15" x14ac:dyDescent="0.25"/>
  <cols>
    <col min="1" max="4" width="1.85546875" style="109" customWidth="1"/>
    <col min="5" max="5" width="64.7109375" style="109" customWidth="1"/>
    <col min="6" max="6" width="63.140625" style="109" bestFit="1" customWidth="1"/>
    <col min="7" max="22" width="8.42578125" style="110" customWidth="1"/>
    <col min="23" max="23" width="8.42578125" style="111" customWidth="1"/>
    <col min="24" max="24" width="11.140625" style="111" customWidth="1"/>
    <col min="25" max="16384" width="11.42578125" style="55"/>
  </cols>
  <sheetData>
    <row r="1" spans="1:24" s="43" customFormat="1" ht="14.25" x14ac:dyDescent="0.25">
      <c r="A1" s="42"/>
      <c r="B1" s="42"/>
      <c r="C1" s="42"/>
      <c r="D1" s="42"/>
      <c r="E1" s="42"/>
      <c r="F1" s="42"/>
      <c r="G1" s="183">
        <v>2016</v>
      </c>
      <c r="H1" s="184"/>
      <c r="I1" s="184"/>
      <c r="J1" s="184"/>
      <c r="K1" s="184">
        <v>2017</v>
      </c>
      <c r="L1" s="184"/>
      <c r="M1" s="184"/>
      <c r="N1" s="184"/>
      <c r="O1" s="184">
        <v>2018</v>
      </c>
      <c r="P1" s="184"/>
      <c r="Q1" s="184"/>
      <c r="R1" s="184"/>
      <c r="S1" s="184">
        <v>2019</v>
      </c>
      <c r="T1" s="184"/>
      <c r="U1" s="184"/>
      <c r="V1" s="184"/>
      <c r="W1" s="184">
        <v>2020</v>
      </c>
      <c r="X1" s="184"/>
    </row>
    <row r="2" spans="1:24" s="43" customFormat="1" ht="15.75" thickBot="1" x14ac:dyDescent="0.3">
      <c r="A2" s="44"/>
      <c r="B2" s="45"/>
      <c r="C2" s="45"/>
      <c r="D2" s="45"/>
      <c r="E2" s="45"/>
      <c r="F2" s="45"/>
      <c r="G2" s="46" t="s">
        <v>5</v>
      </c>
      <c r="H2" s="47" t="s">
        <v>6</v>
      </c>
      <c r="I2" s="47" t="s">
        <v>7</v>
      </c>
      <c r="J2" s="47" t="s">
        <v>8</v>
      </c>
      <c r="K2" s="47" t="s">
        <v>5</v>
      </c>
      <c r="L2" s="47" t="s">
        <v>6</v>
      </c>
      <c r="M2" s="47" t="s">
        <v>7</v>
      </c>
      <c r="N2" s="47" t="s">
        <v>8</v>
      </c>
      <c r="O2" s="47" t="s">
        <v>5</v>
      </c>
      <c r="P2" s="47" t="s">
        <v>6</v>
      </c>
      <c r="Q2" s="47" t="s">
        <v>7</v>
      </c>
      <c r="R2" s="47" t="s">
        <v>8</v>
      </c>
      <c r="S2" s="47" t="s">
        <v>5</v>
      </c>
      <c r="T2" s="47" t="s">
        <v>6</v>
      </c>
      <c r="U2" s="114" t="s">
        <v>7</v>
      </c>
      <c r="V2" s="48" t="s">
        <v>8</v>
      </c>
      <c r="W2" s="48" t="s">
        <v>5</v>
      </c>
      <c r="X2" s="48" t="s">
        <v>6</v>
      </c>
    </row>
    <row r="3" spans="1:24" x14ac:dyDescent="0.25">
      <c r="A3" s="49" t="s">
        <v>138</v>
      </c>
      <c r="B3" s="50"/>
      <c r="C3" s="50"/>
      <c r="D3" s="50"/>
      <c r="E3" s="50"/>
      <c r="F3" s="50"/>
      <c r="G3" s="51"/>
      <c r="H3" s="52"/>
      <c r="I3" s="52"/>
      <c r="J3" s="52"/>
      <c r="K3" s="52"/>
      <c r="L3" s="52"/>
      <c r="M3" s="52"/>
      <c r="N3" s="52"/>
      <c r="O3" s="52"/>
      <c r="P3" s="52"/>
      <c r="Q3" s="52"/>
      <c r="R3" s="52"/>
      <c r="S3" s="52"/>
      <c r="T3" s="52"/>
      <c r="U3" s="52"/>
      <c r="V3" s="138"/>
      <c r="W3" s="53"/>
      <c r="X3" s="53"/>
    </row>
    <row r="4" spans="1:24" ht="19.5" x14ac:dyDescent="0.25">
      <c r="A4" s="42" t="s">
        <v>170</v>
      </c>
      <c r="B4" s="56"/>
      <c r="C4" s="56"/>
      <c r="D4" s="56"/>
      <c r="E4" s="56"/>
      <c r="F4" s="56"/>
      <c r="G4" s="57"/>
      <c r="H4" s="58"/>
      <c r="I4" s="58"/>
      <c r="J4" s="58"/>
      <c r="K4" s="58"/>
      <c r="L4" s="58"/>
      <c r="M4" s="58"/>
      <c r="N4" s="58"/>
      <c r="O4" s="58"/>
      <c r="P4" s="58"/>
      <c r="Q4" s="58"/>
      <c r="R4" s="58"/>
      <c r="S4" s="58"/>
      <c r="T4" s="58"/>
      <c r="U4" s="58"/>
      <c r="V4" s="125"/>
      <c r="W4" s="59"/>
      <c r="X4" s="59"/>
    </row>
    <row r="5" spans="1:24" s="43" customFormat="1" ht="19.5" x14ac:dyDescent="0.25">
      <c r="A5" s="61"/>
      <c r="B5" s="62" t="s">
        <v>171</v>
      </c>
      <c r="C5" s="62"/>
      <c r="D5" s="62"/>
      <c r="E5" s="62"/>
      <c r="F5" s="62" t="s">
        <v>134</v>
      </c>
      <c r="G5" s="63">
        <v>1.2</v>
      </c>
      <c r="H5" s="64">
        <v>1.5</v>
      </c>
      <c r="I5" s="64">
        <v>1.6</v>
      </c>
      <c r="J5" s="64">
        <v>2</v>
      </c>
      <c r="K5" s="64">
        <v>2.2999999999999998</v>
      </c>
      <c r="L5" s="64">
        <v>2.5</v>
      </c>
      <c r="M5" s="64">
        <v>2.8</v>
      </c>
      <c r="N5" s="64">
        <v>2.9</v>
      </c>
      <c r="O5" s="64">
        <v>2.9</v>
      </c>
      <c r="P5" s="64">
        <v>2.8</v>
      </c>
      <c r="Q5" s="64">
        <v>2.2999999999999998</v>
      </c>
      <c r="R5" s="64">
        <v>2.1</v>
      </c>
      <c r="S5" s="64">
        <v>1.6</v>
      </c>
      <c r="T5" s="64">
        <v>1.4</v>
      </c>
      <c r="U5" s="64">
        <v>1.5</v>
      </c>
      <c r="V5" s="139">
        <v>1</v>
      </c>
      <c r="W5" s="64" t="s">
        <v>116</v>
      </c>
      <c r="X5" s="115"/>
    </row>
    <row r="6" spans="1:24" x14ac:dyDescent="0.25">
      <c r="A6" s="42"/>
      <c r="B6" s="56" t="s">
        <v>124</v>
      </c>
      <c r="C6" s="56"/>
      <c r="D6" s="56"/>
      <c r="E6" s="56"/>
      <c r="F6" s="56" t="s">
        <v>118</v>
      </c>
      <c r="G6" s="66">
        <v>35</v>
      </c>
      <c r="H6" s="67">
        <v>47</v>
      </c>
      <c r="I6" s="67">
        <v>47</v>
      </c>
      <c r="J6" s="67">
        <v>51</v>
      </c>
      <c r="K6" s="67">
        <v>55</v>
      </c>
      <c r="L6" s="67">
        <v>51</v>
      </c>
      <c r="M6" s="67">
        <v>52</v>
      </c>
      <c r="N6" s="67">
        <v>62</v>
      </c>
      <c r="O6" s="67">
        <v>67</v>
      </c>
      <c r="P6" s="67">
        <v>75</v>
      </c>
      <c r="Q6" s="67">
        <v>76</v>
      </c>
      <c r="R6" s="67">
        <v>68</v>
      </c>
      <c r="S6" s="67">
        <v>64</v>
      </c>
      <c r="T6" s="67">
        <v>69</v>
      </c>
      <c r="U6" s="67">
        <v>62</v>
      </c>
      <c r="V6" s="67">
        <v>62</v>
      </c>
      <c r="W6" s="58">
        <v>51</v>
      </c>
      <c r="X6" s="59"/>
    </row>
    <row r="7" spans="1:24" s="43" customFormat="1" x14ac:dyDescent="0.25">
      <c r="A7" s="61"/>
      <c r="B7" s="62" t="s">
        <v>123</v>
      </c>
      <c r="C7" s="62"/>
      <c r="D7" s="62"/>
      <c r="E7" s="62"/>
      <c r="F7" s="62" t="s">
        <v>135</v>
      </c>
      <c r="G7" s="116">
        <v>0.36</v>
      </c>
      <c r="H7" s="117">
        <v>0.37</v>
      </c>
      <c r="I7" s="117">
        <v>0.4</v>
      </c>
      <c r="J7" s="117">
        <v>0.45</v>
      </c>
      <c r="K7" s="117">
        <v>0.7</v>
      </c>
      <c r="L7" s="117">
        <v>0.95</v>
      </c>
      <c r="M7" s="117">
        <v>1.1499999999999999</v>
      </c>
      <c r="N7" s="117">
        <v>1.2</v>
      </c>
      <c r="O7" s="117">
        <v>1.45</v>
      </c>
      <c r="P7" s="117">
        <v>1.74</v>
      </c>
      <c r="Q7" s="117">
        <v>1.92</v>
      </c>
      <c r="R7" s="117">
        <v>2.2200000000000002</v>
      </c>
      <c r="S7" s="117">
        <v>2.4</v>
      </c>
      <c r="T7" s="117">
        <v>2.4</v>
      </c>
      <c r="U7" s="117">
        <v>2.19</v>
      </c>
      <c r="V7" s="135">
        <v>1.64</v>
      </c>
      <c r="W7" s="117">
        <v>1.26</v>
      </c>
      <c r="X7" s="118"/>
    </row>
    <row r="8" spans="1:24" x14ac:dyDescent="0.25">
      <c r="A8" s="42"/>
      <c r="B8" s="56" t="s">
        <v>136</v>
      </c>
      <c r="C8" s="56"/>
      <c r="D8" s="56"/>
      <c r="E8" s="56"/>
      <c r="F8" s="56" t="s">
        <v>163</v>
      </c>
      <c r="G8" s="66">
        <v>266</v>
      </c>
      <c r="H8" s="67">
        <v>225</v>
      </c>
      <c r="I8" s="67">
        <v>179</v>
      </c>
      <c r="J8" s="67">
        <v>180</v>
      </c>
      <c r="K8" s="67">
        <v>144</v>
      </c>
      <c r="L8" s="67">
        <v>130</v>
      </c>
      <c r="M8" s="67">
        <v>127</v>
      </c>
      <c r="N8" s="67">
        <v>113</v>
      </c>
      <c r="O8" s="67">
        <v>99</v>
      </c>
      <c r="P8" s="67">
        <v>113</v>
      </c>
      <c r="Q8" s="67">
        <v>110</v>
      </c>
      <c r="R8" s="67">
        <v>132</v>
      </c>
      <c r="S8" s="67">
        <v>121</v>
      </c>
      <c r="T8" s="67">
        <v>104</v>
      </c>
      <c r="U8" s="67">
        <v>90</v>
      </c>
      <c r="V8" s="136">
        <v>83</v>
      </c>
      <c r="W8" s="67">
        <v>125</v>
      </c>
      <c r="X8" s="119"/>
    </row>
    <row r="9" spans="1:24" s="43" customFormat="1" x14ac:dyDescent="0.25">
      <c r="A9" s="61" t="s">
        <v>117</v>
      </c>
      <c r="B9" s="62"/>
      <c r="C9" s="62"/>
      <c r="D9" s="62"/>
      <c r="E9" s="62"/>
      <c r="F9" s="62"/>
      <c r="G9" s="69"/>
      <c r="H9" s="70"/>
      <c r="I9" s="70"/>
      <c r="J9" s="70"/>
      <c r="K9" s="70"/>
      <c r="L9" s="70"/>
      <c r="M9" s="70"/>
      <c r="N9" s="70"/>
      <c r="O9" s="70"/>
      <c r="P9" s="70"/>
      <c r="Q9" s="70"/>
      <c r="R9" s="70"/>
      <c r="S9" s="70"/>
      <c r="T9" s="70"/>
      <c r="U9" s="70"/>
      <c r="V9" s="140"/>
      <c r="W9" s="140"/>
      <c r="X9" s="120"/>
    </row>
    <row r="10" spans="1:24" s="173" customFormat="1" x14ac:dyDescent="0.25">
      <c r="A10" s="42"/>
      <c r="B10" s="56" t="s">
        <v>126</v>
      </c>
      <c r="C10" s="56"/>
      <c r="D10" s="56"/>
      <c r="E10" s="56"/>
      <c r="F10" s="73" t="s">
        <v>135</v>
      </c>
      <c r="G10" s="57"/>
      <c r="H10" s="58"/>
      <c r="I10" s="58"/>
      <c r="J10" s="58"/>
      <c r="K10" s="58"/>
      <c r="L10" s="58"/>
      <c r="M10" s="58"/>
      <c r="N10" s="58"/>
      <c r="O10" s="58"/>
      <c r="P10" s="58"/>
      <c r="Q10" s="58"/>
      <c r="R10" s="58"/>
      <c r="S10" s="58"/>
      <c r="T10" s="58"/>
      <c r="U10" s="58"/>
      <c r="V10" s="125"/>
      <c r="W10" s="58"/>
      <c r="X10" s="59"/>
    </row>
    <row r="11" spans="1:24" s="43" customFormat="1" ht="15.75" thickBot="1" x14ac:dyDescent="0.3">
      <c r="A11" s="166"/>
      <c r="B11" s="167" t="s">
        <v>127</v>
      </c>
      <c r="C11" s="167"/>
      <c r="D11" s="167"/>
      <c r="E11" s="167"/>
      <c r="F11" s="168" t="s">
        <v>137</v>
      </c>
      <c r="G11" s="169"/>
      <c r="H11" s="170"/>
      <c r="I11" s="170"/>
      <c r="J11" s="170"/>
      <c r="K11" s="170"/>
      <c r="L11" s="170"/>
      <c r="M11" s="170"/>
      <c r="N11" s="170"/>
      <c r="O11" s="170"/>
      <c r="P11" s="170"/>
      <c r="Q11" s="170"/>
      <c r="R11" s="170"/>
      <c r="S11" s="170"/>
      <c r="T11" s="170"/>
      <c r="U11" s="170"/>
      <c r="V11" s="171"/>
      <c r="W11" s="170"/>
      <c r="X11" s="172"/>
    </row>
    <row r="12" spans="1:24" s="43" customFormat="1" x14ac:dyDescent="0.25">
      <c r="A12" s="49" t="s">
        <v>139</v>
      </c>
      <c r="B12" s="50"/>
      <c r="C12" s="50"/>
      <c r="D12" s="50"/>
      <c r="E12" s="50"/>
      <c r="F12" s="50"/>
      <c r="G12" s="77"/>
      <c r="H12" s="78"/>
      <c r="I12" s="78"/>
      <c r="J12" s="78"/>
      <c r="K12" s="78"/>
      <c r="L12" s="78"/>
      <c r="M12" s="78"/>
      <c r="N12" s="78"/>
      <c r="O12" s="78"/>
      <c r="P12" s="78"/>
      <c r="Q12" s="78"/>
      <c r="R12" s="78"/>
      <c r="S12" s="78"/>
      <c r="T12" s="78"/>
      <c r="U12" s="78"/>
      <c r="V12" s="141"/>
      <c r="W12" s="180"/>
      <c r="X12" s="78"/>
    </row>
    <row r="13" spans="1:24" x14ac:dyDescent="0.25">
      <c r="A13" s="42" t="s">
        <v>119</v>
      </c>
      <c r="B13" s="56"/>
      <c r="C13" s="56"/>
      <c r="D13" s="56"/>
      <c r="E13" s="56"/>
      <c r="F13" s="56"/>
      <c r="G13" s="57"/>
      <c r="H13" s="58"/>
      <c r="I13" s="58"/>
      <c r="J13" s="58"/>
      <c r="K13" s="58"/>
      <c r="L13" s="58"/>
      <c r="M13" s="58"/>
      <c r="N13" s="58"/>
      <c r="O13" s="58"/>
      <c r="P13" s="58"/>
      <c r="Q13" s="58"/>
      <c r="R13" s="58"/>
      <c r="S13" s="58"/>
      <c r="T13" s="58"/>
      <c r="U13" s="58"/>
      <c r="V13" s="125"/>
      <c r="W13" s="58"/>
      <c r="X13" s="59"/>
    </row>
    <row r="14" spans="1:24" x14ac:dyDescent="0.25">
      <c r="A14" s="61"/>
      <c r="B14" s="62" t="s">
        <v>147</v>
      </c>
      <c r="C14" s="62"/>
      <c r="D14" s="62"/>
      <c r="E14" s="62"/>
      <c r="F14" s="62" t="s">
        <v>148</v>
      </c>
      <c r="G14" s="81">
        <v>7.98</v>
      </c>
      <c r="H14" s="82">
        <v>8.6</v>
      </c>
      <c r="I14" s="82">
        <v>7.27</v>
      </c>
      <c r="J14" s="82">
        <v>5.75</v>
      </c>
      <c r="K14" s="82">
        <v>4.6900000000000004</v>
      </c>
      <c r="L14" s="82">
        <v>3.99</v>
      </c>
      <c r="M14" s="82">
        <v>3.97</v>
      </c>
      <c r="N14" s="82">
        <v>4.09</v>
      </c>
      <c r="O14" s="82">
        <v>3.14</v>
      </c>
      <c r="P14" s="82">
        <v>3.2</v>
      </c>
      <c r="Q14" s="82">
        <v>3.23</v>
      </c>
      <c r="R14" s="82">
        <v>3.18</v>
      </c>
      <c r="S14" s="82">
        <v>3.21</v>
      </c>
      <c r="T14" s="82">
        <v>3.43</v>
      </c>
      <c r="U14" s="82">
        <v>3.82</v>
      </c>
      <c r="V14" s="131">
        <v>3.8</v>
      </c>
      <c r="W14" s="82">
        <v>3.86</v>
      </c>
      <c r="X14" s="121"/>
    </row>
    <row r="15" spans="1:24" ht="19.5" x14ac:dyDescent="0.25">
      <c r="A15" s="42"/>
      <c r="B15" s="56" t="s">
        <v>172</v>
      </c>
      <c r="C15" s="56"/>
      <c r="D15" s="56"/>
      <c r="E15" s="56"/>
      <c r="F15" s="56" t="s">
        <v>148</v>
      </c>
      <c r="G15" s="84">
        <v>6.2</v>
      </c>
      <c r="H15" s="85">
        <v>6.31</v>
      </c>
      <c r="I15" s="85">
        <v>5.92</v>
      </c>
      <c r="J15" s="85">
        <v>5.14</v>
      </c>
      <c r="K15" s="85">
        <v>5.13</v>
      </c>
      <c r="L15" s="85">
        <v>5.12</v>
      </c>
      <c r="M15" s="85">
        <v>4.71</v>
      </c>
      <c r="N15" s="85">
        <v>5.01</v>
      </c>
      <c r="O15" s="85">
        <v>4.05</v>
      </c>
      <c r="P15" s="85">
        <v>3.81</v>
      </c>
      <c r="Q15" s="85">
        <v>3.71</v>
      </c>
      <c r="R15" s="85">
        <v>3.48</v>
      </c>
      <c r="S15" s="85">
        <v>3.26</v>
      </c>
      <c r="T15" s="85">
        <v>3.15</v>
      </c>
      <c r="U15" s="85">
        <v>3.28</v>
      </c>
      <c r="V15" s="133">
        <v>3.37</v>
      </c>
      <c r="W15" s="133">
        <v>3.18</v>
      </c>
      <c r="X15" s="86"/>
    </row>
    <row r="16" spans="1:24" x14ac:dyDescent="0.25">
      <c r="A16" s="61"/>
      <c r="B16" s="62"/>
      <c r="C16" s="62" t="s">
        <v>161</v>
      </c>
      <c r="D16" s="62"/>
      <c r="E16" s="62"/>
      <c r="F16" s="62" t="s">
        <v>148</v>
      </c>
      <c r="G16" s="81">
        <v>7.38</v>
      </c>
      <c r="H16" s="82">
        <v>7.9</v>
      </c>
      <c r="I16" s="82">
        <v>7.2</v>
      </c>
      <c r="J16" s="82">
        <v>5.31</v>
      </c>
      <c r="K16" s="82">
        <v>5.59</v>
      </c>
      <c r="L16" s="82">
        <v>4.41</v>
      </c>
      <c r="M16" s="82">
        <v>3.41</v>
      </c>
      <c r="N16" s="82">
        <v>3.79</v>
      </c>
      <c r="O16" s="82">
        <v>1.8</v>
      </c>
      <c r="P16" s="82">
        <v>1.83</v>
      </c>
      <c r="Q16" s="82">
        <v>1.57</v>
      </c>
      <c r="R16" s="82">
        <v>1.0900000000000001</v>
      </c>
      <c r="S16" s="82">
        <v>0.9</v>
      </c>
      <c r="T16" s="82">
        <v>1.17</v>
      </c>
      <c r="U16" s="82">
        <v>1.65</v>
      </c>
      <c r="V16" s="131">
        <v>2.2400000000000002</v>
      </c>
      <c r="W16" s="131">
        <v>2.4700000000000002</v>
      </c>
      <c r="X16" s="83"/>
    </row>
    <row r="17" spans="1:24" x14ac:dyDescent="0.25">
      <c r="A17" s="42"/>
      <c r="B17" s="56"/>
      <c r="C17" s="56" t="s">
        <v>140</v>
      </c>
      <c r="D17" s="56"/>
      <c r="E17" s="56"/>
      <c r="F17" s="56" t="s">
        <v>148</v>
      </c>
      <c r="G17" s="84">
        <v>4.83</v>
      </c>
      <c r="H17" s="85">
        <v>4.97</v>
      </c>
      <c r="I17" s="85">
        <v>4.8499999999999996</v>
      </c>
      <c r="J17" s="85">
        <v>4.8499999999999996</v>
      </c>
      <c r="K17" s="85">
        <v>5.33</v>
      </c>
      <c r="L17" s="85">
        <v>5.21</v>
      </c>
      <c r="M17" s="85">
        <v>5.21</v>
      </c>
      <c r="N17" s="85">
        <v>5.49</v>
      </c>
      <c r="O17" s="85">
        <v>4.76</v>
      </c>
      <c r="P17" s="85">
        <v>4.2699999999999996</v>
      </c>
      <c r="Q17" s="85">
        <v>4.13</v>
      </c>
      <c r="R17" s="85">
        <v>3.79</v>
      </c>
      <c r="S17" s="85">
        <v>3.29</v>
      </c>
      <c r="T17" s="85">
        <v>3.36</v>
      </c>
      <c r="U17" s="85">
        <v>3.53</v>
      </c>
      <c r="V17" s="133">
        <v>3.49</v>
      </c>
      <c r="W17" s="133">
        <v>3.29</v>
      </c>
      <c r="X17" s="86"/>
    </row>
    <row r="18" spans="1:24" x14ac:dyDescent="0.25">
      <c r="A18" s="61"/>
      <c r="B18" s="62"/>
      <c r="C18" s="62" t="s">
        <v>156</v>
      </c>
      <c r="D18" s="62"/>
      <c r="E18" s="62"/>
      <c r="F18" s="62" t="s">
        <v>148</v>
      </c>
      <c r="G18" s="81">
        <v>7.24</v>
      </c>
      <c r="H18" s="82">
        <v>6.71</v>
      </c>
      <c r="I18" s="82">
        <v>6.19</v>
      </c>
      <c r="J18" s="82">
        <v>5.44</v>
      </c>
      <c r="K18" s="82">
        <v>4.05</v>
      </c>
      <c r="L18" s="82">
        <v>6.01</v>
      </c>
      <c r="M18" s="82">
        <v>5.68</v>
      </c>
      <c r="N18" s="82">
        <v>5.86</v>
      </c>
      <c r="O18" s="82">
        <v>6.01</v>
      </c>
      <c r="P18" s="82">
        <v>5.82</v>
      </c>
      <c r="Q18" s="82">
        <v>6.03</v>
      </c>
      <c r="R18" s="82">
        <v>6.37</v>
      </c>
      <c r="S18" s="82">
        <v>6.42</v>
      </c>
      <c r="T18" s="82">
        <v>5.33</v>
      </c>
      <c r="U18" s="82">
        <v>4.74</v>
      </c>
      <c r="V18" s="131">
        <v>4.4800000000000004</v>
      </c>
      <c r="W18" s="131">
        <v>3.78</v>
      </c>
      <c r="X18" s="83"/>
    </row>
    <row r="19" spans="1:24" ht="19.5" x14ac:dyDescent="0.25">
      <c r="A19" s="42"/>
      <c r="B19" s="56" t="s">
        <v>173</v>
      </c>
      <c r="C19" s="56"/>
      <c r="D19" s="56"/>
      <c r="E19" s="56"/>
      <c r="F19" s="56" t="s">
        <v>148</v>
      </c>
      <c r="G19" s="84">
        <v>12.35</v>
      </c>
      <c r="H19" s="85">
        <v>14.28</v>
      </c>
      <c r="I19" s="85">
        <v>10.61</v>
      </c>
      <c r="J19" s="85">
        <v>7.22</v>
      </c>
      <c r="K19" s="85">
        <v>3.65</v>
      </c>
      <c r="L19" s="85">
        <v>1.37</v>
      </c>
      <c r="M19" s="85">
        <v>2.2200000000000002</v>
      </c>
      <c r="N19" s="85">
        <v>1.92</v>
      </c>
      <c r="O19" s="85">
        <v>0.98</v>
      </c>
      <c r="P19" s="85">
        <v>1.74</v>
      </c>
      <c r="Q19" s="85">
        <v>2.0499999999999998</v>
      </c>
      <c r="R19" s="85">
        <v>2.4300000000000002</v>
      </c>
      <c r="S19" s="85">
        <v>3.26</v>
      </c>
      <c r="T19" s="85">
        <v>4.46</v>
      </c>
      <c r="U19" s="85">
        <v>5.58</v>
      </c>
      <c r="V19" s="133">
        <v>5.2</v>
      </c>
      <c r="W19" s="85">
        <v>5.99</v>
      </c>
      <c r="X19" s="122"/>
    </row>
    <row r="20" spans="1:24" x14ac:dyDescent="0.25">
      <c r="A20" s="61"/>
      <c r="B20" s="62"/>
      <c r="C20" s="62" t="s">
        <v>157</v>
      </c>
      <c r="D20" s="62"/>
      <c r="E20" s="62"/>
      <c r="F20" s="62" t="s">
        <v>148</v>
      </c>
      <c r="G20" s="81">
        <v>27.09</v>
      </c>
      <c r="H20" s="82">
        <v>34.94</v>
      </c>
      <c r="I20" s="82">
        <v>6.66</v>
      </c>
      <c r="J20" s="82">
        <v>-6.63</v>
      </c>
      <c r="K20" s="82">
        <v>-13.09</v>
      </c>
      <c r="L20" s="82">
        <v>-14.72</v>
      </c>
      <c r="M20" s="82">
        <v>-0.32</v>
      </c>
      <c r="N20" s="82">
        <v>5.84</v>
      </c>
      <c r="O20" s="82">
        <v>7.13</v>
      </c>
      <c r="P20" s="82">
        <v>8.4700000000000006</v>
      </c>
      <c r="Q20" s="82">
        <v>9.51</v>
      </c>
      <c r="R20" s="82">
        <v>8.8800000000000008</v>
      </c>
      <c r="S20" s="82">
        <v>9.98</v>
      </c>
      <c r="T20" s="82">
        <v>15.46</v>
      </c>
      <c r="U20" s="82">
        <v>17.5</v>
      </c>
      <c r="V20" s="131">
        <v>8.66</v>
      </c>
      <c r="W20" s="131">
        <v>9.7899999999999991</v>
      </c>
      <c r="X20" s="83"/>
    </row>
    <row r="21" spans="1:24" x14ac:dyDescent="0.25">
      <c r="A21" s="42"/>
      <c r="B21" s="56"/>
      <c r="C21" s="56" t="s">
        <v>158</v>
      </c>
      <c r="D21" s="56"/>
      <c r="E21" s="56"/>
      <c r="F21" s="56" t="s">
        <v>148</v>
      </c>
      <c r="G21" s="84">
        <v>10.83</v>
      </c>
      <c r="H21" s="85">
        <v>12.09</v>
      </c>
      <c r="I21" s="85">
        <v>12.56</v>
      </c>
      <c r="J21" s="85">
        <v>10.74</v>
      </c>
      <c r="K21" s="85">
        <v>6.28</v>
      </c>
      <c r="L21" s="85">
        <v>3.29</v>
      </c>
      <c r="M21" s="85">
        <v>0.84</v>
      </c>
      <c r="N21" s="85">
        <v>-0.91</v>
      </c>
      <c r="O21" s="85">
        <v>-2.0099999999999998</v>
      </c>
      <c r="P21" s="85">
        <v>-0.91</v>
      </c>
      <c r="Q21" s="85">
        <v>-0.72</v>
      </c>
      <c r="R21" s="85">
        <v>-0.08</v>
      </c>
      <c r="S21" s="85">
        <v>1.43</v>
      </c>
      <c r="T21" s="85">
        <v>2.1800000000000002</v>
      </c>
      <c r="U21" s="85">
        <v>3.57</v>
      </c>
      <c r="V21" s="133">
        <v>5.04</v>
      </c>
      <c r="W21" s="133">
        <v>6.46</v>
      </c>
      <c r="X21" s="86"/>
    </row>
    <row r="22" spans="1:24" x14ac:dyDescent="0.25">
      <c r="A22" s="61"/>
      <c r="B22" s="62"/>
      <c r="C22" s="62" t="s">
        <v>159</v>
      </c>
      <c r="D22" s="62"/>
      <c r="E22" s="62"/>
      <c r="F22" s="62" t="s">
        <v>148</v>
      </c>
      <c r="G22" s="81">
        <v>7.53</v>
      </c>
      <c r="H22" s="82">
        <v>8.11</v>
      </c>
      <c r="I22" s="82">
        <v>9.18</v>
      </c>
      <c r="J22" s="82">
        <v>8.5399999999999991</v>
      </c>
      <c r="K22" s="82">
        <v>8.94</v>
      </c>
      <c r="L22" s="82">
        <v>7.62</v>
      </c>
      <c r="M22" s="82">
        <v>6.01</v>
      </c>
      <c r="N22" s="82">
        <v>5.21</v>
      </c>
      <c r="O22" s="82">
        <v>3.32</v>
      </c>
      <c r="P22" s="82">
        <v>3.13</v>
      </c>
      <c r="Q22" s="82">
        <v>3.32</v>
      </c>
      <c r="R22" s="82">
        <v>3.68</v>
      </c>
      <c r="S22" s="82">
        <v>3.43</v>
      </c>
      <c r="T22" s="82">
        <v>3.8</v>
      </c>
      <c r="U22" s="82">
        <v>4.12</v>
      </c>
      <c r="V22" s="131">
        <v>4.18</v>
      </c>
      <c r="W22" s="131">
        <v>3.92</v>
      </c>
      <c r="X22" s="83"/>
    </row>
    <row r="23" spans="1:24" x14ac:dyDescent="0.25">
      <c r="A23" s="42"/>
      <c r="B23" s="56" t="s">
        <v>49</v>
      </c>
      <c r="C23" s="56"/>
      <c r="D23" s="56"/>
      <c r="E23" s="56"/>
      <c r="F23" s="56"/>
      <c r="G23" s="84"/>
      <c r="H23" s="85"/>
      <c r="I23" s="85"/>
      <c r="J23" s="85"/>
      <c r="K23" s="85"/>
      <c r="L23" s="85"/>
      <c r="M23" s="85"/>
      <c r="N23" s="85"/>
      <c r="O23" s="85"/>
      <c r="P23" s="85"/>
      <c r="Q23" s="85"/>
      <c r="R23" s="85"/>
      <c r="S23" s="85"/>
      <c r="T23" s="85"/>
      <c r="U23" s="85"/>
      <c r="V23" s="133"/>
      <c r="W23" s="85"/>
      <c r="X23" s="122"/>
    </row>
    <row r="24" spans="1:24" x14ac:dyDescent="0.25">
      <c r="A24" s="61"/>
      <c r="B24" s="62"/>
      <c r="C24" s="62" t="s">
        <v>141</v>
      </c>
      <c r="D24" s="62"/>
      <c r="E24" s="62"/>
      <c r="F24" s="62" t="s">
        <v>148</v>
      </c>
      <c r="G24" s="81">
        <v>6.2</v>
      </c>
      <c r="H24" s="82">
        <v>6.31</v>
      </c>
      <c r="I24" s="82">
        <v>5.92</v>
      </c>
      <c r="J24" s="82">
        <v>5.14</v>
      </c>
      <c r="K24" s="82">
        <v>5.13</v>
      </c>
      <c r="L24" s="82">
        <v>5.12</v>
      </c>
      <c r="M24" s="82">
        <v>4.71</v>
      </c>
      <c r="N24" s="82">
        <v>5.01</v>
      </c>
      <c r="O24" s="82">
        <v>4.05</v>
      </c>
      <c r="P24" s="82">
        <v>3.81</v>
      </c>
      <c r="Q24" s="82">
        <v>3.71</v>
      </c>
      <c r="R24" s="82">
        <v>3.48</v>
      </c>
      <c r="S24" s="82">
        <v>3.26</v>
      </c>
      <c r="T24" s="82">
        <v>3.15</v>
      </c>
      <c r="U24" s="82">
        <v>3.28</v>
      </c>
      <c r="V24" s="131">
        <v>3.37</v>
      </c>
      <c r="W24" s="131">
        <v>3.18</v>
      </c>
      <c r="X24" s="83"/>
    </row>
    <row r="25" spans="1:24" x14ac:dyDescent="0.25">
      <c r="A25" s="42"/>
      <c r="B25" s="56"/>
      <c r="C25" s="56" t="s">
        <v>142</v>
      </c>
      <c r="D25" s="56"/>
      <c r="E25" s="56"/>
      <c r="F25" s="56" t="s">
        <v>148</v>
      </c>
      <c r="G25" s="84">
        <v>6.48</v>
      </c>
      <c r="H25" s="85">
        <v>6.82</v>
      </c>
      <c r="I25" s="85">
        <v>6.73</v>
      </c>
      <c r="J25" s="85">
        <v>6.18</v>
      </c>
      <c r="K25" s="85">
        <v>6.01</v>
      </c>
      <c r="L25" s="85">
        <v>5.31</v>
      </c>
      <c r="M25" s="85">
        <v>4.87</v>
      </c>
      <c r="N25" s="85">
        <v>4.87</v>
      </c>
      <c r="O25" s="85">
        <v>4.04</v>
      </c>
      <c r="P25" s="85">
        <v>3.58</v>
      </c>
      <c r="Q25" s="85">
        <v>3.56</v>
      </c>
      <c r="R25" s="85">
        <v>3.23</v>
      </c>
      <c r="S25" s="85">
        <v>3.09</v>
      </c>
      <c r="T25" s="85">
        <v>3.28</v>
      </c>
      <c r="U25" s="85">
        <v>3.51</v>
      </c>
      <c r="V25" s="133">
        <v>3.42</v>
      </c>
      <c r="W25" s="133">
        <v>3.31</v>
      </c>
      <c r="X25" s="86"/>
    </row>
    <row r="26" spans="1:24" ht="15" customHeight="1" x14ac:dyDescent="0.25">
      <c r="A26" s="61"/>
      <c r="B26" s="62"/>
      <c r="C26" s="62" t="s">
        <v>53</v>
      </c>
      <c r="D26" s="62"/>
      <c r="E26" s="62"/>
      <c r="F26" s="62" t="s">
        <v>148</v>
      </c>
      <c r="G26" s="81">
        <v>6.57</v>
      </c>
      <c r="H26" s="82">
        <v>6.77</v>
      </c>
      <c r="I26" s="82">
        <v>6.65</v>
      </c>
      <c r="J26" s="82">
        <v>6.03</v>
      </c>
      <c r="K26" s="82">
        <v>5.61</v>
      </c>
      <c r="L26" s="82">
        <v>5.07</v>
      </c>
      <c r="M26" s="82">
        <v>4.3099999999999996</v>
      </c>
      <c r="N26" s="82">
        <v>4.0199999999999996</v>
      </c>
      <c r="O26" s="82">
        <v>2.99</v>
      </c>
      <c r="P26" s="82">
        <v>2.71</v>
      </c>
      <c r="Q26" s="82">
        <v>2.81</v>
      </c>
      <c r="R26" s="82">
        <v>2.76</v>
      </c>
      <c r="S26" s="82">
        <v>2.57</v>
      </c>
      <c r="T26" s="82">
        <v>2.87</v>
      </c>
      <c r="U26" s="82">
        <v>3.21</v>
      </c>
      <c r="V26" s="131">
        <v>3.46</v>
      </c>
      <c r="W26" s="131">
        <v>3.7</v>
      </c>
      <c r="X26" s="83"/>
    </row>
    <row r="27" spans="1:24" ht="19.5" x14ac:dyDescent="0.25">
      <c r="A27" s="42"/>
      <c r="B27" s="56"/>
      <c r="C27" s="56" t="s">
        <v>174</v>
      </c>
      <c r="D27" s="56"/>
      <c r="E27" s="56"/>
      <c r="F27" s="56" t="s">
        <v>148</v>
      </c>
      <c r="G27" s="84">
        <v>5.91</v>
      </c>
      <c r="H27" s="85">
        <v>6.2</v>
      </c>
      <c r="I27" s="85">
        <v>5.84</v>
      </c>
      <c r="J27" s="85">
        <v>5.05</v>
      </c>
      <c r="K27" s="85">
        <v>5.44</v>
      </c>
      <c r="L27" s="85">
        <v>4.87</v>
      </c>
      <c r="M27" s="85">
        <v>4.4400000000000004</v>
      </c>
      <c r="N27" s="85">
        <v>4.76</v>
      </c>
      <c r="O27" s="85">
        <v>3.49</v>
      </c>
      <c r="P27" s="85">
        <v>3.23</v>
      </c>
      <c r="Q27" s="85">
        <v>3.04</v>
      </c>
      <c r="R27" s="85">
        <v>2.64</v>
      </c>
      <c r="S27" s="85">
        <v>2.38</v>
      </c>
      <c r="T27" s="85">
        <v>2.54</v>
      </c>
      <c r="U27" s="85">
        <v>2.87</v>
      </c>
      <c r="V27" s="133">
        <v>3.1</v>
      </c>
      <c r="W27" s="85">
        <v>3.04</v>
      </c>
      <c r="X27" s="122"/>
    </row>
    <row r="28" spans="1:24" x14ac:dyDescent="0.25">
      <c r="A28" s="61"/>
      <c r="B28" s="62"/>
      <c r="C28" s="62" t="s">
        <v>55</v>
      </c>
      <c r="D28" s="62"/>
      <c r="E28" s="62"/>
      <c r="F28" s="62" t="s">
        <v>148</v>
      </c>
      <c r="G28" s="81">
        <v>6.29</v>
      </c>
      <c r="H28" s="82">
        <v>6.52</v>
      </c>
      <c r="I28" s="82">
        <v>6.29</v>
      </c>
      <c r="J28" s="82">
        <v>5.6</v>
      </c>
      <c r="K28" s="82">
        <v>5.55</v>
      </c>
      <c r="L28" s="82">
        <v>5.09</v>
      </c>
      <c r="M28" s="82">
        <v>4.58</v>
      </c>
      <c r="N28" s="82">
        <v>4.66</v>
      </c>
      <c r="O28" s="82">
        <v>3.64</v>
      </c>
      <c r="P28" s="82">
        <v>3.33</v>
      </c>
      <c r="Q28" s="82">
        <v>3.28</v>
      </c>
      <c r="R28" s="82">
        <v>3.03</v>
      </c>
      <c r="S28" s="82">
        <v>2.82</v>
      </c>
      <c r="T28" s="82">
        <v>2.96</v>
      </c>
      <c r="U28" s="82">
        <v>3.22</v>
      </c>
      <c r="V28" s="131">
        <v>3.34</v>
      </c>
      <c r="W28" s="131">
        <v>3.31</v>
      </c>
      <c r="X28" s="83"/>
    </row>
    <row r="29" spans="1:24" x14ac:dyDescent="0.25">
      <c r="A29" s="42"/>
      <c r="B29" s="56" t="s">
        <v>98</v>
      </c>
      <c r="C29" s="56"/>
      <c r="D29" s="56"/>
      <c r="E29" s="56"/>
      <c r="F29" s="56" t="s">
        <v>149</v>
      </c>
      <c r="G29" s="87">
        <v>3262</v>
      </c>
      <c r="H29" s="88">
        <v>2993</v>
      </c>
      <c r="I29" s="88">
        <v>2950</v>
      </c>
      <c r="J29" s="88">
        <v>3016</v>
      </c>
      <c r="K29" s="88">
        <v>2923</v>
      </c>
      <c r="L29" s="88">
        <v>2919</v>
      </c>
      <c r="M29" s="88">
        <v>2977</v>
      </c>
      <c r="N29" s="88">
        <v>2987</v>
      </c>
      <c r="O29" s="88">
        <v>2860</v>
      </c>
      <c r="P29" s="88">
        <v>2841</v>
      </c>
      <c r="Q29" s="88">
        <v>2961</v>
      </c>
      <c r="R29" s="88">
        <v>3164</v>
      </c>
      <c r="S29" s="88">
        <v>3134</v>
      </c>
      <c r="T29" s="88">
        <v>3241</v>
      </c>
      <c r="U29" s="88">
        <v>3340</v>
      </c>
      <c r="V29" s="134">
        <v>3411</v>
      </c>
      <c r="W29" s="88">
        <v>3531.873333333333</v>
      </c>
      <c r="X29" s="101"/>
    </row>
    <row r="30" spans="1:24" x14ac:dyDescent="0.25">
      <c r="A30" s="150"/>
      <c r="B30" s="151" t="s">
        <v>143</v>
      </c>
      <c r="C30" s="151"/>
      <c r="D30" s="151"/>
      <c r="E30" s="151"/>
      <c r="F30" s="152" t="s">
        <v>135</v>
      </c>
      <c r="G30" s="162">
        <v>10.1</v>
      </c>
      <c r="H30" s="163">
        <v>-0.1</v>
      </c>
      <c r="I30" s="163">
        <v>-2</v>
      </c>
      <c r="J30" s="163">
        <v>0.3</v>
      </c>
      <c r="K30" s="163">
        <v>-3.3</v>
      </c>
      <c r="L30" s="163">
        <v>-3.3</v>
      </c>
      <c r="M30" s="163">
        <v>-0.7</v>
      </c>
      <c r="N30" s="163">
        <v>-0.1</v>
      </c>
      <c r="O30" s="163">
        <v>-3.7</v>
      </c>
      <c r="P30" s="163">
        <v>-3.9</v>
      </c>
      <c r="Q30" s="163">
        <v>-0.5</v>
      </c>
      <c r="R30" s="163">
        <v>4.2</v>
      </c>
      <c r="S30" s="163">
        <v>1.8</v>
      </c>
      <c r="T30" s="163">
        <v>3.1</v>
      </c>
      <c r="U30" s="163">
        <v>4</v>
      </c>
      <c r="V30" s="164">
        <v>4.8</v>
      </c>
      <c r="W30" s="154"/>
      <c r="X30" s="165"/>
    </row>
    <row r="31" spans="1:24" x14ac:dyDescent="0.25">
      <c r="A31" s="42" t="s">
        <v>144</v>
      </c>
      <c r="B31" s="56"/>
      <c r="C31" s="56"/>
      <c r="D31" s="56"/>
      <c r="E31" s="56"/>
      <c r="F31" s="56"/>
      <c r="G31" s="57"/>
      <c r="H31" s="58"/>
      <c r="I31" s="58"/>
      <c r="J31" s="58"/>
      <c r="K31" s="58"/>
      <c r="L31" s="58"/>
      <c r="M31" s="58"/>
      <c r="N31" s="58"/>
      <c r="O31" s="58"/>
      <c r="P31" s="58"/>
      <c r="Q31" s="58"/>
      <c r="R31" s="58"/>
      <c r="S31" s="58"/>
      <c r="T31" s="58"/>
      <c r="U31" s="58"/>
      <c r="V31" s="125"/>
      <c r="W31" s="58"/>
      <c r="X31" s="59"/>
    </row>
    <row r="32" spans="1:24" x14ac:dyDescent="0.25">
      <c r="A32" s="61"/>
      <c r="B32" s="61" t="s">
        <v>145</v>
      </c>
      <c r="C32" s="62"/>
      <c r="D32" s="62"/>
      <c r="E32" s="62"/>
      <c r="F32" s="62" t="s">
        <v>150</v>
      </c>
      <c r="G32" s="91">
        <v>2.5</v>
      </c>
      <c r="H32" s="92">
        <v>1.9</v>
      </c>
      <c r="I32" s="92">
        <v>1.3</v>
      </c>
      <c r="J32" s="92">
        <v>2.6</v>
      </c>
      <c r="K32" s="92">
        <v>0.8</v>
      </c>
      <c r="L32" s="92">
        <v>1.6</v>
      </c>
      <c r="M32" s="92">
        <v>1.5</v>
      </c>
      <c r="N32" s="92">
        <v>1.5</v>
      </c>
      <c r="O32" s="92">
        <v>2.2999999999999998</v>
      </c>
      <c r="P32" s="92">
        <v>2.4</v>
      </c>
      <c r="Q32" s="92">
        <v>2.7</v>
      </c>
      <c r="R32" s="92">
        <v>2.7</v>
      </c>
      <c r="S32" s="92">
        <v>2.8</v>
      </c>
      <c r="T32" s="92">
        <v>3.6</v>
      </c>
      <c r="U32" s="92">
        <v>3.4</v>
      </c>
      <c r="V32" s="132">
        <v>3.4</v>
      </c>
      <c r="W32" s="92">
        <v>2</v>
      </c>
      <c r="X32" s="123" t="s">
        <v>190</v>
      </c>
    </row>
    <row r="33" spans="1:24" x14ac:dyDescent="0.25">
      <c r="A33" s="42"/>
      <c r="B33" s="56"/>
      <c r="C33" s="56" t="s">
        <v>3</v>
      </c>
      <c r="D33" s="56"/>
      <c r="E33" s="56"/>
      <c r="F33" s="56" t="s">
        <v>150</v>
      </c>
      <c r="G33" s="74">
        <v>1.6</v>
      </c>
      <c r="H33" s="75">
        <v>1.3</v>
      </c>
      <c r="I33" s="75">
        <v>0.4</v>
      </c>
      <c r="J33" s="75">
        <v>3.3</v>
      </c>
      <c r="K33" s="75">
        <v>2.2000000000000002</v>
      </c>
      <c r="L33" s="75">
        <v>2.2000000000000002</v>
      </c>
      <c r="M33" s="75">
        <v>2.5</v>
      </c>
      <c r="N33" s="75">
        <v>2.4</v>
      </c>
      <c r="O33" s="75">
        <v>3.4</v>
      </c>
      <c r="P33" s="75">
        <v>3.7</v>
      </c>
      <c r="Q33" s="75">
        <v>3.8</v>
      </c>
      <c r="R33" s="75">
        <v>4</v>
      </c>
      <c r="S33" s="75">
        <v>4.3</v>
      </c>
      <c r="T33" s="75">
        <v>4.7</v>
      </c>
      <c r="U33" s="75">
        <v>4.7</v>
      </c>
      <c r="V33" s="143">
        <v>4.5999999999999996</v>
      </c>
      <c r="W33" s="75">
        <v>0.8</v>
      </c>
      <c r="X33" s="130"/>
    </row>
    <row r="34" spans="1:24" x14ac:dyDescent="0.25">
      <c r="A34" s="61"/>
      <c r="B34" s="62"/>
      <c r="C34" s="62"/>
      <c r="D34" s="62" t="s">
        <v>4</v>
      </c>
      <c r="E34" s="62"/>
      <c r="F34" s="62" t="s">
        <v>150</v>
      </c>
      <c r="G34" s="91">
        <v>2</v>
      </c>
      <c r="H34" s="92">
        <v>1.5</v>
      </c>
      <c r="I34" s="92">
        <v>0.8</v>
      </c>
      <c r="J34" s="92">
        <v>2</v>
      </c>
      <c r="K34" s="92">
        <v>1.9</v>
      </c>
      <c r="L34" s="92">
        <v>1.9</v>
      </c>
      <c r="M34" s="92">
        <v>2.4</v>
      </c>
      <c r="N34" s="92">
        <v>2</v>
      </c>
      <c r="O34" s="92">
        <v>2.6</v>
      </c>
      <c r="P34" s="92">
        <v>3.3</v>
      </c>
      <c r="Q34" s="92">
        <v>3.1</v>
      </c>
      <c r="R34" s="92">
        <v>3</v>
      </c>
      <c r="S34" s="92">
        <v>4.3</v>
      </c>
      <c r="T34" s="92">
        <v>4.5</v>
      </c>
      <c r="U34" s="92">
        <v>4.9000000000000004</v>
      </c>
      <c r="V34" s="132">
        <v>4.7</v>
      </c>
      <c r="W34" s="92">
        <v>0.4</v>
      </c>
      <c r="X34" s="123"/>
    </row>
    <row r="35" spans="1:24" x14ac:dyDescent="0.25">
      <c r="A35" s="42"/>
      <c r="B35" s="56"/>
      <c r="C35" s="56"/>
      <c r="D35" s="56" t="s">
        <v>10</v>
      </c>
      <c r="E35" s="56"/>
      <c r="F35" s="56" t="s">
        <v>150</v>
      </c>
      <c r="G35" s="74">
        <v>-0.3</v>
      </c>
      <c r="H35" s="75">
        <v>1.2</v>
      </c>
      <c r="I35" s="75">
        <v>-2.5</v>
      </c>
      <c r="J35" s="75">
        <v>9.6</v>
      </c>
      <c r="K35" s="75">
        <v>2.5</v>
      </c>
      <c r="L35" s="75">
        <v>3.5</v>
      </c>
      <c r="M35" s="75">
        <v>3.5</v>
      </c>
      <c r="N35" s="75">
        <v>5</v>
      </c>
      <c r="O35" s="75">
        <v>6.8</v>
      </c>
      <c r="P35" s="75">
        <v>6.1</v>
      </c>
      <c r="Q35" s="75">
        <v>7.6</v>
      </c>
      <c r="R35" s="75">
        <v>7.6</v>
      </c>
      <c r="S35" s="75">
        <v>2.4</v>
      </c>
      <c r="T35" s="75">
        <v>5.7</v>
      </c>
      <c r="U35" s="75">
        <v>4.7</v>
      </c>
      <c r="V35" s="143">
        <v>4.4000000000000004</v>
      </c>
      <c r="W35" s="75">
        <v>4.5</v>
      </c>
      <c r="X35" s="130"/>
    </row>
    <row r="36" spans="1:24" x14ac:dyDescent="0.25">
      <c r="A36" s="61"/>
      <c r="B36" s="62"/>
      <c r="C36" s="62" t="s">
        <v>11</v>
      </c>
      <c r="D36" s="62"/>
      <c r="E36" s="62"/>
      <c r="F36" s="62" t="s">
        <v>150</v>
      </c>
      <c r="G36" s="91">
        <v>3.7</v>
      </c>
      <c r="H36" s="92">
        <v>4.7</v>
      </c>
      <c r="I36" s="92">
        <v>-1.3</v>
      </c>
      <c r="J36" s="92">
        <v>-7.3</v>
      </c>
      <c r="K36" s="92">
        <v>-3.1</v>
      </c>
      <c r="L36" s="92">
        <v>-3</v>
      </c>
      <c r="M36" s="92">
        <v>-5.8</v>
      </c>
      <c r="N36" s="92">
        <v>-1</v>
      </c>
      <c r="O36" s="92">
        <v>-1.2</v>
      </c>
      <c r="P36" s="92">
        <v>0.6</v>
      </c>
      <c r="Q36" s="92">
        <v>4.9000000000000004</v>
      </c>
      <c r="R36" s="92">
        <v>4.2</v>
      </c>
      <c r="S36" s="92">
        <v>0.1</v>
      </c>
      <c r="T36" s="92">
        <v>3.8</v>
      </c>
      <c r="U36" s="92">
        <v>5.4</v>
      </c>
      <c r="V36" s="132">
        <v>7.7</v>
      </c>
      <c r="W36" s="92">
        <v>9.5</v>
      </c>
      <c r="X36" s="123"/>
    </row>
    <row r="37" spans="1:24" x14ac:dyDescent="0.25">
      <c r="A37" s="42"/>
      <c r="B37" s="56"/>
      <c r="C37" s="56"/>
      <c r="D37" s="56" t="s">
        <v>12</v>
      </c>
      <c r="E37" s="56"/>
      <c r="F37" s="56" t="s">
        <v>150</v>
      </c>
      <c r="G37" s="74">
        <v>-2</v>
      </c>
      <c r="H37" s="75">
        <v>-3.2</v>
      </c>
      <c r="I37" s="75">
        <v>-5.9</v>
      </c>
      <c r="J37" s="75">
        <v>-0.4</v>
      </c>
      <c r="K37" s="75">
        <v>0.8</v>
      </c>
      <c r="L37" s="75">
        <v>2.4</v>
      </c>
      <c r="M37" s="75">
        <v>3.3</v>
      </c>
      <c r="N37" s="75">
        <v>0.9</v>
      </c>
      <c r="O37" s="75">
        <v>0.3</v>
      </c>
      <c r="P37" s="75">
        <v>0.7</v>
      </c>
      <c r="Q37" s="75">
        <v>0.8</v>
      </c>
      <c r="R37" s="75">
        <v>4.4000000000000004</v>
      </c>
      <c r="S37" s="75">
        <v>4.3</v>
      </c>
      <c r="T37" s="75">
        <v>5.9</v>
      </c>
      <c r="U37" s="75">
        <v>6.8</v>
      </c>
      <c r="V37" s="143">
        <v>1.3</v>
      </c>
      <c r="W37" s="75">
        <v>2.9</v>
      </c>
      <c r="X37" s="130"/>
    </row>
    <row r="38" spans="1:24" x14ac:dyDescent="0.25">
      <c r="A38" s="61"/>
      <c r="B38" s="62"/>
      <c r="C38" s="62"/>
      <c r="D38" s="62"/>
      <c r="E38" s="62" t="s">
        <v>13</v>
      </c>
      <c r="F38" s="62" t="s">
        <v>150</v>
      </c>
      <c r="G38" s="91">
        <v>-5.6</v>
      </c>
      <c r="H38" s="92">
        <v>-0.5</v>
      </c>
      <c r="I38" s="92">
        <v>-10.1</v>
      </c>
      <c r="J38" s="92">
        <v>17.3</v>
      </c>
      <c r="K38" s="92">
        <v>9.1</v>
      </c>
      <c r="L38" s="92">
        <v>-0.2</v>
      </c>
      <c r="M38" s="92">
        <v>-1.5</v>
      </c>
      <c r="N38" s="92">
        <v>-13.3</v>
      </c>
      <c r="O38" s="92">
        <v>-5.7</v>
      </c>
      <c r="P38" s="92">
        <v>-1</v>
      </c>
      <c r="Q38" s="92">
        <v>3.1</v>
      </c>
      <c r="R38" s="92">
        <v>2.6</v>
      </c>
      <c r="S38" s="92">
        <v>-7</v>
      </c>
      <c r="T38" s="92">
        <v>-8.6</v>
      </c>
      <c r="U38" s="92">
        <v>-5.6</v>
      </c>
      <c r="V38" s="132">
        <v>-7.6</v>
      </c>
      <c r="W38" s="92">
        <v>-2.2000000000000002</v>
      </c>
      <c r="X38" s="123"/>
    </row>
    <row r="39" spans="1:24" x14ac:dyDescent="0.25">
      <c r="A39" s="42"/>
      <c r="B39" s="56"/>
      <c r="C39" s="56"/>
      <c r="D39" s="56"/>
      <c r="E39" s="56" t="s">
        <v>14</v>
      </c>
      <c r="F39" s="56" t="s">
        <v>150</v>
      </c>
      <c r="G39" s="74">
        <v>-0.1</v>
      </c>
      <c r="H39" s="75">
        <v>0.1</v>
      </c>
      <c r="I39" s="75">
        <v>-3.9</v>
      </c>
      <c r="J39" s="75">
        <v>4.0999999999999996</v>
      </c>
      <c r="K39" s="75">
        <v>5.3</v>
      </c>
      <c r="L39" s="75">
        <v>4.2</v>
      </c>
      <c r="M39" s="75">
        <v>7.9</v>
      </c>
      <c r="N39" s="75">
        <v>1.2</v>
      </c>
      <c r="O39" s="75">
        <v>-4.7</v>
      </c>
      <c r="P39" s="75">
        <v>-5.5</v>
      </c>
      <c r="Q39" s="75">
        <v>-5.5</v>
      </c>
      <c r="R39" s="75">
        <v>2.7</v>
      </c>
      <c r="S39" s="75">
        <v>1.6</v>
      </c>
      <c r="T39" s="75">
        <v>6.6</v>
      </c>
      <c r="U39" s="75">
        <v>6.6</v>
      </c>
      <c r="V39" s="143">
        <v>3.3</v>
      </c>
      <c r="W39" s="75">
        <v>8.6999999999999993</v>
      </c>
      <c r="X39" s="130"/>
    </row>
    <row r="40" spans="1:24" x14ac:dyDescent="0.25">
      <c r="A40" s="61"/>
      <c r="B40" s="62"/>
      <c r="C40" s="62"/>
      <c r="D40" s="62"/>
      <c r="E40" s="62" t="s">
        <v>15</v>
      </c>
      <c r="F40" s="62" t="s">
        <v>150</v>
      </c>
      <c r="G40" s="91">
        <v>-4.7</v>
      </c>
      <c r="H40" s="92">
        <v>-11.3</v>
      </c>
      <c r="I40" s="92">
        <v>-6.7</v>
      </c>
      <c r="J40" s="92">
        <v>-8.6999999999999993</v>
      </c>
      <c r="K40" s="92">
        <v>-6.4</v>
      </c>
      <c r="L40" s="92">
        <v>-2.2000000000000002</v>
      </c>
      <c r="M40" s="92">
        <v>6.4</v>
      </c>
      <c r="N40" s="92">
        <v>8.1999999999999993</v>
      </c>
      <c r="O40" s="92">
        <v>13</v>
      </c>
      <c r="P40" s="92">
        <v>13.7</v>
      </c>
      <c r="Q40" s="92">
        <v>9.6</v>
      </c>
      <c r="R40" s="92">
        <v>2</v>
      </c>
      <c r="S40" s="92">
        <v>12.9</v>
      </c>
      <c r="T40" s="92">
        <v>21.4</v>
      </c>
      <c r="U40" s="92">
        <v>14</v>
      </c>
      <c r="V40" s="132">
        <v>8.8000000000000007</v>
      </c>
      <c r="W40" s="92">
        <v>0</v>
      </c>
      <c r="X40" s="123"/>
    </row>
    <row r="41" spans="1:24" x14ac:dyDescent="0.25">
      <c r="A41" s="42"/>
      <c r="B41" s="56"/>
      <c r="C41" s="56"/>
      <c r="D41" s="56"/>
      <c r="E41" s="56" t="s">
        <v>16</v>
      </c>
      <c r="F41" s="56" t="s">
        <v>150</v>
      </c>
      <c r="G41" s="74">
        <v>3.2</v>
      </c>
      <c r="H41" s="75">
        <v>16.3</v>
      </c>
      <c r="I41" s="75">
        <v>15.8</v>
      </c>
      <c r="J41" s="75">
        <v>16.7</v>
      </c>
      <c r="K41" s="75">
        <v>20</v>
      </c>
      <c r="L41" s="75">
        <v>-2.8</v>
      </c>
      <c r="M41" s="75">
        <v>-10.6</v>
      </c>
      <c r="N41" s="75">
        <v>-2.2000000000000002</v>
      </c>
      <c r="O41" s="75">
        <v>-3</v>
      </c>
      <c r="P41" s="75">
        <v>4.5999999999999996</v>
      </c>
      <c r="Q41" s="75">
        <v>14</v>
      </c>
      <c r="R41" s="75">
        <v>7.5</v>
      </c>
      <c r="S41" s="75">
        <v>4</v>
      </c>
      <c r="T41" s="75">
        <v>2</v>
      </c>
      <c r="U41" s="75">
        <v>1.1000000000000001</v>
      </c>
      <c r="V41" s="143">
        <v>-4.7</v>
      </c>
      <c r="W41" s="75">
        <v>-0.2</v>
      </c>
      <c r="X41" s="130"/>
    </row>
    <row r="42" spans="1:24" x14ac:dyDescent="0.25">
      <c r="A42" s="61"/>
      <c r="B42" s="62"/>
      <c r="C42" s="62"/>
      <c r="D42" s="62"/>
      <c r="E42" s="62" t="s">
        <v>17</v>
      </c>
      <c r="F42" s="62" t="s">
        <v>150</v>
      </c>
      <c r="G42" s="91">
        <v>-8.8000000000000007</v>
      </c>
      <c r="H42" s="92">
        <v>-12</v>
      </c>
      <c r="I42" s="92">
        <v>-13.6</v>
      </c>
      <c r="J42" s="92">
        <v>-13.6</v>
      </c>
      <c r="K42" s="92">
        <v>-2.9</v>
      </c>
      <c r="L42" s="92">
        <v>1.8</v>
      </c>
      <c r="M42" s="92">
        <v>3.3</v>
      </c>
      <c r="N42" s="92">
        <v>2.8</v>
      </c>
      <c r="O42" s="92">
        <v>1.8</v>
      </c>
      <c r="P42" s="92">
        <v>2.2000000000000002</v>
      </c>
      <c r="Q42" s="92">
        <v>0.4</v>
      </c>
      <c r="R42" s="92">
        <v>1.7</v>
      </c>
      <c r="S42" s="92">
        <v>1.3</v>
      </c>
      <c r="T42" s="92">
        <v>0.9</v>
      </c>
      <c r="U42" s="92">
        <v>3.3</v>
      </c>
      <c r="V42" s="132">
        <v>5</v>
      </c>
      <c r="W42" s="92">
        <v>5.0999999999999996</v>
      </c>
      <c r="X42" s="123"/>
    </row>
    <row r="43" spans="1:24" x14ac:dyDescent="0.25">
      <c r="A43" s="42"/>
      <c r="B43" s="56"/>
      <c r="C43" s="56" t="s">
        <v>18</v>
      </c>
      <c r="D43" s="56"/>
      <c r="E43" s="56"/>
      <c r="F43" s="56" t="s">
        <v>150</v>
      </c>
      <c r="G43" s="74">
        <v>1.8</v>
      </c>
      <c r="H43" s="75">
        <v>2.4</v>
      </c>
      <c r="I43" s="75">
        <v>-0.8</v>
      </c>
      <c r="J43" s="75">
        <v>1.6</v>
      </c>
      <c r="K43" s="75">
        <v>1.1000000000000001</v>
      </c>
      <c r="L43" s="75">
        <v>1.1000000000000001</v>
      </c>
      <c r="M43" s="75">
        <v>1.3</v>
      </c>
      <c r="N43" s="75">
        <v>1</v>
      </c>
      <c r="O43" s="75">
        <v>1.8</v>
      </c>
      <c r="P43" s="75">
        <v>3.6</v>
      </c>
      <c r="Q43" s="75">
        <v>3.3</v>
      </c>
      <c r="R43" s="75">
        <v>4.8</v>
      </c>
      <c r="S43" s="75">
        <v>4.3</v>
      </c>
      <c r="T43" s="75">
        <v>4.2</v>
      </c>
      <c r="U43" s="75">
        <v>5.3</v>
      </c>
      <c r="V43" s="143">
        <v>4.3</v>
      </c>
      <c r="W43" s="75">
        <v>2.6</v>
      </c>
      <c r="X43" s="130"/>
    </row>
    <row r="44" spans="1:24" x14ac:dyDescent="0.25">
      <c r="A44" s="61"/>
      <c r="B44" s="62"/>
      <c r="C44" s="62" t="s">
        <v>19</v>
      </c>
      <c r="D44" s="62"/>
      <c r="E44" s="62"/>
      <c r="F44" s="62" t="s">
        <v>150</v>
      </c>
      <c r="G44" s="91">
        <v>-0.3</v>
      </c>
      <c r="H44" s="92">
        <v>-5.9</v>
      </c>
      <c r="I44" s="92">
        <v>1.4</v>
      </c>
      <c r="J44" s="92">
        <v>4.3</v>
      </c>
      <c r="K44" s="92">
        <v>1.7</v>
      </c>
      <c r="L44" s="92">
        <v>4.7</v>
      </c>
      <c r="M44" s="92">
        <v>3.8</v>
      </c>
      <c r="N44" s="92">
        <v>0.1</v>
      </c>
      <c r="O44" s="92">
        <v>0.5</v>
      </c>
      <c r="P44" s="92">
        <v>-1</v>
      </c>
      <c r="Q44" s="92">
        <v>1.7</v>
      </c>
      <c r="R44" s="92">
        <v>2.2000000000000002</v>
      </c>
      <c r="S44" s="92">
        <v>4.2</v>
      </c>
      <c r="T44" s="92">
        <v>6.6</v>
      </c>
      <c r="U44" s="92">
        <v>1.7</v>
      </c>
      <c r="V44" s="132">
        <v>0.2</v>
      </c>
      <c r="W44" s="92">
        <v>0</v>
      </c>
      <c r="X44" s="123"/>
    </row>
    <row r="45" spans="1:24" x14ac:dyDescent="0.25">
      <c r="A45" s="42"/>
      <c r="B45" s="56"/>
      <c r="C45" s="56" t="s">
        <v>20</v>
      </c>
      <c r="D45" s="56"/>
      <c r="E45" s="56"/>
      <c r="F45" s="56" t="s">
        <v>150</v>
      </c>
      <c r="G45" s="74">
        <v>-3.1</v>
      </c>
      <c r="H45" s="75">
        <v>-2.2000000000000002</v>
      </c>
      <c r="I45" s="75">
        <v>-6.7</v>
      </c>
      <c r="J45" s="75">
        <v>-2</v>
      </c>
      <c r="K45" s="75">
        <v>1.9</v>
      </c>
      <c r="L45" s="75">
        <v>1.9</v>
      </c>
      <c r="M45" s="75">
        <v>0.4</v>
      </c>
      <c r="N45" s="75">
        <v>-0.1</v>
      </c>
      <c r="O45" s="75">
        <v>0.6</v>
      </c>
      <c r="P45" s="75">
        <v>5.0999999999999996</v>
      </c>
      <c r="Q45" s="75">
        <v>6.2</v>
      </c>
      <c r="R45" s="75">
        <v>11.5</v>
      </c>
      <c r="S45" s="75">
        <v>7.4</v>
      </c>
      <c r="T45" s="75">
        <v>9.4</v>
      </c>
      <c r="U45" s="75">
        <v>11.6</v>
      </c>
      <c r="V45" s="143">
        <v>8.1999999999999993</v>
      </c>
      <c r="W45" s="75">
        <v>4</v>
      </c>
      <c r="X45" s="130"/>
    </row>
    <row r="46" spans="1:24" ht="19.5" x14ac:dyDescent="0.25">
      <c r="A46" s="150"/>
      <c r="B46" s="150" t="s">
        <v>175</v>
      </c>
      <c r="C46" s="151"/>
      <c r="D46" s="151"/>
      <c r="E46" s="151"/>
      <c r="F46" s="152" t="s">
        <v>151</v>
      </c>
      <c r="G46" s="153">
        <v>0.5</v>
      </c>
      <c r="H46" s="154">
        <v>0.2</v>
      </c>
      <c r="I46" s="154">
        <v>-0.1</v>
      </c>
      <c r="J46" s="154">
        <v>-0.1</v>
      </c>
      <c r="K46" s="154">
        <v>-0.6</v>
      </c>
      <c r="L46" s="154">
        <v>-0.8</v>
      </c>
      <c r="M46" s="154">
        <v>-1</v>
      </c>
      <c r="N46" s="154">
        <v>-1.2</v>
      </c>
      <c r="O46" s="154">
        <v>-1.2</v>
      </c>
      <c r="P46" s="154">
        <v>-1.3</v>
      </c>
      <c r="Q46" s="154">
        <v>-1.2</v>
      </c>
      <c r="R46" s="154">
        <v>-1.2</v>
      </c>
      <c r="S46" s="154">
        <v>-1.1000000000000001</v>
      </c>
      <c r="T46" s="154">
        <v>-0.9</v>
      </c>
      <c r="U46" s="154">
        <v>-0.7</v>
      </c>
      <c r="V46" s="155">
        <v>-0.6</v>
      </c>
      <c r="W46" s="181"/>
      <c r="X46" s="156"/>
    </row>
    <row r="47" spans="1:24" x14ac:dyDescent="0.25">
      <c r="A47" s="42"/>
      <c r="B47" s="42" t="s">
        <v>37</v>
      </c>
      <c r="C47" s="56"/>
      <c r="D47" s="56"/>
      <c r="E47" s="56"/>
      <c r="F47" s="56"/>
      <c r="G47" s="74"/>
      <c r="H47" s="75"/>
      <c r="I47" s="75"/>
      <c r="J47" s="75"/>
      <c r="K47" s="75"/>
      <c r="L47" s="75"/>
      <c r="M47" s="75"/>
      <c r="N47" s="75"/>
      <c r="O47" s="75"/>
      <c r="P47" s="75"/>
      <c r="Q47" s="75"/>
      <c r="R47" s="75"/>
      <c r="S47" s="75"/>
      <c r="T47" s="75"/>
      <c r="U47" s="75"/>
      <c r="V47" s="125"/>
      <c r="W47" s="58"/>
      <c r="X47" s="59"/>
    </row>
    <row r="48" spans="1:24" x14ac:dyDescent="0.25">
      <c r="A48" s="61"/>
      <c r="B48" s="62"/>
      <c r="C48" s="62" t="s">
        <v>110</v>
      </c>
      <c r="D48" s="62"/>
      <c r="E48" s="62"/>
      <c r="F48" s="62" t="s">
        <v>134</v>
      </c>
      <c r="G48" s="91">
        <v>6.5</v>
      </c>
      <c r="H48" s="92">
        <v>3.8</v>
      </c>
      <c r="I48" s="92">
        <v>2.1</v>
      </c>
      <c r="J48" s="92">
        <v>1.9</v>
      </c>
      <c r="K48" s="92">
        <v>-0.9</v>
      </c>
      <c r="L48" s="92">
        <v>-0.2</v>
      </c>
      <c r="M48" s="92">
        <v>1.2</v>
      </c>
      <c r="N48" s="92">
        <v>0.3</v>
      </c>
      <c r="O48" s="92">
        <v>2.9</v>
      </c>
      <c r="P48" s="92">
        <v>2.5</v>
      </c>
      <c r="Q48" s="92">
        <v>3.6</v>
      </c>
      <c r="R48" s="92">
        <v>2.5</v>
      </c>
      <c r="S48" s="92">
        <v>0.8</v>
      </c>
      <c r="T48" s="92">
        <v>3</v>
      </c>
      <c r="U48" s="92">
        <v>0.7</v>
      </c>
      <c r="V48" s="132">
        <v>0.8</v>
      </c>
      <c r="W48" s="148" t="s">
        <v>116</v>
      </c>
      <c r="X48" s="148"/>
    </row>
    <row r="49" spans="1:24" x14ac:dyDescent="0.25">
      <c r="A49" s="42"/>
      <c r="B49" s="56"/>
      <c r="C49" s="56" t="s">
        <v>111</v>
      </c>
      <c r="D49" s="56"/>
      <c r="E49" s="56"/>
      <c r="F49" s="56" t="s">
        <v>134</v>
      </c>
      <c r="G49" s="144">
        <v>2.5</v>
      </c>
      <c r="H49" s="145">
        <v>1.3</v>
      </c>
      <c r="I49" s="145">
        <v>-0.9</v>
      </c>
      <c r="J49" s="145">
        <v>3.4</v>
      </c>
      <c r="K49" s="145">
        <v>-1.7</v>
      </c>
      <c r="L49" s="145">
        <v>-0.6</v>
      </c>
      <c r="M49" s="145">
        <v>-0.4</v>
      </c>
      <c r="N49" s="145">
        <v>-2</v>
      </c>
      <c r="O49" s="145">
        <v>5.9</v>
      </c>
      <c r="P49" s="145">
        <v>5.8</v>
      </c>
      <c r="Q49" s="145">
        <v>7</v>
      </c>
      <c r="R49" s="145">
        <v>9</v>
      </c>
      <c r="S49" s="145">
        <v>5.6</v>
      </c>
      <c r="T49" s="145">
        <v>8.3000000000000007</v>
      </c>
      <c r="U49" s="145">
        <v>8.9</v>
      </c>
      <c r="V49" s="146">
        <v>6.6</v>
      </c>
      <c r="W49" s="161" t="s">
        <v>116</v>
      </c>
      <c r="X49" s="149"/>
    </row>
    <row r="50" spans="1:24" x14ac:dyDescent="0.25">
      <c r="A50" s="61"/>
      <c r="B50" s="62"/>
      <c r="C50" s="62" t="s">
        <v>112</v>
      </c>
      <c r="D50" s="62"/>
      <c r="E50" s="62"/>
      <c r="F50" s="62" t="s">
        <v>152</v>
      </c>
      <c r="G50" s="91">
        <v>8.9</v>
      </c>
      <c r="H50" s="92">
        <v>1.1000000000000001</v>
      </c>
      <c r="I50" s="92">
        <v>-12.2</v>
      </c>
      <c r="J50" s="92">
        <v>5.4</v>
      </c>
      <c r="K50" s="92">
        <v>13</v>
      </c>
      <c r="L50" s="92">
        <v>-17.2</v>
      </c>
      <c r="M50" s="92">
        <v>17.100000000000001</v>
      </c>
      <c r="N50" s="92">
        <v>-10.1</v>
      </c>
      <c r="O50" s="92">
        <v>-5.8</v>
      </c>
      <c r="P50" s="92">
        <v>13.1</v>
      </c>
      <c r="Q50" s="92">
        <v>-13.8</v>
      </c>
      <c r="R50" s="92">
        <v>-6.6</v>
      </c>
      <c r="S50" s="92">
        <v>-1.9</v>
      </c>
      <c r="T50" s="92">
        <v>6.6</v>
      </c>
      <c r="U50" s="92">
        <v>4.9000000000000004</v>
      </c>
      <c r="V50" s="92">
        <v>24.1</v>
      </c>
      <c r="W50" s="92">
        <v>-13.8</v>
      </c>
      <c r="X50" s="92"/>
    </row>
    <row r="51" spans="1:24" x14ac:dyDescent="0.25">
      <c r="A51" s="42"/>
      <c r="B51" s="56"/>
      <c r="C51" s="56" t="s">
        <v>113</v>
      </c>
      <c r="D51" s="56"/>
      <c r="E51" s="56"/>
      <c r="F51" s="73" t="s">
        <v>153</v>
      </c>
      <c r="G51" s="144">
        <v>-7.4</v>
      </c>
      <c r="H51" s="145">
        <v>-11.5</v>
      </c>
      <c r="I51" s="145">
        <v>-13.3</v>
      </c>
      <c r="J51" s="145">
        <v>-14.8</v>
      </c>
      <c r="K51" s="145">
        <v>-11.6</v>
      </c>
      <c r="L51" s="145">
        <v>-5.2</v>
      </c>
      <c r="M51" s="145">
        <v>1.5</v>
      </c>
      <c r="N51" s="145">
        <v>1.9</v>
      </c>
      <c r="O51" s="145">
        <v>0.7</v>
      </c>
      <c r="P51" s="145">
        <v>1.2</v>
      </c>
      <c r="Q51" s="145">
        <v>1.1000000000000001</v>
      </c>
      <c r="R51" s="145">
        <v>2.6</v>
      </c>
      <c r="S51" s="145">
        <v>5.3</v>
      </c>
      <c r="T51" s="145">
        <v>3.2</v>
      </c>
      <c r="U51" s="145">
        <v>1.4</v>
      </c>
      <c r="V51" s="146">
        <v>-0.2</v>
      </c>
      <c r="W51" s="161" t="s">
        <v>116</v>
      </c>
      <c r="X51" s="149"/>
    </row>
    <row r="52" spans="1:24" ht="16.5" x14ac:dyDescent="0.25">
      <c r="A52" s="61" t="s">
        <v>176</v>
      </c>
      <c r="B52" s="62"/>
      <c r="C52" s="62"/>
      <c r="D52" s="62"/>
      <c r="E52" s="62"/>
      <c r="F52" s="62"/>
      <c r="G52" s="91"/>
      <c r="H52" s="92"/>
      <c r="I52" s="92"/>
      <c r="J52" s="92"/>
      <c r="K52" s="92"/>
      <c r="L52" s="92"/>
      <c r="M52" s="92"/>
      <c r="N52" s="92"/>
      <c r="O52" s="92"/>
      <c r="P52" s="92"/>
      <c r="Q52" s="92"/>
      <c r="R52" s="92"/>
      <c r="S52" s="92"/>
      <c r="T52" s="92"/>
      <c r="U52" s="92"/>
      <c r="V52" s="127"/>
      <c r="W52" s="148"/>
      <c r="X52" s="124"/>
    </row>
    <row r="53" spans="1:24" x14ac:dyDescent="0.25">
      <c r="A53" s="42"/>
      <c r="B53" s="56" t="s">
        <v>59</v>
      </c>
      <c r="C53" s="56"/>
      <c r="D53" s="56"/>
      <c r="E53" s="56"/>
      <c r="F53" s="56"/>
      <c r="G53" s="74"/>
      <c r="H53" s="75"/>
      <c r="I53" s="75"/>
      <c r="J53" s="75"/>
      <c r="K53" s="75"/>
      <c r="L53" s="75"/>
      <c r="M53" s="75"/>
      <c r="N53" s="75"/>
      <c r="O53" s="75"/>
      <c r="P53" s="75"/>
      <c r="Q53" s="75"/>
      <c r="R53" s="75"/>
      <c r="S53" s="75"/>
      <c r="T53" s="75"/>
      <c r="U53" s="75"/>
      <c r="V53" s="125"/>
      <c r="W53" s="58"/>
      <c r="X53" s="59"/>
    </row>
    <row r="54" spans="1:24" x14ac:dyDescent="0.25">
      <c r="A54" s="61"/>
      <c r="B54" s="62"/>
      <c r="C54" s="62" t="s">
        <v>60</v>
      </c>
      <c r="D54" s="62"/>
      <c r="E54" s="62"/>
      <c r="F54" s="62" t="s">
        <v>154</v>
      </c>
      <c r="G54" s="91">
        <v>9.4</v>
      </c>
      <c r="H54" s="92">
        <v>9.1</v>
      </c>
      <c r="I54" s="92">
        <v>9.1999999999999993</v>
      </c>
      <c r="J54" s="92">
        <v>9.1</v>
      </c>
      <c r="K54" s="92">
        <v>9.3000000000000007</v>
      </c>
      <c r="L54" s="92">
        <v>9.1999999999999993</v>
      </c>
      <c r="M54" s="92">
        <v>9.5</v>
      </c>
      <c r="N54" s="92">
        <v>9.5</v>
      </c>
      <c r="O54" s="92">
        <v>9.3000000000000007</v>
      </c>
      <c r="P54" s="92">
        <v>9.6</v>
      </c>
      <c r="Q54" s="92">
        <v>9.6</v>
      </c>
      <c r="R54" s="92">
        <v>10.1</v>
      </c>
      <c r="S54" s="92">
        <v>10.4</v>
      </c>
      <c r="T54" s="92">
        <v>10.3</v>
      </c>
      <c r="U54" s="92">
        <v>10.7</v>
      </c>
      <c r="V54" s="127">
        <v>10.5</v>
      </c>
      <c r="W54" s="148">
        <v>11.2</v>
      </c>
      <c r="X54" s="124"/>
    </row>
    <row r="55" spans="1:24" x14ac:dyDescent="0.25">
      <c r="A55" s="42"/>
      <c r="B55" s="56"/>
      <c r="C55" s="56" t="s">
        <v>120</v>
      </c>
      <c r="D55" s="56"/>
      <c r="E55" s="56"/>
      <c r="F55" s="56" t="s">
        <v>154</v>
      </c>
      <c r="G55" s="74">
        <v>58.7</v>
      </c>
      <c r="H55" s="75">
        <v>58.4</v>
      </c>
      <c r="I55" s="75">
        <v>58.4</v>
      </c>
      <c r="J55" s="75">
        <v>58.6</v>
      </c>
      <c r="K55" s="75">
        <v>58.5</v>
      </c>
      <c r="L55" s="75">
        <v>58.8</v>
      </c>
      <c r="M55" s="75">
        <v>58.2</v>
      </c>
      <c r="N55" s="75">
        <v>57.9</v>
      </c>
      <c r="O55" s="75">
        <v>57.9</v>
      </c>
      <c r="P55" s="75">
        <v>58</v>
      </c>
      <c r="Q55" s="75">
        <v>58.1</v>
      </c>
      <c r="R55" s="75">
        <v>57.1</v>
      </c>
      <c r="S55" s="75">
        <v>57.5</v>
      </c>
      <c r="T55" s="75">
        <v>56.4</v>
      </c>
      <c r="U55" s="75">
        <v>56.3</v>
      </c>
      <c r="V55" s="125">
        <v>56.4</v>
      </c>
      <c r="W55" s="58">
        <v>55.3</v>
      </c>
      <c r="X55" s="59"/>
    </row>
    <row r="56" spans="1:24" x14ac:dyDescent="0.25">
      <c r="A56" s="61"/>
      <c r="B56" s="62"/>
      <c r="C56" s="62" t="s">
        <v>121</v>
      </c>
      <c r="D56" s="62"/>
      <c r="E56" s="62"/>
      <c r="F56" s="62" t="s">
        <v>154</v>
      </c>
      <c r="G56" s="91">
        <v>64.8</v>
      </c>
      <c r="H56" s="92">
        <v>64.3</v>
      </c>
      <c r="I56" s="92">
        <v>64.3</v>
      </c>
      <c r="J56" s="92">
        <v>64.5</v>
      </c>
      <c r="K56" s="92">
        <v>64.5</v>
      </c>
      <c r="L56" s="92">
        <v>64.7</v>
      </c>
      <c r="M56" s="92">
        <v>64.3</v>
      </c>
      <c r="N56" s="92">
        <v>64</v>
      </c>
      <c r="O56" s="92">
        <v>63.9</v>
      </c>
      <c r="P56" s="92">
        <v>64.2</v>
      </c>
      <c r="Q56" s="92">
        <v>64.3</v>
      </c>
      <c r="R56" s="92">
        <v>63.6</v>
      </c>
      <c r="S56" s="92">
        <v>64.2</v>
      </c>
      <c r="T56" s="92">
        <v>62.9</v>
      </c>
      <c r="U56" s="92">
        <v>63.1</v>
      </c>
      <c r="V56" s="127">
        <v>63</v>
      </c>
      <c r="W56" s="148">
        <v>62.3</v>
      </c>
      <c r="X56" s="124"/>
    </row>
    <row r="57" spans="1:24" x14ac:dyDescent="0.25">
      <c r="A57" s="42"/>
      <c r="B57" s="56" t="s">
        <v>146</v>
      </c>
      <c r="C57" s="56"/>
      <c r="D57" s="56"/>
      <c r="E57" s="56"/>
      <c r="F57" s="56"/>
      <c r="G57" s="74"/>
      <c r="H57" s="75"/>
      <c r="I57" s="75"/>
      <c r="J57" s="75"/>
      <c r="K57" s="75"/>
      <c r="L57" s="75"/>
      <c r="M57" s="75"/>
      <c r="N57" s="75"/>
      <c r="O57" s="75"/>
      <c r="P57" s="75"/>
      <c r="Q57" s="75"/>
      <c r="R57" s="75"/>
      <c r="S57" s="75"/>
      <c r="T57" s="75"/>
      <c r="U57" s="75"/>
      <c r="V57" s="125"/>
      <c r="W57" s="58"/>
      <c r="X57" s="59"/>
    </row>
    <row r="58" spans="1:24" x14ac:dyDescent="0.25">
      <c r="A58" s="61"/>
      <c r="B58" s="62"/>
      <c r="C58" s="62" t="s">
        <v>60</v>
      </c>
      <c r="D58" s="62"/>
      <c r="E58" s="62"/>
      <c r="F58" s="62" t="s">
        <v>154</v>
      </c>
      <c r="G58" s="91">
        <v>10.199999999999999</v>
      </c>
      <c r="H58" s="92">
        <v>9.5</v>
      </c>
      <c r="I58" s="92">
        <v>10.1</v>
      </c>
      <c r="J58" s="92">
        <v>10.199999999999999</v>
      </c>
      <c r="K58" s="92">
        <v>10.4</v>
      </c>
      <c r="L58" s="92">
        <v>10.6</v>
      </c>
      <c r="M58" s="92">
        <v>10.9</v>
      </c>
      <c r="N58" s="92">
        <v>10.6</v>
      </c>
      <c r="O58" s="92">
        <v>10.6</v>
      </c>
      <c r="P58" s="92">
        <v>10.7</v>
      </c>
      <c r="Q58" s="92">
        <v>10.5</v>
      </c>
      <c r="R58" s="92">
        <v>11.2</v>
      </c>
      <c r="S58" s="92">
        <v>11.3</v>
      </c>
      <c r="T58" s="92">
        <v>11.1</v>
      </c>
      <c r="U58" s="92">
        <v>11</v>
      </c>
      <c r="V58" s="127">
        <v>11.4</v>
      </c>
      <c r="W58" s="148">
        <v>11.2</v>
      </c>
      <c r="X58" s="124"/>
    </row>
    <row r="59" spans="1:24" x14ac:dyDescent="0.25">
      <c r="A59" s="42"/>
      <c r="B59" s="56"/>
      <c r="C59" s="56" t="s">
        <v>120</v>
      </c>
      <c r="D59" s="56"/>
      <c r="E59" s="56"/>
      <c r="F59" s="56" t="s">
        <v>154</v>
      </c>
      <c r="G59" s="74">
        <v>61.3</v>
      </c>
      <c r="H59" s="75">
        <v>60.7</v>
      </c>
      <c r="I59" s="75">
        <v>60.3</v>
      </c>
      <c r="J59" s="75">
        <v>60.6</v>
      </c>
      <c r="K59" s="75">
        <v>60.4</v>
      </c>
      <c r="L59" s="75">
        <v>60.1</v>
      </c>
      <c r="M59" s="75">
        <v>59.6</v>
      </c>
      <c r="N59" s="75">
        <v>59.3</v>
      </c>
      <c r="O59" s="75">
        <v>59.4</v>
      </c>
      <c r="P59" s="75">
        <v>59.5</v>
      </c>
      <c r="Q59" s="75">
        <v>59.4</v>
      </c>
      <c r="R59" s="75">
        <v>58.5</v>
      </c>
      <c r="S59" s="75">
        <v>58.8</v>
      </c>
      <c r="T59" s="75">
        <v>58.5</v>
      </c>
      <c r="U59" s="75">
        <v>58.5</v>
      </c>
      <c r="V59" s="125">
        <v>58.6</v>
      </c>
      <c r="W59" s="58">
        <v>57.3</v>
      </c>
      <c r="X59" s="59"/>
    </row>
    <row r="60" spans="1:24" x14ac:dyDescent="0.25">
      <c r="A60" s="61"/>
      <c r="B60" s="62"/>
      <c r="C60" s="62" t="s">
        <v>121</v>
      </c>
      <c r="D60" s="62"/>
      <c r="E60" s="62"/>
      <c r="F60" s="62" t="s">
        <v>154</v>
      </c>
      <c r="G60" s="91">
        <v>68.2</v>
      </c>
      <c r="H60" s="92">
        <v>67.099999999999994</v>
      </c>
      <c r="I60" s="92">
        <v>67.099999999999994</v>
      </c>
      <c r="J60" s="92">
        <v>67.5</v>
      </c>
      <c r="K60" s="92">
        <v>67.400000000000006</v>
      </c>
      <c r="L60" s="92">
        <v>67.2</v>
      </c>
      <c r="M60" s="92">
        <v>66.900000000000006</v>
      </c>
      <c r="N60" s="92">
        <v>66.400000000000006</v>
      </c>
      <c r="O60" s="92">
        <v>66.5</v>
      </c>
      <c r="P60" s="92">
        <v>66.599999999999994</v>
      </c>
      <c r="Q60" s="92">
        <v>66.5</v>
      </c>
      <c r="R60" s="92">
        <v>65.900000000000006</v>
      </c>
      <c r="S60" s="92">
        <v>66.3</v>
      </c>
      <c r="T60" s="92">
        <v>65.900000000000006</v>
      </c>
      <c r="U60" s="92">
        <v>65.7</v>
      </c>
      <c r="V60" s="127">
        <v>66.099999999999994</v>
      </c>
      <c r="W60" s="148">
        <v>64.599999999999994</v>
      </c>
      <c r="X60" s="124"/>
    </row>
    <row r="61" spans="1:24" ht="16.5" x14ac:dyDescent="0.25">
      <c r="A61" s="42" t="s">
        <v>182</v>
      </c>
      <c r="B61" s="56"/>
      <c r="C61" s="56"/>
      <c r="D61" s="56"/>
      <c r="E61" s="56"/>
      <c r="F61" s="56"/>
      <c r="G61" s="74"/>
      <c r="H61" s="75"/>
      <c r="I61" s="75"/>
      <c r="J61" s="75"/>
      <c r="K61" s="75"/>
      <c r="L61" s="75"/>
      <c r="M61" s="75"/>
      <c r="N61" s="75"/>
      <c r="O61" s="75"/>
      <c r="P61" s="75"/>
      <c r="Q61" s="75"/>
      <c r="R61" s="75"/>
      <c r="S61" s="75"/>
      <c r="T61" s="75"/>
      <c r="U61" s="75"/>
      <c r="V61" s="125"/>
      <c r="W61" s="58"/>
      <c r="X61" s="59"/>
    </row>
    <row r="62" spans="1:24" x14ac:dyDescent="0.25">
      <c r="A62" s="61"/>
      <c r="B62" s="62" t="s">
        <v>68</v>
      </c>
      <c r="C62" s="62"/>
      <c r="D62" s="62"/>
      <c r="E62" s="62"/>
      <c r="F62" s="62" t="s">
        <v>74</v>
      </c>
      <c r="G62" s="94">
        <v>-3439</v>
      </c>
      <c r="H62" s="95">
        <v>-2590</v>
      </c>
      <c r="I62" s="95">
        <v>-3466</v>
      </c>
      <c r="J62" s="95">
        <v>-2541</v>
      </c>
      <c r="K62" s="95">
        <v>-3506</v>
      </c>
      <c r="L62" s="95">
        <v>-2481</v>
      </c>
      <c r="M62" s="95">
        <v>-2725</v>
      </c>
      <c r="N62" s="95">
        <v>-1529</v>
      </c>
      <c r="O62" s="95">
        <v>-2841</v>
      </c>
      <c r="P62" s="95">
        <v>-3263</v>
      </c>
      <c r="Q62" s="95">
        <v>-3203</v>
      </c>
      <c r="R62" s="95">
        <v>-3740</v>
      </c>
      <c r="S62" s="95">
        <v>-3543</v>
      </c>
      <c r="T62" s="95">
        <v>-2778</v>
      </c>
      <c r="U62" s="95">
        <v>-3956</v>
      </c>
      <c r="V62" s="126">
        <v>-3523</v>
      </c>
      <c r="W62" s="95" t="s">
        <v>116</v>
      </c>
      <c r="X62" s="96"/>
    </row>
    <row r="63" spans="1:24" x14ac:dyDescent="0.25">
      <c r="A63" s="42"/>
      <c r="B63" s="56"/>
      <c r="C63" s="56" t="s">
        <v>69</v>
      </c>
      <c r="D63" s="56"/>
      <c r="E63" s="56"/>
      <c r="F63" s="56" t="s">
        <v>155</v>
      </c>
      <c r="G63" s="74">
        <v>-5.5</v>
      </c>
      <c r="H63" s="75">
        <v>-3.7</v>
      </c>
      <c r="I63" s="75">
        <v>-4.7</v>
      </c>
      <c r="J63" s="75">
        <v>-3.2</v>
      </c>
      <c r="K63" s="75">
        <v>-4.7</v>
      </c>
      <c r="L63" s="75">
        <v>-3.3</v>
      </c>
      <c r="M63" s="75">
        <v>-3.5</v>
      </c>
      <c r="N63" s="75">
        <v>-1.8</v>
      </c>
      <c r="O63" s="75">
        <v>-3.5</v>
      </c>
      <c r="P63" s="75">
        <v>-3.9</v>
      </c>
      <c r="Q63" s="75">
        <v>-3.8</v>
      </c>
      <c r="R63" s="75">
        <v>-4.4000000000000004</v>
      </c>
      <c r="S63" s="75">
        <v>-4.5</v>
      </c>
      <c r="T63" s="75">
        <v>-3.5</v>
      </c>
      <c r="U63" s="75">
        <v>-4.9000000000000004</v>
      </c>
      <c r="V63" s="125">
        <v>-4.2</v>
      </c>
      <c r="W63" s="58" t="s">
        <v>116</v>
      </c>
      <c r="X63" s="59"/>
    </row>
    <row r="64" spans="1:24" x14ac:dyDescent="0.25">
      <c r="A64" s="61"/>
      <c r="B64" s="62"/>
      <c r="C64" s="62" t="s">
        <v>71</v>
      </c>
      <c r="D64" s="62"/>
      <c r="E64" s="62"/>
      <c r="F64" s="62" t="s">
        <v>74</v>
      </c>
      <c r="G64" s="94">
        <v>-3792</v>
      </c>
      <c r="H64" s="95">
        <v>-2757</v>
      </c>
      <c r="I64" s="95">
        <v>-3367</v>
      </c>
      <c r="J64" s="95">
        <v>-2789</v>
      </c>
      <c r="K64" s="95">
        <v>-2584</v>
      </c>
      <c r="L64" s="95">
        <v>-2482</v>
      </c>
      <c r="M64" s="95">
        <v>-2283</v>
      </c>
      <c r="N64" s="95">
        <v>-1099</v>
      </c>
      <c r="O64" s="95">
        <v>-1487</v>
      </c>
      <c r="P64" s="95">
        <v>-2178</v>
      </c>
      <c r="Q64" s="95">
        <v>-2282</v>
      </c>
      <c r="R64" s="95">
        <v>-2979</v>
      </c>
      <c r="S64" s="95">
        <v>-2684</v>
      </c>
      <c r="T64" s="95">
        <v>-2440</v>
      </c>
      <c r="U64" s="95">
        <v>-3979</v>
      </c>
      <c r="V64" s="126">
        <v>-3064</v>
      </c>
      <c r="W64" s="95" t="s">
        <v>116</v>
      </c>
      <c r="X64" s="96"/>
    </row>
    <row r="65" spans="1:24" x14ac:dyDescent="0.25">
      <c r="A65" s="42"/>
      <c r="B65" s="56"/>
      <c r="C65" s="56" t="s">
        <v>72</v>
      </c>
      <c r="D65" s="56"/>
      <c r="E65" s="56"/>
      <c r="F65" s="56" t="s">
        <v>74</v>
      </c>
      <c r="G65" s="87">
        <v>-1018</v>
      </c>
      <c r="H65" s="88">
        <v>-1270</v>
      </c>
      <c r="I65" s="88">
        <v>-1509</v>
      </c>
      <c r="J65" s="88">
        <v>-1432</v>
      </c>
      <c r="K65" s="88">
        <v>-2343</v>
      </c>
      <c r="L65" s="88">
        <v>-1632</v>
      </c>
      <c r="M65" s="88">
        <v>-2128</v>
      </c>
      <c r="N65" s="88">
        <v>-2303</v>
      </c>
      <c r="O65" s="88">
        <v>-2977</v>
      </c>
      <c r="P65" s="88">
        <v>-2897</v>
      </c>
      <c r="Q65" s="88">
        <v>-2878</v>
      </c>
      <c r="R65" s="88">
        <v>-3011</v>
      </c>
      <c r="S65" s="88">
        <v>-2658</v>
      </c>
      <c r="T65" s="88">
        <v>-2549</v>
      </c>
      <c r="U65" s="88">
        <v>-2289</v>
      </c>
      <c r="V65" s="134">
        <v>-2812</v>
      </c>
      <c r="W65" s="88" t="s">
        <v>116</v>
      </c>
      <c r="X65" s="101"/>
    </row>
    <row r="66" spans="1:24" x14ac:dyDescent="0.25">
      <c r="A66" s="61"/>
      <c r="B66" s="62"/>
      <c r="C66" s="62" t="s">
        <v>73</v>
      </c>
      <c r="D66" s="62"/>
      <c r="E66" s="62"/>
      <c r="F66" s="62" t="s">
        <v>74</v>
      </c>
      <c r="G66" s="94">
        <v>1371</v>
      </c>
      <c r="H66" s="95">
        <v>1437</v>
      </c>
      <c r="I66" s="95">
        <v>1410</v>
      </c>
      <c r="J66" s="95">
        <v>1679</v>
      </c>
      <c r="K66" s="95">
        <v>1421</v>
      </c>
      <c r="L66" s="95">
        <v>1632</v>
      </c>
      <c r="M66" s="95">
        <v>1685</v>
      </c>
      <c r="N66" s="95">
        <v>1873</v>
      </c>
      <c r="O66" s="95">
        <v>1623</v>
      </c>
      <c r="P66" s="95">
        <v>1812</v>
      </c>
      <c r="Q66" s="95">
        <v>1957</v>
      </c>
      <c r="R66" s="95">
        <v>2250</v>
      </c>
      <c r="S66" s="95">
        <v>1798</v>
      </c>
      <c r="T66" s="95">
        <v>2211</v>
      </c>
      <c r="U66" s="95">
        <v>2312</v>
      </c>
      <c r="V66" s="126">
        <v>2354</v>
      </c>
      <c r="W66" s="95" t="s">
        <v>116</v>
      </c>
      <c r="X66" s="96"/>
    </row>
    <row r="67" spans="1:24" x14ac:dyDescent="0.25">
      <c r="A67" s="42"/>
      <c r="B67" s="56" t="s">
        <v>75</v>
      </c>
      <c r="C67" s="56"/>
      <c r="D67" s="56"/>
      <c r="E67" s="56"/>
      <c r="F67" s="56" t="s">
        <v>74</v>
      </c>
      <c r="G67" s="87">
        <v>-3620</v>
      </c>
      <c r="H67" s="88">
        <v>-3154</v>
      </c>
      <c r="I67" s="88">
        <v>-3423</v>
      </c>
      <c r="J67" s="88">
        <v>-2077</v>
      </c>
      <c r="K67" s="88">
        <v>-2922</v>
      </c>
      <c r="L67" s="88">
        <v>-2363</v>
      </c>
      <c r="M67" s="88">
        <v>-2675</v>
      </c>
      <c r="N67" s="88">
        <v>-1598</v>
      </c>
      <c r="O67" s="88">
        <v>-2562</v>
      </c>
      <c r="P67" s="88">
        <v>-2851</v>
      </c>
      <c r="Q67" s="88">
        <v>-3434</v>
      </c>
      <c r="R67" s="88">
        <v>-3568</v>
      </c>
      <c r="S67" s="88">
        <v>-3340</v>
      </c>
      <c r="T67" s="88">
        <v>-3217</v>
      </c>
      <c r="U67" s="88">
        <v>-3423</v>
      </c>
      <c r="V67" s="134">
        <v>-3122</v>
      </c>
      <c r="W67" s="88" t="s">
        <v>116</v>
      </c>
      <c r="X67" s="101"/>
    </row>
    <row r="68" spans="1:24" x14ac:dyDescent="0.25">
      <c r="A68" s="61"/>
      <c r="B68" s="62"/>
      <c r="C68" s="62" t="s">
        <v>69</v>
      </c>
      <c r="D68" s="62"/>
      <c r="E68" s="62"/>
      <c r="F68" s="62" t="s">
        <v>155</v>
      </c>
      <c r="G68" s="91">
        <v>-5.8</v>
      </c>
      <c r="H68" s="92">
        <v>-4.5999999999999996</v>
      </c>
      <c r="I68" s="92">
        <v>-4.5999999999999996</v>
      </c>
      <c r="J68" s="92">
        <v>-2.6</v>
      </c>
      <c r="K68" s="92">
        <v>-4</v>
      </c>
      <c r="L68" s="92">
        <v>-3.1</v>
      </c>
      <c r="M68" s="92">
        <v>-3.4</v>
      </c>
      <c r="N68" s="92">
        <v>-1.9</v>
      </c>
      <c r="O68" s="92">
        <v>-3.2</v>
      </c>
      <c r="P68" s="92">
        <v>-3.4</v>
      </c>
      <c r="Q68" s="92">
        <v>-4</v>
      </c>
      <c r="R68" s="92">
        <v>-4.2</v>
      </c>
      <c r="S68" s="92">
        <v>-4.2</v>
      </c>
      <c r="T68" s="92">
        <v>-4.0999999999999996</v>
      </c>
      <c r="U68" s="92">
        <v>-4.2</v>
      </c>
      <c r="V68" s="127">
        <v>-3.7</v>
      </c>
      <c r="W68" s="148" t="s">
        <v>116</v>
      </c>
      <c r="X68" s="124"/>
    </row>
    <row r="69" spans="1:24" x14ac:dyDescent="0.25">
      <c r="A69" s="42"/>
      <c r="B69" s="56"/>
      <c r="C69" s="56" t="s">
        <v>76</v>
      </c>
      <c r="D69" s="56"/>
      <c r="E69" s="56"/>
      <c r="F69" s="56" t="s">
        <v>74</v>
      </c>
      <c r="G69" s="87">
        <v>-3672</v>
      </c>
      <c r="H69" s="88">
        <v>-2726</v>
      </c>
      <c r="I69" s="88">
        <v>-1579</v>
      </c>
      <c r="J69" s="88">
        <v>-1353</v>
      </c>
      <c r="K69" s="88">
        <v>-1797</v>
      </c>
      <c r="L69" s="88">
        <v>-1252</v>
      </c>
      <c r="M69" s="88">
        <v>-4148</v>
      </c>
      <c r="N69" s="88">
        <v>-2951</v>
      </c>
      <c r="O69" s="88">
        <v>-935</v>
      </c>
      <c r="P69" s="88">
        <v>-2345</v>
      </c>
      <c r="Q69" s="88">
        <v>-2469</v>
      </c>
      <c r="R69" s="88">
        <v>-659</v>
      </c>
      <c r="S69" s="88">
        <v>-2635</v>
      </c>
      <c r="T69" s="88">
        <v>-3680</v>
      </c>
      <c r="U69" s="88">
        <v>-1760</v>
      </c>
      <c r="V69" s="134">
        <v>-3204</v>
      </c>
      <c r="W69" s="88" t="s">
        <v>116</v>
      </c>
      <c r="X69" s="101"/>
    </row>
    <row r="70" spans="1:24" x14ac:dyDescent="0.25">
      <c r="A70" s="61"/>
      <c r="B70" s="62"/>
      <c r="C70" s="62"/>
      <c r="D70" s="62" t="s">
        <v>77</v>
      </c>
      <c r="E70" s="62"/>
      <c r="F70" s="62" t="s">
        <v>74</v>
      </c>
      <c r="G70" s="94">
        <v>4684</v>
      </c>
      <c r="H70" s="95">
        <v>3638</v>
      </c>
      <c r="I70" s="95">
        <v>2256</v>
      </c>
      <c r="J70" s="95">
        <v>3269</v>
      </c>
      <c r="K70" s="95">
        <v>2513</v>
      </c>
      <c r="L70" s="95">
        <v>2526</v>
      </c>
      <c r="M70" s="95">
        <v>4992</v>
      </c>
      <c r="N70" s="95">
        <v>3805</v>
      </c>
      <c r="O70" s="95">
        <v>2007</v>
      </c>
      <c r="P70" s="95">
        <v>3846</v>
      </c>
      <c r="Q70" s="95">
        <v>2799</v>
      </c>
      <c r="R70" s="95">
        <v>2883</v>
      </c>
      <c r="S70" s="95">
        <v>3386</v>
      </c>
      <c r="T70" s="95">
        <v>4120</v>
      </c>
      <c r="U70" s="95">
        <v>3272</v>
      </c>
      <c r="V70" s="126">
        <v>3715</v>
      </c>
      <c r="W70" s="95" t="s">
        <v>116</v>
      </c>
      <c r="X70" s="96"/>
    </row>
    <row r="71" spans="1:24" x14ac:dyDescent="0.25">
      <c r="A71" s="42"/>
      <c r="B71" s="56"/>
      <c r="C71" s="56"/>
      <c r="D71" s="56" t="s">
        <v>78</v>
      </c>
      <c r="E71" s="56"/>
      <c r="F71" s="56" t="s">
        <v>74</v>
      </c>
      <c r="G71" s="87">
        <v>1012</v>
      </c>
      <c r="H71" s="88">
        <v>913</v>
      </c>
      <c r="I71" s="88">
        <v>677</v>
      </c>
      <c r="J71" s="88">
        <v>1916</v>
      </c>
      <c r="K71" s="88">
        <v>716</v>
      </c>
      <c r="L71" s="88">
        <v>1275</v>
      </c>
      <c r="M71" s="88">
        <v>845</v>
      </c>
      <c r="N71" s="88">
        <v>854</v>
      </c>
      <c r="O71" s="88">
        <v>1072</v>
      </c>
      <c r="P71" s="88">
        <v>1500</v>
      </c>
      <c r="Q71" s="88">
        <v>330</v>
      </c>
      <c r="R71" s="88">
        <v>2224</v>
      </c>
      <c r="S71" s="88">
        <v>751</v>
      </c>
      <c r="T71" s="88">
        <v>440</v>
      </c>
      <c r="U71" s="88">
        <v>1512</v>
      </c>
      <c r="V71" s="134">
        <v>511</v>
      </c>
      <c r="W71" s="88" t="s">
        <v>116</v>
      </c>
      <c r="X71" s="101"/>
    </row>
    <row r="72" spans="1:24" x14ac:dyDescent="0.25">
      <c r="A72" s="61"/>
      <c r="B72" s="62"/>
      <c r="C72" s="62" t="s">
        <v>79</v>
      </c>
      <c r="D72" s="62"/>
      <c r="E72" s="62"/>
      <c r="F72" s="62" t="s">
        <v>74</v>
      </c>
      <c r="G72" s="94">
        <v>-856</v>
      </c>
      <c r="H72" s="95">
        <v>-1625</v>
      </c>
      <c r="I72" s="95">
        <v>-975</v>
      </c>
      <c r="J72" s="95">
        <v>-1384</v>
      </c>
      <c r="K72" s="95">
        <v>265</v>
      </c>
      <c r="L72" s="95">
        <v>-1983</v>
      </c>
      <c r="M72" s="95">
        <v>-519</v>
      </c>
      <c r="N72" s="95">
        <v>620</v>
      </c>
      <c r="O72" s="95">
        <v>1750</v>
      </c>
      <c r="P72" s="95">
        <v>334</v>
      </c>
      <c r="Q72" s="95">
        <v>536</v>
      </c>
      <c r="R72" s="95">
        <v>-1323</v>
      </c>
      <c r="S72" s="95">
        <v>-1307</v>
      </c>
      <c r="T72" s="95">
        <v>-178</v>
      </c>
      <c r="U72" s="95">
        <v>265</v>
      </c>
      <c r="V72" s="126">
        <v>1726</v>
      </c>
      <c r="W72" s="95" t="s">
        <v>116</v>
      </c>
      <c r="X72" s="96"/>
    </row>
    <row r="73" spans="1:24" x14ac:dyDescent="0.25">
      <c r="A73" s="42"/>
      <c r="B73" s="56"/>
      <c r="C73" s="56" t="s">
        <v>80</v>
      </c>
      <c r="D73" s="56"/>
      <c r="E73" s="56"/>
      <c r="F73" s="56" t="s">
        <v>74</v>
      </c>
      <c r="G73" s="87">
        <v>810</v>
      </c>
      <c r="H73" s="88">
        <v>1352</v>
      </c>
      <c r="I73" s="88">
        <v>-954</v>
      </c>
      <c r="J73" s="88">
        <v>524</v>
      </c>
      <c r="K73" s="88">
        <v>-1482</v>
      </c>
      <c r="L73" s="88">
        <v>717</v>
      </c>
      <c r="M73" s="88">
        <v>1867</v>
      </c>
      <c r="N73" s="88">
        <v>560</v>
      </c>
      <c r="O73" s="88">
        <v>-3514</v>
      </c>
      <c r="P73" s="88">
        <v>-988</v>
      </c>
      <c r="Q73" s="88">
        <v>-1670</v>
      </c>
      <c r="R73" s="88">
        <v>-2317</v>
      </c>
      <c r="S73" s="88">
        <v>-1750</v>
      </c>
      <c r="T73" s="88">
        <v>114</v>
      </c>
      <c r="U73" s="88">
        <v>-2182</v>
      </c>
      <c r="V73" s="134">
        <v>-1845</v>
      </c>
      <c r="W73" s="88" t="s">
        <v>116</v>
      </c>
      <c r="X73" s="101"/>
    </row>
    <row r="74" spans="1:24" x14ac:dyDescent="0.25">
      <c r="A74" s="61"/>
      <c r="B74" s="62"/>
      <c r="C74" s="62" t="s">
        <v>81</v>
      </c>
      <c r="D74" s="62"/>
      <c r="E74" s="62"/>
      <c r="F74" s="62" t="s">
        <v>74</v>
      </c>
      <c r="G74" s="94">
        <v>98</v>
      </c>
      <c r="H74" s="95">
        <v>-155</v>
      </c>
      <c r="I74" s="95">
        <v>85</v>
      </c>
      <c r="J74" s="95">
        <v>136</v>
      </c>
      <c r="K74" s="95">
        <v>93</v>
      </c>
      <c r="L74" s="95">
        <v>154</v>
      </c>
      <c r="M74" s="95">
        <v>126</v>
      </c>
      <c r="N74" s="95">
        <v>173</v>
      </c>
      <c r="O74" s="95">
        <v>137</v>
      </c>
      <c r="P74" s="95">
        <v>150</v>
      </c>
      <c r="Q74" s="95">
        <v>169</v>
      </c>
      <c r="R74" s="95">
        <v>732</v>
      </c>
      <c r="S74" s="95">
        <v>2351</v>
      </c>
      <c r="T74" s="95">
        <v>526</v>
      </c>
      <c r="U74" s="95">
        <v>254</v>
      </c>
      <c r="V74" s="126">
        <v>201</v>
      </c>
      <c r="W74" s="95" t="s">
        <v>116</v>
      </c>
      <c r="X74" s="96"/>
    </row>
    <row r="75" spans="1:24" x14ac:dyDescent="0.25">
      <c r="A75" s="42"/>
      <c r="B75" s="56" t="s">
        <v>82</v>
      </c>
      <c r="C75" s="56"/>
      <c r="D75" s="56"/>
      <c r="E75" s="56"/>
      <c r="F75" s="56" t="s">
        <v>74</v>
      </c>
      <c r="G75" s="87">
        <v>-181</v>
      </c>
      <c r="H75" s="88">
        <v>-564</v>
      </c>
      <c r="I75" s="88">
        <v>43</v>
      </c>
      <c r="J75" s="88">
        <v>465</v>
      </c>
      <c r="K75" s="88">
        <v>584</v>
      </c>
      <c r="L75" s="88">
        <v>117</v>
      </c>
      <c r="M75" s="88">
        <v>50</v>
      </c>
      <c r="N75" s="88">
        <v>-69</v>
      </c>
      <c r="O75" s="88">
        <v>279</v>
      </c>
      <c r="P75" s="88">
        <v>412</v>
      </c>
      <c r="Q75" s="88">
        <v>-231</v>
      </c>
      <c r="R75" s="88">
        <v>172</v>
      </c>
      <c r="S75" s="88">
        <v>203</v>
      </c>
      <c r="T75" s="88">
        <v>-439</v>
      </c>
      <c r="U75" s="88">
        <v>533</v>
      </c>
      <c r="V75" s="134">
        <v>401</v>
      </c>
      <c r="W75" s="88" t="s">
        <v>116</v>
      </c>
      <c r="X75" s="101"/>
    </row>
    <row r="76" spans="1:24" x14ac:dyDescent="0.25">
      <c r="A76" s="61" t="s">
        <v>122</v>
      </c>
      <c r="B76" s="62"/>
      <c r="C76" s="62"/>
      <c r="D76" s="62"/>
      <c r="E76" s="62"/>
      <c r="F76" s="62"/>
      <c r="G76" s="91"/>
      <c r="H76" s="92"/>
      <c r="I76" s="92"/>
      <c r="J76" s="92"/>
      <c r="K76" s="92"/>
      <c r="L76" s="92"/>
      <c r="M76" s="92"/>
      <c r="N76" s="92"/>
      <c r="O76" s="92"/>
      <c r="P76" s="92"/>
      <c r="Q76" s="92"/>
      <c r="R76" s="92"/>
      <c r="S76" s="92"/>
      <c r="T76" s="92"/>
      <c r="U76" s="92"/>
      <c r="V76" s="127"/>
      <c r="W76" s="148"/>
      <c r="X76" s="124"/>
    </row>
    <row r="77" spans="1:24" x14ac:dyDescent="0.25">
      <c r="A77" s="42"/>
      <c r="B77" s="56" t="s">
        <v>101</v>
      </c>
      <c r="C77" s="56"/>
      <c r="D77" s="56"/>
      <c r="E77" s="56"/>
      <c r="F77" s="56" t="s">
        <v>135</v>
      </c>
      <c r="G77" s="74">
        <v>6.054166666666668</v>
      </c>
      <c r="H77" s="75">
        <v>6.9435483870967678</v>
      </c>
      <c r="I77" s="75">
        <v>7.6746031746031731</v>
      </c>
      <c r="J77" s="75">
        <v>7.7161016949152588</v>
      </c>
      <c r="K77" s="75">
        <v>7.3849206349206327</v>
      </c>
      <c r="L77" s="75">
        <v>6.5593220338983045</v>
      </c>
      <c r="M77" s="75">
        <v>5.4836065573770565</v>
      </c>
      <c r="N77" s="75">
        <v>4.9913793103448256</v>
      </c>
      <c r="O77" s="75">
        <v>4.5791666666666631</v>
      </c>
      <c r="P77" s="75">
        <v>4.3319672131147531</v>
      </c>
      <c r="Q77" s="75">
        <v>4.2499999999999991</v>
      </c>
      <c r="R77" s="75">
        <v>4.2499999999999991</v>
      </c>
      <c r="S77" s="75">
        <v>4.2499999999999991</v>
      </c>
      <c r="T77" s="75">
        <v>4.2499999999999991</v>
      </c>
      <c r="U77" s="75">
        <v>4.2499999999999991</v>
      </c>
      <c r="V77" s="125">
        <v>4.2499999999999991</v>
      </c>
      <c r="W77" s="58">
        <v>4.2300000000000004</v>
      </c>
      <c r="X77" s="59"/>
    </row>
    <row r="78" spans="1:24" ht="18" x14ac:dyDescent="0.25">
      <c r="A78" s="61"/>
      <c r="B78" s="62" t="s">
        <v>183</v>
      </c>
      <c r="C78" s="62"/>
      <c r="D78" s="62"/>
      <c r="E78" s="62"/>
      <c r="F78" s="62" t="s">
        <v>135</v>
      </c>
      <c r="G78" s="91"/>
      <c r="H78" s="92"/>
      <c r="I78" s="92"/>
      <c r="J78" s="92"/>
      <c r="K78" s="92"/>
      <c r="L78" s="92"/>
      <c r="M78" s="92"/>
      <c r="N78" s="92"/>
      <c r="O78" s="92"/>
      <c r="P78" s="92"/>
      <c r="Q78" s="92"/>
      <c r="R78" s="92"/>
      <c r="S78" s="92"/>
      <c r="T78" s="92"/>
      <c r="U78" s="92"/>
      <c r="V78" s="126"/>
      <c r="W78" s="92"/>
      <c r="X78" s="123"/>
    </row>
    <row r="79" spans="1:24" x14ac:dyDescent="0.25">
      <c r="A79" s="42"/>
      <c r="B79" s="56" t="s">
        <v>128</v>
      </c>
      <c r="C79" s="56"/>
      <c r="D79" s="56"/>
      <c r="E79" s="56"/>
      <c r="F79" s="56" t="s">
        <v>135</v>
      </c>
      <c r="G79" s="74">
        <v>6.1</v>
      </c>
      <c r="H79" s="75">
        <v>6.9</v>
      </c>
      <c r="I79" s="75">
        <v>7.7</v>
      </c>
      <c r="J79" s="75">
        <v>7.7</v>
      </c>
      <c r="K79" s="75">
        <v>7.4</v>
      </c>
      <c r="L79" s="75">
        <v>6.6</v>
      </c>
      <c r="M79" s="75">
        <v>5.5</v>
      </c>
      <c r="N79" s="75">
        <v>5</v>
      </c>
      <c r="O79" s="75">
        <v>4.5999999999999996</v>
      </c>
      <c r="P79" s="75">
        <v>4.3</v>
      </c>
      <c r="Q79" s="75">
        <v>4.3</v>
      </c>
      <c r="R79" s="75">
        <v>4.3</v>
      </c>
      <c r="S79" s="75">
        <v>4.3</v>
      </c>
      <c r="T79" s="75">
        <v>4.3</v>
      </c>
      <c r="U79" s="75">
        <v>4.3</v>
      </c>
      <c r="V79" s="125">
        <v>4.3</v>
      </c>
      <c r="W79" s="58">
        <v>4.2</v>
      </c>
      <c r="X79" s="59"/>
    </row>
    <row r="80" spans="1:24" x14ac:dyDescent="0.25">
      <c r="A80" s="61"/>
      <c r="B80" s="62" t="s">
        <v>102</v>
      </c>
      <c r="C80" s="62"/>
      <c r="D80" s="62"/>
      <c r="E80" s="62"/>
      <c r="F80" s="62" t="s">
        <v>135</v>
      </c>
      <c r="G80" s="91">
        <v>11.7</v>
      </c>
      <c r="H80" s="92">
        <v>13</v>
      </c>
      <c r="I80" s="92">
        <v>13.4</v>
      </c>
      <c r="J80" s="92">
        <v>13.2</v>
      </c>
      <c r="K80" s="92">
        <v>12.8</v>
      </c>
      <c r="L80" s="92">
        <v>11.6</v>
      </c>
      <c r="M80" s="92">
        <v>10.6</v>
      </c>
      <c r="N80" s="92">
        <v>10</v>
      </c>
      <c r="O80" s="92">
        <v>9.4</v>
      </c>
      <c r="P80" s="92">
        <v>9.4</v>
      </c>
      <c r="Q80" s="92">
        <v>9.3000000000000007</v>
      </c>
      <c r="R80" s="92">
        <v>9</v>
      </c>
      <c r="S80" s="92">
        <v>9.1</v>
      </c>
      <c r="T80" s="92">
        <v>9</v>
      </c>
      <c r="U80" s="92">
        <v>8.9</v>
      </c>
      <c r="V80" s="127">
        <v>8.5</v>
      </c>
      <c r="W80" s="148">
        <v>8.4</v>
      </c>
      <c r="X80" s="124"/>
    </row>
    <row r="81" spans="1:24" x14ac:dyDescent="0.25">
      <c r="A81" s="42"/>
      <c r="B81" s="56" t="s">
        <v>103</v>
      </c>
      <c r="C81" s="56"/>
      <c r="D81" s="56"/>
      <c r="E81" s="56"/>
      <c r="F81" s="56" t="s">
        <v>135</v>
      </c>
      <c r="G81" s="74">
        <v>18.5</v>
      </c>
      <c r="H81" s="75">
        <v>19</v>
      </c>
      <c r="I81" s="75">
        <v>19.5</v>
      </c>
      <c r="J81" s="75">
        <v>19.600000000000001</v>
      </c>
      <c r="K81" s="75">
        <v>20.100000000000001</v>
      </c>
      <c r="L81" s="75">
        <v>19.7</v>
      </c>
      <c r="M81" s="75">
        <v>19</v>
      </c>
      <c r="N81" s="75">
        <v>18.7</v>
      </c>
      <c r="O81" s="75">
        <v>18.7</v>
      </c>
      <c r="P81" s="75">
        <v>17.899999999999999</v>
      </c>
      <c r="Q81" s="75">
        <v>18</v>
      </c>
      <c r="R81" s="75">
        <v>17.3</v>
      </c>
      <c r="S81" s="75">
        <v>18</v>
      </c>
      <c r="T81" s="75">
        <v>17.2</v>
      </c>
      <c r="U81" s="75">
        <v>16</v>
      </c>
      <c r="V81" s="125">
        <v>15.5</v>
      </c>
      <c r="W81" s="58">
        <v>15.8</v>
      </c>
      <c r="X81" s="59"/>
    </row>
    <row r="82" spans="1:24" ht="15.75" thickBot="1" x14ac:dyDescent="0.3">
      <c r="A82" s="44"/>
      <c r="B82" s="45" t="s">
        <v>104</v>
      </c>
      <c r="C82" s="45"/>
      <c r="D82" s="45"/>
      <c r="E82" s="45"/>
      <c r="F82" s="45" t="s">
        <v>135</v>
      </c>
      <c r="G82" s="102">
        <v>11.8</v>
      </c>
      <c r="H82" s="103">
        <v>12.4</v>
      </c>
      <c r="I82" s="103">
        <v>12.7</v>
      </c>
      <c r="J82" s="103">
        <v>12.7</v>
      </c>
      <c r="K82" s="103">
        <v>12.5</v>
      </c>
      <c r="L82" s="103">
        <v>12.3</v>
      </c>
      <c r="M82" s="103">
        <v>11.3</v>
      </c>
      <c r="N82" s="103">
        <v>10.9</v>
      </c>
      <c r="O82" s="103">
        <v>10.8</v>
      </c>
      <c r="P82" s="103">
        <v>10.6</v>
      </c>
      <c r="Q82" s="103">
        <v>10.5</v>
      </c>
      <c r="R82" s="103">
        <v>10.4</v>
      </c>
      <c r="S82" s="103">
        <v>10.4</v>
      </c>
      <c r="T82" s="103">
        <v>10.5</v>
      </c>
      <c r="U82" s="103">
        <v>10.4</v>
      </c>
      <c r="V82" s="128">
        <v>10.4</v>
      </c>
      <c r="W82" s="182">
        <v>10.4</v>
      </c>
      <c r="X82" s="47"/>
    </row>
    <row r="83" spans="1:24" x14ac:dyDescent="0.25">
      <c r="A83" s="105" t="s">
        <v>194</v>
      </c>
      <c r="F83" s="106"/>
      <c r="G83" s="107"/>
      <c r="H83" s="107"/>
      <c r="I83" s="107"/>
      <c r="J83" s="107"/>
      <c r="K83" s="107"/>
      <c r="L83" s="107"/>
      <c r="M83" s="107"/>
      <c r="N83" s="107"/>
      <c r="O83" s="107"/>
      <c r="P83" s="107"/>
      <c r="Q83" s="107"/>
      <c r="R83" s="107"/>
      <c r="S83" s="107"/>
      <c r="T83" s="107"/>
      <c r="U83" s="108"/>
      <c r="V83" s="142"/>
      <c r="W83" s="129"/>
      <c r="X83" s="129"/>
    </row>
    <row r="84" spans="1:24" x14ac:dyDescent="0.25">
      <c r="A84" s="105" t="s">
        <v>195</v>
      </c>
      <c r="F84" s="106"/>
      <c r="G84" s="107"/>
      <c r="H84" s="107"/>
      <c r="I84" s="107"/>
      <c r="J84" s="107"/>
      <c r="K84" s="107"/>
      <c r="L84" s="107"/>
      <c r="M84" s="107"/>
      <c r="N84" s="107"/>
      <c r="O84" s="107"/>
      <c r="P84" s="107"/>
      <c r="Q84" s="107"/>
      <c r="R84" s="107"/>
      <c r="S84" s="107"/>
      <c r="T84" s="107"/>
      <c r="U84" s="108"/>
      <c r="V84" s="142"/>
      <c r="W84" s="129"/>
      <c r="X84" s="129"/>
    </row>
    <row r="85" spans="1:24" x14ac:dyDescent="0.25">
      <c r="A85" s="105" t="s">
        <v>196</v>
      </c>
      <c r="F85" s="106"/>
      <c r="G85" s="107"/>
      <c r="H85" s="107"/>
      <c r="I85" s="107"/>
      <c r="J85" s="107"/>
      <c r="K85" s="107"/>
      <c r="L85" s="107"/>
      <c r="M85" s="107"/>
      <c r="N85" s="107"/>
      <c r="O85" s="107"/>
      <c r="P85" s="107"/>
      <c r="Q85" s="107"/>
      <c r="R85" s="107"/>
      <c r="S85" s="107"/>
      <c r="T85" s="107"/>
      <c r="U85" s="108"/>
      <c r="V85" s="142"/>
      <c r="W85" s="129"/>
      <c r="X85" s="129"/>
    </row>
    <row r="86" spans="1:24" x14ac:dyDescent="0.25">
      <c r="A86" s="105" t="s">
        <v>160</v>
      </c>
      <c r="F86" s="106"/>
      <c r="G86" s="107"/>
      <c r="H86" s="107"/>
      <c r="I86" s="107"/>
      <c r="J86" s="107"/>
      <c r="K86" s="107"/>
      <c r="L86" s="107"/>
      <c r="M86" s="107"/>
      <c r="N86" s="107"/>
      <c r="O86" s="107"/>
      <c r="P86" s="107"/>
      <c r="Q86" s="107"/>
      <c r="R86" s="107"/>
      <c r="S86" s="107"/>
      <c r="T86" s="107"/>
      <c r="U86" s="108"/>
      <c r="V86" s="142"/>
      <c r="W86" s="129"/>
      <c r="X86" s="129"/>
    </row>
    <row r="87" spans="1:24" x14ac:dyDescent="0.25">
      <c r="A87" s="105" t="s">
        <v>129</v>
      </c>
      <c r="B87" s="106"/>
      <c r="C87" s="106"/>
      <c r="D87" s="106"/>
      <c r="E87" s="106"/>
    </row>
    <row r="88" spans="1:24" x14ac:dyDescent="0.25">
      <c r="A88" s="105" t="s">
        <v>130</v>
      </c>
      <c r="B88" s="106"/>
      <c r="C88" s="106"/>
      <c r="D88" s="106"/>
      <c r="E88" s="106"/>
    </row>
    <row r="89" spans="1:24" x14ac:dyDescent="0.25">
      <c r="A89" s="105" t="s">
        <v>131</v>
      </c>
    </row>
    <row r="90" spans="1:24" x14ac:dyDescent="0.25">
      <c r="A90" s="105" t="s">
        <v>132</v>
      </c>
    </row>
    <row r="91" spans="1:24" x14ac:dyDescent="0.25">
      <c r="A91" s="105" t="s">
        <v>133</v>
      </c>
    </row>
    <row r="92" spans="1:24" x14ac:dyDescent="0.25">
      <c r="A92" s="105" t="s">
        <v>184</v>
      </c>
    </row>
    <row r="93" spans="1:24" ht="15.75" customHeight="1" x14ac:dyDescent="0.25">
      <c r="A93" s="137" t="s">
        <v>181</v>
      </c>
    </row>
    <row r="94" spans="1:24" s="105" customFormat="1" x14ac:dyDescent="0.25">
      <c r="A94" s="105" t="s">
        <v>185</v>
      </c>
      <c r="B94" s="109"/>
      <c r="C94" s="109"/>
      <c r="D94" s="109"/>
      <c r="E94" s="109"/>
      <c r="G94" s="112"/>
      <c r="H94" s="112"/>
      <c r="I94" s="112"/>
      <c r="J94" s="112"/>
      <c r="K94" s="112"/>
      <c r="L94" s="112"/>
      <c r="M94" s="112"/>
      <c r="N94" s="112"/>
      <c r="O94" s="112"/>
      <c r="P94" s="112"/>
      <c r="Q94" s="112"/>
      <c r="R94" s="112"/>
      <c r="S94" s="112"/>
      <c r="T94" s="112"/>
      <c r="U94" s="112"/>
      <c r="V94" s="112"/>
      <c r="W94" s="113"/>
      <c r="X94" s="113"/>
    </row>
    <row r="95" spans="1:24" x14ac:dyDescent="0.25">
      <c r="A95" s="105" t="s">
        <v>178</v>
      </c>
    </row>
    <row r="96" spans="1:24" x14ac:dyDescent="0.25">
      <c r="A96" s="105" t="s">
        <v>179</v>
      </c>
    </row>
    <row r="97" spans="6:6" x14ac:dyDescent="0.25">
      <c r="F97" s="105"/>
    </row>
  </sheetData>
  <mergeCells count="5">
    <mergeCell ref="G1:J1"/>
    <mergeCell ref="K1:N1"/>
    <mergeCell ref="O1:R1"/>
    <mergeCell ref="S1:V1"/>
    <mergeCell ref="W1:X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2"/>
  <sheetViews>
    <sheetView zoomScale="60" zoomScaleNormal="60" workbookViewId="0">
      <pane ySplit="2" topLeftCell="A3" activePane="bottomLeft" state="frozen"/>
      <selection pane="bottomLeft" activeCell="S2" sqref="S1:AG1048576"/>
    </sheetView>
  </sheetViews>
  <sheetFormatPr baseColWidth="10" defaultColWidth="0" defaultRowHeight="15" zeroHeight="1" x14ac:dyDescent="0.25"/>
  <cols>
    <col min="1" max="1" width="1.85546875" style="35" customWidth="1"/>
    <col min="2" max="4" width="1.85546875" style="20" customWidth="1"/>
    <col min="5" max="5" width="56.5703125" style="20" customWidth="1"/>
    <col min="6" max="6" width="43.42578125" style="20" bestFit="1" customWidth="1"/>
    <col min="7" max="15" width="11.42578125" style="21" customWidth="1"/>
    <col min="16" max="17" width="11.42578125" style="22" customWidth="1"/>
    <col min="18" max="18" width="4.7109375" style="20" bestFit="1" customWidth="1"/>
    <col min="19" max="21" width="5.140625" style="20" bestFit="1" customWidth="1"/>
    <col min="22" max="22" width="4.7109375" style="20" bestFit="1" customWidth="1"/>
    <col min="23" max="25" width="5.140625" style="20" bestFit="1" customWidth="1"/>
    <col min="26" max="26" width="4.7109375" style="20" bestFit="1" customWidth="1"/>
    <col min="27" max="29" width="5.140625" style="20" bestFit="1" customWidth="1"/>
    <col min="30" max="30" width="4.7109375" style="20" bestFit="1" customWidth="1"/>
    <col min="31" max="33" width="5.140625" style="20" bestFit="1" customWidth="1"/>
    <col min="34" max="16384" width="11.42578125" style="28" hidden="1"/>
  </cols>
  <sheetData>
    <row r="1" spans="1:33" s="34" customFormat="1" x14ac:dyDescent="0.25">
      <c r="A1" s="1"/>
      <c r="B1" s="1"/>
      <c r="C1" s="1"/>
      <c r="D1" s="1"/>
      <c r="E1" s="1"/>
      <c r="F1" s="1"/>
      <c r="G1" s="185" t="s">
        <v>9</v>
      </c>
      <c r="H1" s="185"/>
      <c r="I1" s="185"/>
      <c r="J1" s="185"/>
      <c r="K1" s="185"/>
      <c r="L1" s="185"/>
      <c r="M1" s="185"/>
      <c r="N1" s="185"/>
      <c r="O1" s="185"/>
      <c r="P1" s="185"/>
      <c r="Q1" s="185"/>
      <c r="R1" s="185">
        <f>M2</f>
        <v>2016</v>
      </c>
      <c r="S1" s="185"/>
      <c r="T1" s="185"/>
      <c r="U1" s="185"/>
      <c r="V1" s="185">
        <f>R1+1</f>
        <v>2017</v>
      </c>
      <c r="W1" s="185"/>
      <c r="X1" s="185"/>
      <c r="Y1" s="185"/>
      <c r="Z1" s="185">
        <f>V1+1</f>
        <v>2018</v>
      </c>
      <c r="AA1" s="185"/>
      <c r="AB1" s="185"/>
      <c r="AC1" s="185"/>
      <c r="AD1" s="185">
        <f>Z1+1</f>
        <v>2019</v>
      </c>
      <c r="AE1" s="185"/>
      <c r="AF1" s="185"/>
      <c r="AG1" s="185"/>
    </row>
    <row r="2" spans="1:33" s="34" customFormat="1" x14ac:dyDescent="0.25">
      <c r="A2" s="6"/>
      <c r="B2" s="7"/>
      <c r="C2" s="7"/>
      <c r="D2" s="7"/>
      <c r="E2" s="7"/>
      <c r="F2" s="7"/>
      <c r="G2" s="8">
        <v>2010</v>
      </c>
      <c r="H2" s="8">
        <f>G2+1</f>
        <v>2011</v>
      </c>
      <c r="I2" s="8">
        <f t="shared" ref="I2:Q2" si="0">H2+1</f>
        <v>2012</v>
      </c>
      <c r="J2" s="8">
        <f t="shared" si="0"/>
        <v>2013</v>
      </c>
      <c r="K2" s="8">
        <f t="shared" si="0"/>
        <v>2014</v>
      </c>
      <c r="L2" s="8">
        <f t="shared" si="0"/>
        <v>2015</v>
      </c>
      <c r="M2" s="8">
        <f t="shared" si="0"/>
        <v>2016</v>
      </c>
      <c r="N2" s="8">
        <f t="shared" si="0"/>
        <v>2017</v>
      </c>
      <c r="O2" s="8">
        <f t="shared" si="0"/>
        <v>2018</v>
      </c>
      <c r="P2" s="8">
        <f t="shared" si="0"/>
        <v>2019</v>
      </c>
      <c r="Q2" s="8">
        <f t="shared" si="0"/>
        <v>2020</v>
      </c>
      <c r="R2" s="8" t="s">
        <v>5</v>
      </c>
      <c r="S2" s="8" t="s">
        <v>6</v>
      </c>
      <c r="T2" s="8" t="s">
        <v>7</v>
      </c>
      <c r="U2" s="8" t="s">
        <v>8</v>
      </c>
      <c r="V2" s="8" t="str">
        <f>R2</f>
        <v>T1</v>
      </c>
      <c r="W2" s="8" t="str">
        <f t="shared" ref="W2:Y2" si="1">S2</f>
        <v>T2</v>
      </c>
      <c r="X2" s="8" t="str">
        <f t="shared" si="1"/>
        <v>T3</v>
      </c>
      <c r="Y2" s="8" t="str">
        <f t="shared" si="1"/>
        <v>T4</v>
      </c>
      <c r="Z2" s="8" t="str">
        <f>V2</f>
        <v>T1</v>
      </c>
      <c r="AA2" s="8" t="str">
        <f t="shared" ref="AA2:AG2" si="2">W2</f>
        <v>T2</v>
      </c>
      <c r="AB2" s="8" t="str">
        <f t="shared" si="2"/>
        <v>T3</v>
      </c>
      <c r="AC2" s="8" t="str">
        <f t="shared" si="2"/>
        <v>T4</v>
      </c>
      <c r="AD2" s="8" t="str">
        <f t="shared" si="2"/>
        <v>T1</v>
      </c>
      <c r="AE2" s="8" t="str">
        <f t="shared" si="2"/>
        <v>T2</v>
      </c>
      <c r="AF2" s="8" t="str">
        <f t="shared" si="2"/>
        <v>T3</v>
      </c>
      <c r="AG2" s="29" t="str">
        <f t="shared" si="2"/>
        <v>T4</v>
      </c>
    </row>
    <row r="3" spans="1:33" x14ac:dyDescent="0.25">
      <c r="A3" s="1" t="s">
        <v>38</v>
      </c>
      <c r="B3" s="1"/>
      <c r="C3" s="1"/>
      <c r="D3" s="1"/>
      <c r="E3" s="1"/>
      <c r="F3" s="1"/>
      <c r="G3" s="3"/>
      <c r="H3" s="3"/>
      <c r="I3" s="3"/>
      <c r="J3" s="3"/>
      <c r="K3" s="3"/>
      <c r="L3" s="3"/>
      <c r="M3" s="3"/>
      <c r="N3" s="3"/>
      <c r="O3" s="3"/>
      <c r="P3" s="4"/>
      <c r="Q3" s="4"/>
      <c r="R3" s="5"/>
      <c r="S3" s="5"/>
      <c r="T3" s="5"/>
      <c r="U3" s="5"/>
      <c r="V3" s="5"/>
      <c r="W3" s="5"/>
      <c r="X3" s="5"/>
      <c r="Y3" s="5"/>
      <c r="Z3" s="5"/>
      <c r="AA3" s="5"/>
      <c r="AB3" s="5"/>
      <c r="AC3" s="5"/>
      <c r="AD3" s="5"/>
      <c r="AE3" s="5"/>
      <c r="AF3" s="5"/>
      <c r="AG3" s="30"/>
    </row>
    <row r="4" spans="1:33" x14ac:dyDescent="0.25">
      <c r="A4" s="6" t="s">
        <v>0</v>
      </c>
      <c r="B4" s="7"/>
      <c r="C4" s="7"/>
      <c r="D4" s="7"/>
      <c r="E4" s="7"/>
      <c r="F4" s="7" t="s">
        <v>115</v>
      </c>
      <c r="G4" s="9"/>
      <c r="H4" s="9"/>
      <c r="I4" s="9"/>
      <c r="J4" s="9"/>
      <c r="K4" s="9"/>
      <c r="L4" s="9"/>
      <c r="M4" s="9"/>
      <c r="N4" s="9"/>
      <c r="O4" s="9"/>
      <c r="P4" s="8"/>
      <c r="Q4" s="8"/>
      <c r="R4" s="10"/>
      <c r="S4" s="10"/>
      <c r="T4" s="10"/>
      <c r="U4" s="10"/>
      <c r="V4" s="10"/>
      <c r="W4" s="10"/>
      <c r="X4" s="10"/>
      <c r="Y4" s="10"/>
      <c r="Z4" s="10"/>
      <c r="AA4" s="10"/>
      <c r="AB4" s="10"/>
      <c r="AC4" s="10"/>
      <c r="AD4" s="10"/>
      <c r="AE4" s="10"/>
      <c r="AF4" s="10"/>
      <c r="AG4" s="31"/>
    </row>
    <row r="5" spans="1:33" x14ac:dyDescent="0.25">
      <c r="A5" s="1"/>
      <c r="B5" s="11" t="s">
        <v>2</v>
      </c>
      <c r="C5" s="2"/>
      <c r="D5" s="2"/>
      <c r="E5" s="2"/>
      <c r="F5" s="2"/>
      <c r="G5" s="3"/>
      <c r="H5" s="3"/>
      <c r="I5" s="3"/>
      <c r="J5" s="3"/>
      <c r="K5" s="3"/>
      <c r="L5" s="3"/>
      <c r="M5" s="3"/>
      <c r="N5" s="3"/>
      <c r="O5" s="3"/>
      <c r="P5" s="4"/>
      <c r="Q5" s="4"/>
      <c r="R5" s="5"/>
      <c r="S5" s="5"/>
      <c r="T5" s="5"/>
      <c r="U5" s="5"/>
      <c r="V5" s="5"/>
      <c r="W5" s="5"/>
      <c r="X5" s="5"/>
      <c r="Y5" s="5"/>
      <c r="Z5" s="5"/>
      <c r="AA5" s="5"/>
      <c r="AB5" s="5"/>
      <c r="AC5" s="5"/>
      <c r="AD5" s="5"/>
      <c r="AE5" s="5"/>
      <c r="AF5" s="5"/>
      <c r="AG5" s="30"/>
    </row>
    <row r="6" spans="1:33" x14ac:dyDescent="0.25">
      <c r="A6" s="6"/>
      <c r="B6" s="7"/>
      <c r="C6" s="7" t="s">
        <v>3</v>
      </c>
      <c r="D6" s="7"/>
      <c r="E6" s="7"/>
      <c r="F6" s="7" t="s">
        <v>115</v>
      </c>
      <c r="G6" s="9"/>
      <c r="H6" s="9"/>
      <c r="I6" s="9"/>
      <c r="J6" s="9"/>
      <c r="K6" s="9"/>
      <c r="L6" s="9"/>
      <c r="M6" s="9"/>
      <c r="N6" s="9"/>
      <c r="O6" s="9"/>
      <c r="P6" s="8"/>
      <c r="Q6" s="8"/>
      <c r="R6" s="10"/>
      <c r="S6" s="10"/>
      <c r="T6" s="10"/>
      <c r="U6" s="10"/>
      <c r="V6" s="10"/>
      <c r="W6" s="10"/>
      <c r="X6" s="10"/>
      <c r="Y6" s="10"/>
      <c r="Z6" s="10"/>
      <c r="AA6" s="10"/>
      <c r="AB6" s="10"/>
      <c r="AC6" s="10"/>
      <c r="AD6" s="10"/>
      <c r="AE6" s="10"/>
      <c r="AF6" s="10"/>
      <c r="AG6" s="31"/>
    </row>
    <row r="7" spans="1:33" x14ac:dyDescent="0.25">
      <c r="A7" s="1"/>
      <c r="B7" s="2"/>
      <c r="C7" s="2"/>
      <c r="D7" s="2" t="s">
        <v>4</v>
      </c>
      <c r="E7" s="2"/>
      <c r="F7" s="2" t="s">
        <v>115</v>
      </c>
      <c r="G7" s="3"/>
      <c r="H7" s="3"/>
      <c r="I7" s="3"/>
      <c r="J7" s="3"/>
      <c r="K7" s="3"/>
      <c r="L7" s="3"/>
      <c r="M7" s="3"/>
      <c r="N7" s="3"/>
      <c r="O7" s="3"/>
      <c r="P7" s="4"/>
      <c r="Q7" s="4"/>
      <c r="R7" s="5"/>
      <c r="S7" s="5"/>
      <c r="T7" s="5"/>
      <c r="U7" s="5"/>
      <c r="V7" s="5"/>
      <c r="W7" s="5"/>
      <c r="X7" s="5"/>
      <c r="Y7" s="5"/>
      <c r="Z7" s="5"/>
      <c r="AA7" s="5"/>
      <c r="AB7" s="5"/>
      <c r="AC7" s="5"/>
      <c r="AD7" s="5"/>
      <c r="AE7" s="5"/>
      <c r="AF7" s="5"/>
      <c r="AG7" s="30"/>
    </row>
    <row r="8" spans="1:33" x14ac:dyDescent="0.25">
      <c r="A8" s="6"/>
      <c r="B8" s="7"/>
      <c r="C8" s="7"/>
      <c r="D8" s="7" t="s">
        <v>10</v>
      </c>
      <c r="E8" s="7"/>
      <c r="F8" s="7" t="s">
        <v>115</v>
      </c>
      <c r="G8" s="9"/>
      <c r="H8" s="9"/>
      <c r="I8" s="9"/>
      <c r="J8" s="9"/>
      <c r="K8" s="9"/>
      <c r="L8" s="9"/>
      <c r="M8" s="9"/>
      <c r="N8" s="9"/>
      <c r="O8" s="9"/>
      <c r="P8" s="8"/>
      <c r="Q8" s="8"/>
      <c r="R8" s="10"/>
      <c r="S8" s="10"/>
      <c r="T8" s="10"/>
      <c r="U8" s="10"/>
      <c r="V8" s="10"/>
      <c r="W8" s="10"/>
      <c r="X8" s="10"/>
      <c r="Y8" s="10"/>
      <c r="Z8" s="10"/>
      <c r="AA8" s="10"/>
      <c r="AB8" s="10"/>
      <c r="AC8" s="10"/>
      <c r="AD8" s="10"/>
      <c r="AE8" s="10"/>
      <c r="AF8" s="10"/>
      <c r="AG8" s="31"/>
    </row>
    <row r="9" spans="1:33" x14ac:dyDescent="0.25">
      <c r="A9" s="1"/>
      <c r="B9" s="2"/>
      <c r="C9" s="2" t="s">
        <v>11</v>
      </c>
      <c r="D9" s="2"/>
      <c r="E9" s="2"/>
      <c r="F9" s="2" t="s">
        <v>115</v>
      </c>
      <c r="G9" s="3"/>
      <c r="H9" s="3"/>
      <c r="I9" s="3"/>
      <c r="J9" s="3"/>
      <c r="K9" s="3"/>
      <c r="L9" s="3"/>
      <c r="M9" s="3"/>
      <c r="N9" s="3"/>
      <c r="O9" s="3"/>
      <c r="P9" s="4"/>
      <c r="Q9" s="4"/>
      <c r="R9" s="5"/>
      <c r="S9" s="5"/>
      <c r="T9" s="5"/>
      <c r="U9" s="5"/>
      <c r="V9" s="5"/>
      <c r="W9" s="5"/>
      <c r="X9" s="5"/>
      <c r="Y9" s="5"/>
      <c r="Z9" s="5"/>
      <c r="AA9" s="5"/>
      <c r="AB9" s="5"/>
      <c r="AC9" s="5"/>
      <c r="AD9" s="5"/>
      <c r="AE9" s="5"/>
      <c r="AF9" s="5"/>
      <c r="AG9" s="30"/>
    </row>
    <row r="10" spans="1:33" x14ac:dyDescent="0.25">
      <c r="A10" s="6"/>
      <c r="B10" s="7"/>
      <c r="C10" s="7"/>
      <c r="D10" s="7" t="s">
        <v>12</v>
      </c>
      <c r="E10" s="7"/>
      <c r="F10" s="7" t="s">
        <v>115</v>
      </c>
      <c r="G10" s="9"/>
      <c r="H10" s="9"/>
      <c r="I10" s="9"/>
      <c r="J10" s="9"/>
      <c r="K10" s="9"/>
      <c r="L10" s="9"/>
      <c r="M10" s="9"/>
      <c r="N10" s="9"/>
      <c r="O10" s="9"/>
      <c r="P10" s="8"/>
      <c r="Q10" s="8"/>
      <c r="R10" s="10"/>
      <c r="S10" s="10"/>
      <c r="T10" s="10"/>
      <c r="U10" s="10"/>
      <c r="V10" s="10"/>
      <c r="W10" s="10"/>
      <c r="X10" s="10"/>
      <c r="Y10" s="10"/>
      <c r="Z10" s="10"/>
      <c r="AA10" s="10"/>
      <c r="AB10" s="10"/>
      <c r="AC10" s="10"/>
      <c r="AD10" s="10"/>
      <c r="AE10" s="10"/>
      <c r="AF10" s="10"/>
      <c r="AG10" s="31"/>
    </row>
    <row r="11" spans="1:33" x14ac:dyDescent="0.25">
      <c r="A11" s="1"/>
      <c r="B11" s="2"/>
      <c r="C11" s="2"/>
      <c r="D11" s="2"/>
      <c r="E11" s="2" t="s">
        <v>13</v>
      </c>
      <c r="F11" s="2" t="s">
        <v>115</v>
      </c>
      <c r="G11" s="3"/>
      <c r="H11" s="3"/>
      <c r="I11" s="3"/>
      <c r="J11" s="3"/>
      <c r="K11" s="3"/>
      <c r="L11" s="3"/>
      <c r="M11" s="3"/>
      <c r="N11" s="3"/>
      <c r="O11" s="3"/>
      <c r="P11" s="4"/>
      <c r="Q11" s="4"/>
      <c r="R11" s="5"/>
      <c r="S11" s="5"/>
      <c r="T11" s="5"/>
      <c r="U11" s="5"/>
      <c r="V11" s="5"/>
      <c r="W11" s="5"/>
      <c r="X11" s="5"/>
      <c r="Y11" s="5"/>
      <c r="Z11" s="5"/>
      <c r="AA11" s="5"/>
      <c r="AB11" s="5"/>
      <c r="AC11" s="5"/>
      <c r="AD11" s="5"/>
      <c r="AE11" s="5"/>
      <c r="AF11" s="5"/>
      <c r="AG11" s="30"/>
    </row>
    <row r="12" spans="1:33" x14ac:dyDescent="0.25">
      <c r="A12" s="6"/>
      <c r="B12" s="7"/>
      <c r="C12" s="7"/>
      <c r="D12" s="7"/>
      <c r="E12" s="7" t="s">
        <v>14</v>
      </c>
      <c r="F12" s="7" t="s">
        <v>115</v>
      </c>
      <c r="G12" s="9"/>
      <c r="H12" s="9"/>
      <c r="I12" s="9"/>
      <c r="J12" s="9"/>
      <c r="K12" s="9"/>
      <c r="L12" s="9"/>
      <c r="M12" s="9"/>
      <c r="N12" s="9"/>
      <c r="O12" s="9"/>
      <c r="P12" s="8"/>
      <c r="Q12" s="8"/>
      <c r="R12" s="10"/>
      <c r="S12" s="10"/>
      <c r="T12" s="10"/>
      <c r="U12" s="10"/>
      <c r="V12" s="10"/>
      <c r="W12" s="10"/>
      <c r="X12" s="10"/>
      <c r="Y12" s="10"/>
      <c r="Z12" s="10"/>
      <c r="AA12" s="10"/>
      <c r="AB12" s="10"/>
      <c r="AC12" s="10"/>
      <c r="AD12" s="10"/>
      <c r="AE12" s="10"/>
      <c r="AF12" s="10"/>
      <c r="AG12" s="31"/>
    </row>
    <row r="13" spans="1:33" x14ac:dyDescent="0.25">
      <c r="A13" s="1"/>
      <c r="B13" s="2"/>
      <c r="C13" s="2"/>
      <c r="D13" s="2"/>
      <c r="E13" s="2" t="s">
        <v>15</v>
      </c>
      <c r="F13" s="2" t="s">
        <v>115</v>
      </c>
      <c r="G13" s="3"/>
      <c r="H13" s="3"/>
      <c r="I13" s="3"/>
      <c r="J13" s="3"/>
      <c r="K13" s="3"/>
      <c r="L13" s="3"/>
      <c r="M13" s="3"/>
      <c r="N13" s="3"/>
      <c r="O13" s="3"/>
      <c r="P13" s="4"/>
      <c r="Q13" s="4"/>
      <c r="R13" s="5"/>
      <c r="S13" s="5"/>
      <c r="T13" s="5"/>
      <c r="U13" s="5"/>
      <c r="V13" s="5"/>
      <c r="W13" s="5"/>
      <c r="X13" s="5"/>
      <c r="Y13" s="5"/>
      <c r="Z13" s="5"/>
      <c r="AA13" s="5"/>
      <c r="AB13" s="5"/>
      <c r="AC13" s="5"/>
      <c r="AD13" s="5"/>
      <c r="AE13" s="5"/>
      <c r="AF13" s="5"/>
      <c r="AG13" s="30"/>
    </row>
    <row r="14" spans="1:33" x14ac:dyDescent="0.25">
      <c r="A14" s="6"/>
      <c r="B14" s="7"/>
      <c r="C14" s="7"/>
      <c r="D14" s="7"/>
      <c r="E14" s="7" t="s">
        <v>16</v>
      </c>
      <c r="F14" s="7" t="s">
        <v>115</v>
      </c>
      <c r="G14" s="9"/>
      <c r="H14" s="9"/>
      <c r="I14" s="9"/>
      <c r="J14" s="9"/>
      <c r="K14" s="9"/>
      <c r="L14" s="9"/>
      <c r="M14" s="9"/>
      <c r="N14" s="9"/>
      <c r="O14" s="9"/>
      <c r="P14" s="8"/>
      <c r="Q14" s="8"/>
      <c r="R14" s="10"/>
      <c r="S14" s="10"/>
      <c r="T14" s="10"/>
      <c r="U14" s="10"/>
      <c r="V14" s="10"/>
      <c r="W14" s="10"/>
      <c r="X14" s="10"/>
      <c r="Y14" s="10"/>
      <c r="Z14" s="10"/>
      <c r="AA14" s="10"/>
      <c r="AB14" s="10"/>
      <c r="AC14" s="10"/>
      <c r="AD14" s="10"/>
      <c r="AE14" s="10"/>
      <c r="AF14" s="10"/>
      <c r="AG14" s="31"/>
    </row>
    <row r="15" spans="1:33" x14ac:dyDescent="0.25">
      <c r="A15" s="1"/>
      <c r="B15" s="2"/>
      <c r="C15" s="2"/>
      <c r="D15" s="2"/>
      <c r="E15" s="2" t="s">
        <v>17</v>
      </c>
      <c r="F15" s="2" t="s">
        <v>115</v>
      </c>
      <c r="G15" s="3"/>
      <c r="H15" s="3"/>
      <c r="I15" s="3"/>
      <c r="J15" s="3"/>
      <c r="K15" s="3"/>
      <c r="L15" s="3"/>
      <c r="M15" s="3"/>
      <c r="N15" s="3"/>
      <c r="O15" s="3"/>
      <c r="P15" s="4"/>
      <c r="Q15" s="4"/>
      <c r="R15" s="5"/>
      <c r="S15" s="5"/>
      <c r="T15" s="5"/>
      <c r="U15" s="5"/>
      <c r="V15" s="5"/>
      <c r="W15" s="5"/>
      <c r="X15" s="5"/>
      <c r="Y15" s="5"/>
      <c r="Z15" s="5"/>
      <c r="AA15" s="5"/>
      <c r="AB15" s="5"/>
      <c r="AC15" s="5"/>
      <c r="AD15" s="5"/>
      <c r="AE15" s="5"/>
      <c r="AF15" s="5"/>
      <c r="AG15" s="30"/>
    </row>
    <row r="16" spans="1:33" x14ac:dyDescent="0.25">
      <c r="A16" s="6"/>
      <c r="B16" s="7"/>
      <c r="C16" s="7" t="s">
        <v>18</v>
      </c>
      <c r="D16" s="7"/>
      <c r="E16" s="7"/>
      <c r="F16" s="7" t="s">
        <v>115</v>
      </c>
      <c r="G16" s="9"/>
      <c r="H16" s="9"/>
      <c r="I16" s="9"/>
      <c r="J16" s="9"/>
      <c r="K16" s="9"/>
      <c r="L16" s="9"/>
      <c r="M16" s="9"/>
      <c r="N16" s="9"/>
      <c r="O16" s="9"/>
      <c r="P16" s="8"/>
      <c r="Q16" s="8"/>
      <c r="R16" s="10"/>
      <c r="S16" s="10"/>
      <c r="T16" s="10"/>
      <c r="U16" s="10"/>
      <c r="V16" s="10"/>
      <c r="W16" s="10"/>
      <c r="X16" s="10"/>
      <c r="Y16" s="10"/>
      <c r="Z16" s="10"/>
      <c r="AA16" s="10"/>
      <c r="AB16" s="10"/>
      <c r="AC16" s="10"/>
      <c r="AD16" s="10"/>
      <c r="AE16" s="10"/>
      <c r="AF16" s="10"/>
      <c r="AG16" s="31"/>
    </row>
    <row r="17" spans="1:33" x14ac:dyDescent="0.25">
      <c r="A17" s="1"/>
      <c r="B17" s="2"/>
      <c r="C17" s="2" t="s">
        <v>19</v>
      </c>
      <c r="D17" s="2"/>
      <c r="E17" s="2"/>
      <c r="F17" s="2" t="s">
        <v>115</v>
      </c>
      <c r="G17" s="3"/>
      <c r="H17" s="3"/>
      <c r="I17" s="3"/>
      <c r="J17" s="3"/>
      <c r="K17" s="3"/>
      <c r="L17" s="3"/>
      <c r="M17" s="3"/>
      <c r="N17" s="3"/>
      <c r="O17" s="3"/>
      <c r="P17" s="4"/>
      <c r="Q17" s="4"/>
      <c r="R17" s="5"/>
      <c r="S17" s="5"/>
      <c r="T17" s="5"/>
      <c r="U17" s="5"/>
      <c r="V17" s="5"/>
      <c r="W17" s="5"/>
      <c r="X17" s="5"/>
      <c r="Y17" s="5"/>
      <c r="Z17" s="5"/>
      <c r="AA17" s="5"/>
      <c r="AB17" s="5"/>
      <c r="AC17" s="5"/>
      <c r="AD17" s="5"/>
      <c r="AE17" s="5"/>
      <c r="AF17" s="5"/>
      <c r="AG17" s="30"/>
    </row>
    <row r="18" spans="1:33" x14ac:dyDescent="0.25">
      <c r="A18" s="6"/>
      <c r="B18" s="7"/>
      <c r="C18" s="7" t="s">
        <v>20</v>
      </c>
      <c r="D18" s="7"/>
      <c r="E18" s="7"/>
      <c r="F18" s="7" t="s">
        <v>115</v>
      </c>
      <c r="G18" s="9"/>
      <c r="H18" s="9"/>
      <c r="I18" s="9"/>
      <c r="J18" s="9"/>
      <c r="K18" s="9"/>
      <c r="L18" s="9"/>
      <c r="M18" s="9"/>
      <c r="N18" s="9"/>
      <c r="O18" s="9"/>
      <c r="P18" s="8"/>
      <c r="Q18" s="8"/>
      <c r="R18" s="10"/>
      <c r="S18" s="10"/>
      <c r="T18" s="10"/>
      <c r="U18" s="10"/>
      <c r="V18" s="10"/>
      <c r="W18" s="10"/>
      <c r="X18" s="10"/>
      <c r="Y18" s="10"/>
      <c r="Z18" s="10"/>
      <c r="AA18" s="10"/>
      <c r="AB18" s="10"/>
      <c r="AC18" s="10"/>
      <c r="AD18" s="10"/>
      <c r="AE18" s="10"/>
      <c r="AF18" s="10"/>
      <c r="AG18" s="31"/>
    </row>
    <row r="19" spans="1:33" hidden="1" x14ac:dyDescent="0.25">
      <c r="A19" s="1"/>
      <c r="B19" s="11" t="s">
        <v>1</v>
      </c>
      <c r="C19" s="2"/>
      <c r="D19" s="2"/>
      <c r="E19" s="2"/>
      <c r="F19" s="2"/>
      <c r="G19" s="3"/>
      <c r="H19" s="3"/>
      <c r="I19" s="3"/>
      <c r="J19" s="3"/>
      <c r="K19" s="3"/>
      <c r="L19" s="3"/>
      <c r="M19" s="3"/>
      <c r="N19" s="3"/>
      <c r="O19" s="3"/>
      <c r="P19" s="4"/>
      <c r="Q19" s="4"/>
      <c r="R19" s="5"/>
      <c r="S19" s="5"/>
      <c r="T19" s="5"/>
      <c r="U19" s="5"/>
      <c r="V19" s="5"/>
      <c r="W19" s="5"/>
      <c r="X19" s="5"/>
      <c r="Y19" s="5"/>
      <c r="Z19" s="5"/>
      <c r="AA19" s="5"/>
      <c r="AB19" s="5"/>
      <c r="AC19" s="5"/>
      <c r="AD19" s="5"/>
      <c r="AE19" s="5"/>
      <c r="AF19" s="5"/>
      <c r="AG19" s="30"/>
    </row>
    <row r="20" spans="1:33" hidden="1" x14ac:dyDescent="0.25">
      <c r="A20" s="6"/>
      <c r="B20" s="7"/>
      <c r="C20" s="7" t="s">
        <v>21</v>
      </c>
      <c r="D20" s="7"/>
      <c r="E20" s="7"/>
      <c r="F20" s="7" t="s">
        <v>115</v>
      </c>
      <c r="G20" s="9"/>
      <c r="H20" s="9"/>
      <c r="I20" s="9"/>
      <c r="J20" s="9"/>
      <c r="K20" s="9"/>
      <c r="L20" s="9"/>
      <c r="M20" s="9"/>
      <c r="N20" s="9"/>
      <c r="O20" s="9"/>
      <c r="P20" s="8"/>
      <c r="Q20" s="8"/>
      <c r="R20" s="10"/>
      <c r="S20" s="10"/>
      <c r="T20" s="10"/>
      <c r="U20" s="10"/>
      <c r="V20" s="10"/>
      <c r="W20" s="10"/>
      <c r="X20" s="10"/>
      <c r="Y20" s="10"/>
      <c r="Z20" s="10"/>
      <c r="AA20" s="10"/>
      <c r="AB20" s="10"/>
      <c r="AC20" s="10"/>
      <c r="AD20" s="10"/>
      <c r="AE20" s="10"/>
      <c r="AF20" s="10"/>
      <c r="AG20" s="31"/>
    </row>
    <row r="21" spans="1:33" hidden="1" x14ac:dyDescent="0.25">
      <c r="A21" s="1"/>
      <c r="B21" s="2"/>
      <c r="C21" s="2" t="s">
        <v>22</v>
      </c>
      <c r="D21" s="2"/>
      <c r="E21" s="2"/>
      <c r="F21" s="2" t="s">
        <v>115</v>
      </c>
      <c r="G21" s="3"/>
      <c r="H21" s="3"/>
      <c r="I21" s="3"/>
      <c r="J21" s="3"/>
      <c r="K21" s="3"/>
      <c r="L21" s="3"/>
      <c r="M21" s="3"/>
      <c r="N21" s="3"/>
      <c r="O21" s="3"/>
      <c r="P21" s="4"/>
      <c r="Q21" s="4"/>
      <c r="R21" s="5"/>
      <c r="S21" s="5"/>
      <c r="T21" s="5"/>
      <c r="U21" s="5"/>
      <c r="V21" s="5"/>
      <c r="W21" s="5"/>
      <c r="X21" s="5"/>
      <c r="Y21" s="5"/>
      <c r="Z21" s="5"/>
      <c r="AA21" s="5"/>
      <c r="AB21" s="5"/>
      <c r="AC21" s="5"/>
      <c r="AD21" s="5"/>
      <c r="AE21" s="5"/>
      <c r="AF21" s="5"/>
      <c r="AG21" s="30"/>
    </row>
    <row r="22" spans="1:33" hidden="1" x14ac:dyDescent="0.25">
      <c r="A22" s="6"/>
      <c r="B22" s="7"/>
      <c r="C22" s="7" t="s">
        <v>23</v>
      </c>
      <c r="D22" s="7"/>
      <c r="E22" s="7"/>
      <c r="F22" s="7" t="s">
        <v>115</v>
      </c>
      <c r="G22" s="9"/>
      <c r="H22" s="9"/>
      <c r="I22" s="9"/>
      <c r="J22" s="9"/>
      <c r="K22" s="9"/>
      <c r="L22" s="9"/>
      <c r="M22" s="9"/>
      <c r="N22" s="9"/>
      <c r="O22" s="9"/>
      <c r="P22" s="8"/>
      <c r="Q22" s="8"/>
      <c r="R22" s="10"/>
      <c r="S22" s="10"/>
      <c r="T22" s="10"/>
      <c r="U22" s="10"/>
      <c r="V22" s="10"/>
      <c r="W22" s="10"/>
      <c r="X22" s="10"/>
      <c r="Y22" s="10"/>
      <c r="Z22" s="10"/>
      <c r="AA22" s="10"/>
      <c r="AB22" s="10"/>
      <c r="AC22" s="10"/>
      <c r="AD22" s="10"/>
      <c r="AE22" s="10"/>
      <c r="AF22" s="10"/>
      <c r="AG22" s="31"/>
    </row>
    <row r="23" spans="1:33" hidden="1" x14ac:dyDescent="0.25">
      <c r="A23" s="1"/>
      <c r="B23" s="2"/>
      <c r="C23" s="2" t="s">
        <v>24</v>
      </c>
      <c r="D23" s="2"/>
      <c r="E23" s="2"/>
      <c r="F23" s="2" t="s">
        <v>115</v>
      </c>
      <c r="G23" s="3"/>
      <c r="H23" s="3"/>
      <c r="I23" s="3"/>
      <c r="J23" s="3"/>
      <c r="K23" s="3"/>
      <c r="L23" s="3"/>
      <c r="M23" s="3"/>
      <c r="N23" s="3"/>
      <c r="O23" s="3"/>
      <c r="P23" s="4"/>
      <c r="Q23" s="4"/>
      <c r="R23" s="5"/>
      <c r="S23" s="5"/>
      <c r="T23" s="5"/>
      <c r="U23" s="5"/>
      <c r="V23" s="5"/>
      <c r="W23" s="5"/>
      <c r="X23" s="5"/>
      <c r="Y23" s="5"/>
      <c r="Z23" s="5"/>
      <c r="AA23" s="5"/>
      <c r="AB23" s="5"/>
      <c r="AC23" s="5"/>
      <c r="AD23" s="5"/>
      <c r="AE23" s="5"/>
      <c r="AF23" s="5"/>
      <c r="AG23" s="30"/>
    </row>
    <row r="24" spans="1:33" hidden="1" x14ac:dyDescent="0.25">
      <c r="A24" s="6"/>
      <c r="B24" s="7"/>
      <c r="C24" s="7" t="s">
        <v>25</v>
      </c>
      <c r="D24" s="7"/>
      <c r="E24" s="7"/>
      <c r="F24" s="7" t="s">
        <v>115</v>
      </c>
      <c r="G24" s="9"/>
      <c r="H24" s="9"/>
      <c r="I24" s="9"/>
      <c r="J24" s="9"/>
      <c r="K24" s="9"/>
      <c r="L24" s="9"/>
      <c r="M24" s="9"/>
      <c r="N24" s="9"/>
      <c r="O24" s="9"/>
      <c r="P24" s="8"/>
      <c r="Q24" s="8"/>
      <c r="R24" s="10"/>
      <c r="S24" s="10"/>
      <c r="T24" s="10"/>
      <c r="U24" s="10"/>
      <c r="V24" s="10"/>
      <c r="W24" s="10"/>
      <c r="X24" s="10"/>
      <c r="Y24" s="10"/>
      <c r="Z24" s="10"/>
      <c r="AA24" s="10"/>
      <c r="AB24" s="10"/>
      <c r="AC24" s="10"/>
      <c r="AD24" s="10"/>
      <c r="AE24" s="10"/>
      <c r="AF24" s="10"/>
      <c r="AG24" s="31"/>
    </row>
    <row r="25" spans="1:33" hidden="1" x14ac:dyDescent="0.25">
      <c r="A25" s="1"/>
      <c r="B25" s="2"/>
      <c r="C25" s="2"/>
      <c r="D25" s="2" t="s">
        <v>26</v>
      </c>
      <c r="E25" s="2"/>
      <c r="F25" s="2" t="s">
        <v>115</v>
      </c>
      <c r="G25" s="3"/>
      <c r="H25" s="3"/>
      <c r="I25" s="3"/>
      <c r="J25" s="3"/>
      <c r="K25" s="3"/>
      <c r="L25" s="3"/>
      <c r="M25" s="3"/>
      <c r="N25" s="3"/>
      <c r="O25" s="3"/>
      <c r="P25" s="4"/>
      <c r="Q25" s="4"/>
      <c r="R25" s="5"/>
      <c r="S25" s="5"/>
      <c r="T25" s="5"/>
      <c r="U25" s="5"/>
      <c r="V25" s="5"/>
      <c r="W25" s="5"/>
      <c r="X25" s="5"/>
      <c r="Y25" s="5"/>
      <c r="Z25" s="5"/>
      <c r="AA25" s="5"/>
      <c r="AB25" s="5"/>
      <c r="AC25" s="5"/>
      <c r="AD25" s="5"/>
      <c r="AE25" s="5"/>
      <c r="AF25" s="5"/>
      <c r="AG25" s="30"/>
    </row>
    <row r="26" spans="1:33" hidden="1" x14ac:dyDescent="0.25">
      <c r="A26" s="6"/>
      <c r="B26" s="7"/>
      <c r="C26" s="7"/>
      <c r="D26" s="7" t="s">
        <v>27</v>
      </c>
      <c r="E26" s="7"/>
      <c r="F26" s="7" t="s">
        <v>115</v>
      </c>
      <c r="G26" s="9"/>
      <c r="H26" s="9"/>
      <c r="I26" s="9"/>
      <c r="J26" s="9"/>
      <c r="K26" s="9"/>
      <c r="L26" s="9"/>
      <c r="M26" s="9"/>
      <c r="N26" s="9"/>
      <c r="O26" s="9"/>
      <c r="P26" s="8"/>
      <c r="Q26" s="8"/>
      <c r="R26" s="10"/>
      <c r="S26" s="10"/>
      <c r="T26" s="10"/>
      <c r="U26" s="10"/>
      <c r="V26" s="10"/>
      <c r="W26" s="10"/>
      <c r="X26" s="10"/>
      <c r="Y26" s="10"/>
      <c r="Z26" s="10"/>
      <c r="AA26" s="10"/>
      <c r="AB26" s="10"/>
      <c r="AC26" s="10"/>
      <c r="AD26" s="10"/>
      <c r="AE26" s="10"/>
      <c r="AF26" s="10"/>
      <c r="AG26" s="31"/>
    </row>
    <row r="27" spans="1:33" hidden="1" x14ac:dyDescent="0.25">
      <c r="A27" s="1"/>
      <c r="B27" s="2"/>
      <c r="C27" s="2"/>
      <c r="D27" s="2" t="s">
        <v>28</v>
      </c>
      <c r="E27" s="2"/>
      <c r="F27" s="2" t="s">
        <v>115</v>
      </c>
      <c r="G27" s="3"/>
      <c r="H27" s="3"/>
      <c r="I27" s="3"/>
      <c r="J27" s="3"/>
      <c r="K27" s="3"/>
      <c r="L27" s="3"/>
      <c r="M27" s="3"/>
      <c r="N27" s="3"/>
      <c r="O27" s="3"/>
      <c r="P27" s="4"/>
      <c r="Q27" s="4"/>
      <c r="R27" s="5"/>
      <c r="S27" s="5"/>
      <c r="T27" s="5"/>
      <c r="U27" s="5"/>
      <c r="V27" s="5"/>
      <c r="W27" s="5"/>
      <c r="X27" s="5"/>
      <c r="Y27" s="5"/>
      <c r="Z27" s="5"/>
      <c r="AA27" s="5"/>
      <c r="AB27" s="5"/>
      <c r="AC27" s="5"/>
      <c r="AD27" s="5"/>
      <c r="AE27" s="5"/>
      <c r="AF27" s="5"/>
      <c r="AG27" s="30"/>
    </row>
    <row r="28" spans="1:33" hidden="1" x14ac:dyDescent="0.25">
      <c r="A28" s="6"/>
      <c r="B28" s="7"/>
      <c r="C28" s="7" t="s">
        <v>29</v>
      </c>
      <c r="D28" s="7"/>
      <c r="E28" s="7"/>
      <c r="F28" s="7" t="s">
        <v>115</v>
      </c>
      <c r="G28" s="9"/>
      <c r="H28" s="9"/>
      <c r="I28" s="9"/>
      <c r="J28" s="9"/>
      <c r="K28" s="9"/>
      <c r="L28" s="9"/>
      <c r="M28" s="9"/>
      <c r="N28" s="9"/>
      <c r="O28" s="9"/>
      <c r="P28" s="8"/>
      <c r="Q28" s="8"/>
      <c r="R28" s="10"/>
      <c r="S28" s="10"/>
      <c r="T28" s="10"/>
      <c r="U28" s="10"/>
      <c r="V28" s="10"/>
      <c r="W28" s="10"/>
      <c r="X28" s="10"/>
      <c r="Y28" s="10"/>
      <c r="Z28" s="10"/>
      <c r="AA28" s="10"/>
      <c r="AB28" s="10"/>
      <c r="AC28" s="10"/>
      <c r="AD28" s="10"/>
      <c r="AE28" s="10"/>
      <c r="AF28" s="10"/>
      <c r="AG28" s="31"/>
    </row>
    <row r="29" spans="1:33" hidden="1" x14ac:dyDescent="0.25">
      <c r="A29" s="1"/>
      <c r="B29" s="2"/>
      <c r="C29" s="2" t="s">
        <v>30</v>
      </c>
      <c r="D29" s="2"/>
      <c r="E29" s="2"/>
      <c r="F29" s="2" t="s">
        <v>115</v>
      </c>
      <c r="G29" s="3"/>
      <c r="H29" s="3"/>
      <c r="I29" s="3"/>
      <c r="J29" s="3"/>
      <c r="K29" s="3"/>
      <c r="L29" s="3"/>
      <c r="M29" s="3"/>
      <c r="N29" s="3"/>
      <c r="O29" s="3"/>
      <c r="P29" s="4"/>
      <c r="Q29" s="4"/>
      <c r="R29" s="5"/>
      <c r="S29" s="5"/>
      <c r="T29" s="5"/>
      <c r="U29" s="5"/>
      <c r="V29" s="5"/>
      <c r="W29" s="5"/>
      <c r="X29" s="5"/>
      <c r="Y29" s="5"/>
      <c r="Z29" s="5"/>
      <c r="AA29" s="5"/>
      <c r="AB29" s="5"/>
      <c r="AC29" s="5"/>
      <c r="AD29" s="5"/>
      <c r="AE29" s="5"/>
      <c r="AF29" s="5"/>
      <c r="AG29" s="30"/>
    </row>
    <row r="30" spans="1:33" hidden="1" x14ac:dyDescent="0.25">
      <c r="A30" s="6"/>
      <c r="B30" s="7"/>
      <c r="C30" s="7" t="s">
        <v>31</v>
      </c>
      <c r="D30" s="7"/>
      <c r="E30" s="7"/>
      <c r="F30" s="7" t="s">
        <v>115</v>
      </c>
      <c r="G30" s="9"/>
      <c r="H30" s="9"/>
      <c r="I30" s="9"/>
      <c r="J30" s="9"/>
      <c r="K30" s="9"/>
      <c r="L30" s="9"/>
      <c r="M30" s="9"/>
      <c r="N30" s="9"/>
      <c r="O30" s="9"/>
      <c r="P30" s="8"/>
      <c r="Q30" s="8"/>
      <c r="R30" s="10"/>
      <c r="S30" s="10"/>
      <c r="T30" s="10"/>
      <c r="U30" s="10"/>
      <c r="V30" s="10"/>
      <c r="W30" s="10"/>
      <c r="X30" s="10"/>
      <c r="Y30" s="10"/>
      <c r="Z30" s="10"/>
      <c r="AA30" s="10"/>
      <c r="AB30" s="10"/>
      <c r="AC30" s="10"/>
      <c r="AD30" s="10"/>
      <c r="AE30" s="10"/>
      <c r="AF30" s="10"/>
      <c r="AG30" s="31"/>
    </row>
    <row r="31" spans="1:33" hidden="1" x14ac:dyDescent="0.25">
      <c r="A31" s="1"/>
      <c r="B31" s="2"/>
      <c r="C31" s="2" t="s">
        <v>32</v>
      </c>
      <c r="D31" s="2"/>
      <c r="E31" s="2"/>
      <c r="F31" s="2" t="s">
        <v>115</v>
      </c>
      <c r="G31" s="3"/>
      <c r="H31" s="3"/>
      <c r="I31" s="3"/>
      <c r="J31" s="3"/>
      <c r="K31" s="3"/>
      <c r="L31" s="3"/>
      <c r="M31" s="3"/>
      <c r="N31" s="3"/>
      <c r="O31" s="3"/>
      <c r="P31" s="4"/>
      <c r="Q31" s="4"/>
      <c r="R31" s="5"/>
      <c r="S31" s="5"/>
      <c r="T31" s="5"/>
      <c r="U31" s="5"/>
      <c r="V31" s="5"/>
      <c r="W31" s="5"/>
      <c r="X31" s="5"/>
      <c r="Y31" s="5"/>
      <c r="Z31" s="5"/>
      <c r="AA31" s="5"/>
      <c r="AB31" s="5"/>
      <c r="AC31" s="5"/>
      <c r="AD31" s="5"/>
      <c r="AE31" s="5"/>
      <c r="AF31" s="5"/>
      <c r="AG31" s="30"/>
    </row>
    <row r="32" spans="1:33" hidden="1" x14ac:dyDescent="0.25">
      <c r="A32" s="6"/>
      <c r="B32" s="7"/>
      <c r="C32" s="7" t="s">
        <v>33</v>
      </c>
      <c r="D32" s="7"/>
      <c r="E32" s="7"/>
      <c r="F32" s="7" t="s">
        <v>115</v>
      </c>
      <c r="G32" s="9"/>
      <c r="H32" s="9"/>
      <c r="I32" s="9"/>
      <c r="J32" s="9"/>
      <c r="K32" s="9"/>
      <c r="L32" s="9"/>
      <c r="M32" s="9"/>
      <c r="N32" s="9"/>
      <c r="O32" s="9"/>
      <c r="P32" s="8"/>
      <c r="Q32" s="8"/>
      <c r="R32" s="10"/>
      <c r="S32" s="10"/>
      <c r="T32" s="10"/>
      <c r="U32" s="10"/>
      <c r="V32" s="10"/>
      <c r="W32" s="10"/>
      <c r="X32" s="10"/>
      <c r="Y32" s="10"/>
      <c r="Z32" s="10"/>
      <c r="AA32" s="10"/>
      <c r="AB32" s="10"/>
      <c r="AC32" s="10"/>
      <c r="AD32" s="10"/>
      <c r="AE32" s="10"/>
      <c r="AF32" s="10"/>
      <c r="AG32" s="31"/>
    </row>
    <row r="33" spans="1:33" hidden="1" x14ac:dyDescent="0.25">
      <c r="A33" s="1"/>
      <c r="B33" s="2"/>
      <c r="C33" s="2" t="s">
        <v>34</v>
      </c>
      <c r="D33" s="2"/>
      <c r="E33" s="2"/>
      <c r="F33" s="2" t="s">
        <v>115</v>
      </c>
      <c r="G33" s="3"/>
      <c r="H33" s="3"/>
      <c r="I33" s="3"/>
      <c r="J33" s="3"/>
      <c r="K33" s="3"/>
      <c r="L33" s="3"/>
      <c r="M33" s="3"/>
      <c r="N33" s="3"/>
      <c r="O33" s="3"/>
      <c r="P33" s="4"/>
      <c r="Q33" s="4"/>
      <c r="R33" s="5"/>
      <c r="S33" s="5"/>
      <c r="T33" s="5"/>
      <c r="U33" s="5"/>
      <c r="V33" s="5"/>
      <c r="W33" s="5"/>
      <c r="X33" s="5"/>
      <c r="Y33" s="5"/>
      <c r="Z33" s="5"/>
      <c r="AA33" s="5"/>
      <c r="AB33" s="5"/>
      <c r="AC33" s="5"/>
      <c r="AD33" s="5"/>
      <c r="AE33" s="5"/>
      <c r="AF33" s="5"/>
      <c r="AG33" s="30"/>
    </row>
    <row r="34" spans="1:33" hidden="1" x14ac:dyDescent="0.25">
      <c r="A34" s="6"/>
      <c r="B34" s="7"/>
      <c r="C34" s="7" t="s">
        <v>35</v>
      </c>
      <c r="D34" s="7"/>
      <c r="E34" s="7"/>
      <c r="F34" s="7" t="s">
        <v>115</v>
      </c>
      <c r="G34" s="9"/>
      <c r="H34" s="9"/>
      <c r="I34" s="9"/>
      <c r="J34" s="9"/>
      <c r="K34" s="9"/>
      <c r="L34" s="9"/>
      <c r="M34" s="9"/>
      <c r="N34" s="9"/>
      <c r="O34" s="9"/>
      <c r="P34" s="8"/>
      <c r="Q34" s="8"/>
      <c r="R34" s="10"/>
      <c r="S34" s="10"/>
      <c r="T34" s="10"/>
      <c r="U34" s="10"/>
      <c r="V34" s="10"/>
      <c r="W34" s="10"/>
      <c r="X34" s="10"/>
      <c r="Y34" s="10"/>
      <c r="Z34" s="10"/>
      <c r="AA34" s="10"/>
      <c r="AB34" s="10"/>
      <c r="AC34" s="10"/>
      <c r="AD34" s="10"/>
      <c r="AE34" s="10"/>
      <c r="AF34" s="10"/>
      <c r="AG34" s="31"/>
    </row>
    <row r="35" spans="1:33" hidden="1" x14ac:dyDescent="0.25">
      <c r="A35" s="1"/>
      <c r="B35" s="2"/>
      <c r="C35" s="2" t="s">
        <v>36</v>
      </c>
      <c r="D35" s="2"/>
      <c r="E35" s="2"/>
      <c r="F35" s="2" t="s">
        <v>115</v>
      </c>
      <c r="G35" s="3"/>
      <c r="H35" s="3"/>
      <c r="I35" s="3"/>
      <c r="J35" s="3"/>
      <c r="K35" s="3"/>
      <c r="L35" s="3"/>
      <c r="M35" s="3"/>
      <c r="N35" s="3"/>
      <c r="O35" s="3"/>
      <c r="P35" s="4"/>
      <c r="Q35" s="4"/>
      <c r="R35" s="5"/>
      <c r="S35" s="5"/>
      <c r="T35" s="5"/>
      <c r="U35" s="5"/>
      <c r="V35" s="5"/>
      <c r="W35" s="5"/>
      <c r="X35" s="5"/>
      <c r="Y35" s="5"/>
      <c r="Z35" s="5"/>
      <c r="AA35" s="5"/>
      <c r="AB35" s="5"/>
      <c r="AC35" s="5"/>
      <c r="AD35" s="5"/>
      <c r="AE35" s="5"/>
      <c r="AF35" s="5"/>
      <c r="AG35" s="30"/>
    </row>
    <row r="36" spans="1:33" hidden="1" x14ac:dyDescent="0.25">
      <c r="A36" s="6"/>
      <c r="B36" s="7"/>
      <c r="C36" s="7" t="s">
        <v>84</v>
      </c>
      <c r="D36" s="7"/>
      <c r="E36" s="7"/>
      <c r="F36" s="7" t="s">
        <v>115</v>
      </c>
      <c r="G36" s="9"/>
      <c r="H36" s="9"/>
      <c r="I36" s="9"/>
      <c r="J36" s="9"/>
      <c r="K36" s="9"/>
      <c r="L36" s="9"/>
      <c r="M36" s="9"/>
      <c r="N36" s="9"/>
      <c r="O36" s="9"/>
      <c r="P36" s="8"/>
      <c r="Q36" s="8"/>
      <c r="R36" s="10"/>
      <c r="S36" s="10"/>
      <c r="T36" s="10"/>
      <c r="U36" s="10"/>
      <c r="V36" s="10"/>
      <c r="W36" s="10"/>
      <c r="X36" s="10"/>
      <c r="Y36" s="10"/>
      <c r="Z36" s="10"/>
      <c r="AA36" s="10"/>
      <c r="AB36" s="10"/>
      <c r="AC36" s="10"/>
      <c r="AD36" s="10"/>
      <c r="AE36" s="10"/>
      <c r="AF36" s="10"/>
      <c r="AG36" s="31"/>
    </row>
    <row r="37" spans="1:33" x14ac:dyDescent="0.25">
      <c r="A37" s="1" t="s">
        <v>37</v>
      </c>
      <c r="B37" s="2"/>
      <c r="C37" s="2"/>
      <c r="D37" s="2"/>
      <c r="E37" s="2"/>
      <c r="F37" s="2"/>
      <c r="G37" s="3"/>
      <c r="H37" s="3"/>
      <c r="I37" s="3"/>
      <c r="J37" s="3"/>
      <c r="K37" s="3"/>
      <c r="L37" s="3"/>
      <c r="M37" s="3"/>
      <c r="N37" s="3"/>
      <c r="O37" s="3"/>
      <c r="P37" s="4"/>
      <c r="Q37" s="4"/>
      <c r="R37" s="5"/>
      <c r="S37" s="5"/>
      <c r="T37" s="5"/>
      <c r="U37" s="5"/>
      <c r="V37" s="5"/>
      <c r="W37" s="5"/>
      <c r="X37" s="5"/>
      <c r="Y37" s="5"/>
      <c r="Z37" s="5"/>
      <c r="AA37" s="5"/>
      <c r="AB37" s="5"/>
      <c r="AC37" s="5"/>
      <c r="AD37" s="5"/>
      <c r="AE37" s="5"/>
      <c r="AF37" s="5"/>
      <c r="AG37" s="30"/>
    </row>
    <row r="38" spans="1:33" x14ac:dyDescent="0.25">
      <c r="A38" s="6"/>
      <c r="B38" s="7" t="s">
        <v>110</v>
      </c>
      <c r="C38" s="7"/>
      <c r="D38" s="7"/>
      <c r="E38" s="7"/>
      <c r="F38" s="7" t="s">
        <v>115</v>
      </c>
      <c r="G38" s="9"/>
      <c r="H38" s="9"/>
      <c r="I38" s="9"/>
      <c r="J38" s="9"/>
      <c r="K38" s="9"/>
      <c r="L38" s="9"/>
      <c r="M38" s="9"/>
      <c r="N38" s="9"/>
      <c r="O38" s="9"/>
      <c r="P38" s="8"/>
      <c r="Q38" s="8"/>
      <c r="R38" s="10"/>
      <c r="S38" s="10"/>
      <c r="T38" s="10"/>
      <c r="U38" s="10"/>
      <c r="V38" s="10"/>
      <c r="W38" s="10"/>
      <c r="X38" s="10"/>
      <c r="Y38" s="10"/>
      <c r="Z38" s="10"/>
      <c r="AA38" s="10"/>
      <c r="AB38" s="10"/>
      <c r="AC38" s="10"/>
      <c r="AD38" s="10"/>
      <c r="AE38" s="10"/>
      <c r="AF38" s="10"/>
      <c r="AG38" s="31"/>
    </row>
    <row r="39" spans="1:33" x14ac:dyDescent="0.25">
      <c r="A39" s="1"/>
      <c r="B39" s="2" t="s">
        <v>111</v>
      </c>
      <c r="C39" s="2"/>
      <c r="D39" s="2"/>
      <c r="E39" s="2"/>
      <c r="F39" s="2" t="s">
        <v>115</v>
      </c>
      <c r="G39" s="3"/>
      <c r="H39" s="3"/>
      <c r="I39" s="3"/>
      <c r="J39" s="3"/>
      <c r="K39" s="3"/>
      <c r="L39" s="3"/>
      <c r="M39" s="3"/>
      <c r="N39" s="3"/>
      <c r="O39" s="3"/>
      <c r="P39" s="4"/>
      <c r="Q39" s="4"/>
      <c r="R39" s="5"/>
      <c r="S39" s="5"/>
      <c r="T39" s="5"/>
      <c r="U39" s="5"/>
      <c r="V39" s="5"/>
      <c r="W39" s="5"/>
      <c r="X39" s="5"/>
      <c r="Y39" s="5"/>
      <c r="Z39" s="5"/>
      <c r="AA39" s="5"/>
      <c r="AB39" s="5"/>
      <c r="AC39" s="5"/>
      <c r="AD39" s="5"/>
      <c r="AE39" s="5"/>
      <c r="AF39" s="5"/>
      <c r="AG39" s="30"/>
    </row>
    <row r="40" spans="1:33" x14ac:dyDescent="0.25">
      <c r="A40" s="6"/>
      <c r="B40" s="7" t="s">
        <v>112</v>
      </c>
      <c r="C40" s="7"/>
      <c r="D40" s="7"/>
      <c r="E40" s="7"/>
      <c r="F40" s="7" t="s">
        <v>114</v>
      </c>
      <c r="G40" s="9"/>
      <c r="H40" s="9"/>
      <c r="I40" s="9"/>
      <c r="J40" s="9"/>
      <c r="K40" s="9"/>
      <c r="L40" s="9"/>
      <c r="M40" s="9"/>
      <c r="N40" s="9"/>
      <c r="O40" s="9"/>
      <c r="P40" s="8"/>
      <c r="Q40" s="8"/>
      <c r="R40" s="10"/>
      <c r="S40" s="10"/>
      <c r="T40" s="10"/>
      <c r="U40" s="10"/>
      <c r="V40" s="10"/>
      <c r="W40" s="10"/>
      <c r="X40" s="10"/>
      <c r="Y40" s="10"/>
      <c r="Z40" s="10"/>
      <c r="AA40" s="10"/>
      <c r="AB40" s="10"/>
      <c r="AC40" s="10"/>
      <c r="AD40" s="10"/>
      <c r="AE40" s="10"/>
      <c r="AF40" s="10"/>
      <c r="AG40" s="31"/>
    </row>
    <row r="41" spans="1:33" ht="15.75" thickBot="1" x14ac:dyDescent="0.3">
      <c r="A41" s="12"/>
      <c r="B41" s="13" t="s">
        <v>113</v>
      </c>
      <c r="C41" s="13"/>
      <c r="D41" s="13"/>
      <c r="E41" s="13"/>
      <c r="F41" s="13" t="s">
        <v>114</v>
      </c>
      <c r="G41" s="14"/>
      <c r="H41" s="14"/>
      <c r="I41" s="14"/>
      <c r="J41" s="14"/>
      <c r="K41" s="14"/>
      <c r="L41" s="14"/>
      <c r="M41" s="14"/>
      <c r="N41" s="14"/>
      <c r="O41" s="14"/>
      <c r="P41" s="15"/>
      <c r="Q41" s="15"/>
      <c r="R41" s="16"/>
      <c r="S41" s="16"/>
      <c r="T41" s="16"/>
      <c r="U41" s="16"/>
      <c r="V41" s="16"/>
      <c r="W41" s="16"/>
      <c r="X41" s="16"/>
      <c r="Y41" s="16"/>
      <c r="Z41" s="16"/>
      <c r="AA41" s="16"/>
      <c r="AB41" s="16"/>
      <c r="AC41" s="16"/>
      <c r="AD41" s="16"/>
      <c r="AE41" s="16"/>
      <c r="AF41" s="16"/>
      <c r="AG41" s="32"/>
    </row>
    <row r="42" spans="1:33" x14ac:dyDescent="0.25">
      <c r="A42" s="6" t="s">
        <v>39</v>
      </c>
      <c r="B42" s="7"/>
      <c r="C42" s="7"/>
      <c r="D42" s="7"/>
      <c r="E42" s="7"/>
      <c r="F42" s="7"/>
      <c r="G42" s="17"/>
      <c r="H42" s="17"/>
      <c r="I42" s="17"/>
      <c r="J42" s="17"/>
      <c r="K42" s="17"/>
      <c r="L42" s="17"/>
      <c r="M42" s="17"/>
      <c r="N42" s="17"/>
      <c r="O42" s="17"/>
      <c r="P42" s="18"/>
      <c r="Q42" s="18"/>
      <c r="R42" s="19"/>
      <c r="S42" s="19"/>
      <c r="T42" s="19"/>
      <c r="U42" s="19"/>
      <c r="V42" s="19"/>
      <c r="W42" s="19"/>
      <c r="X42" s="19"/>
      <c r="Y42" s="19"/>
      <c r="Z42" s="19"/>
      <c r="AA42" s="19"/>
      <c r="AB42" s="19"/>
      <c r="AC42" s="19"/>
      <c r="AD42" s="19"/>
      <c r="AE42" s="19"/>
      <c r="AF42" s="19"/>
      <c r="AG42" s="33"/>
    </row>
    <row r="43" spans="1:33" x14ac:dyDescent="0.25">
      <c r="A43" s="1"/>
      <c r="B43" s="2" t="s">
        <v>40</v>
      </c>
      <c r="C43" s="2"/>
      <c r="D43" s="2"/>
      <c r="E43" s="2"/>
      <c r="F43" s="2" t="s">
        <v>48</v>
      </c>
      <c r="G43" s="3"/>
      <c r="H43" s="3"/>
      <c r="I43" s="3"/>
      <c r="J43" s="3"/>
      <c r="K43" s="3"/>
      <c r="L43" s="3"/>
      <c r="M43" s="3"/>
      <c r="N43" s="3"/>
      <c r="O43" s="3"/>
      <c r="P43" s="4"/>
      <c r="Q43" s="4"/>
      <c r="R43" s="5"/>
      <c r="S43" s="5"/>
      <c r="T43" s="5"/>
      <c r="U43" s="5"/>
      <c r="V43" s="5"/>
      <c r="W43" s="5"/>
      <c r="X43" s="5"/>
      <c r="Y43" s="5"/>
      <c r="Z43" s="5"/>
      <c r="AA43" s="5"/>
      <c r="AB43" s="5"/>
      <c r="AC43" s="5"/>
      <c r="AD43" s="5"/>
      <c r="AE43" s="5"/>
      <c r="AF43" s="5"/>
      <c r="AG43" s="30"/>
    </row>
    <row r="44" spans="1:33" ht="17.25" x14ac:dyDescent="0.25">
      <c r="A44" s="6"/>
      <c r="B44" s="7" t="s">
        <v>41</v>
      </c>
      <c r="C44" s="7"/>
      <c r="D44" s="7"/>
      <c r="E44" s="7"/>
      <c r="F44" s="7" t="s">
        <v>48</v>
      </c>
      <c r="G44" s="9"/>
      <c r="H44" s="9"/>
      <c r="I44" s="9"/>
      <c r="J44" s="9"/>
      <c r="K44" s="9"/>
      <c r="L44" s="9"/>
      <c r="M44" s="9"/>
      <c r="N44" s="9"/>
      <c r="O44" s="9"/>
      <c r="P44" s="8"/>
      <c r="Q44" s="8"/>
      <c r="R44" s="10"/>
      <c r="S44" s="10"/>
      <c r="T44" s="10"/>
      <c r="U44" s="10"/>
      <c r="V44" s="10"/>
      <c r="W44" s="10"/>
      <c r="X44" s="10"/>
      <c r="Y44" s="10"/>
      <c r="Z44" s="10"/>
      <c r="AA44" s="10"/>
      <c r="AB44" s="10"/>
      <c r="AC44" s="10"/>
      <c r="AD44" s="10"/>
      <c r="AE44" s="10"/>
      <c r="AF44" s="10"/>
      <c r="AG44" s="31"/>
    </row>
    <row r="45" spans="1:33" x14ac:dyDescent="0.25">
      <c r="A45" s="1"/>
      <c r="B45" s="2"/>
      <c r="C45" s="2" t="s">
        <v>42</v>
      </c>
      <c r="D45" s="2"/>
      <c r="E45" s="2"/>
      <c r="F45" s="2" t="s">
        <v>48</v>
      </c>
      <c r="G45" s="3"/>
      <c r="H45" s="3"/>
      <c r="I45" s="3"/>
      <c r="J45" s="3"/>
      <c r="K45" s="3"/>
      <c r="L45" s="3"/>
      <c r="M45" s="3"/>
      <c r="N45" s="3"/>
      <c r="O45" s="3"/>
      <c r="P45" s="4"/>
      <c r="Q45" s="4"/>
      <c r="R45" s="5"/>
      <c r="S45" s="5"/>
      <c r="T45" s="5"/>
      <c r="U45" s="5"/>
      <c r="V45" s="5"/>
      <c r="W45" s="5"/>
      <c r="X45" s="5"/>
      <c r="Y45" s="5"/>
      <c r="Z45" s="5"/>
      <c r="AA45" s="5"/>
      <c r="AB45" s="5"/>
      <c r="AC45" s="5"/>
      <c r="AD45" s="5"/>
      <c r="AE45" s="5"/>
      <c r="AF45" s="5"/>
      <c r="AG45" s="30"/>
    </row>
    <row r="46" spans="1:33" x14ac:dyDescent="0.25">
      <c r="A46" s="6"/>
      <c r="B46" s="7"/>
      <c r="C46" s="7" t="s">
        <v>43</v>
      </c>
      <c r="D46" s="7"/>
      <c r="E46" s="7"/>
      <c r="F46" s="7" t="s">
        <v>48</v>
      </c>
      <c r="G46" s="9"/>
      <c r="H46" s="9"/>
      <c r="I46" s="9"/>
      <c r="J46" s="9"/>
      <c r="K46" s="9"/>
      <c r="L46" s="9"/>
      <c r="M46" s="9"/>
      <c r="N46" s="9"/>
      <c r="O46" s="9"/>
      <c r="P46" s="8"/>
      <c r="Q46" s="8"/>
      <c r="R46" s="10"/>
      <c r="S46" s="10"/>
      <c r="T46" s="10"/>
      <c r="U46" s="10"/>
      <c r="V46" s="10"/>
      <c r="W46" s="10"/>
      <c r="X46" s="10"/>
      <c r="Y46" s="10"/>
      <c r="Z46" s="10"/>
      <c r="AA46" s="10"/>
      <c r="AB46" s="10"/>
      <c r="AC46" s="10"/>
      <c r="AD46" s="10"/>
      <c r="AE46" s="10"/>
      <c r="AF46" s="10"/>
      <c r="AG46" s="31"/>
    </row>
    <row r="47" spans="1:33" x14ac:dyDescent="0.25">
      <c r="A47" s="1"/>
      <c r="B47" s="2"/>
      <c r="C47" s="2" t="s">
        <v>44</v>
      </c>
      <c r="D47" s="2"/>
      <c r="E47" s="2"/>
      <c r="F47" s="2" t="s">
        <v>48</v>
      </c>
      <c r="G47" s="3"/>
      <c r="H47" s="3"/>
      <c r="I47" s="3"/>
      <c r="J47" s="3"/>
      <c r="K47" s="3"/>
      <c r="L47" s="3"/>
      <c r="M47" s="3"/>
      <c r="N47" s="3"/>
      <c r="O47" s="3"/>
      <c r="P47" s="4"/>
      <c r="Q47" s="4"/>
      <c r="R47" s="5"/>
      <c r="S47" s="5"/>
      <c r="T47" s="5"/>
      <c r="U47" s="5"/>
      <c r="V47" s="5"/>
      <c r="W47" s="5"/>
      <c r="X47" s="5"/>
      <c r="Y47" s="5"/>
      <c r="Z47" s="5"/>
      <c r="AA47" s="5"/>
      <c r="AB47" s="5"/>
      <c r="AC47" s="5"/>
      <c r="AD47" s="5"/>
      <c r="AE47" s="5"/>
      <c r="AF47" s="5"/>
      <c r="AG47" s="30"/>
    </row>
    <row r="48" spans="1:33" ht="17.25" x14ac:dyDescent="0.25">
      <c r="A48" s="6"/>
      <c r="B48" s="7" t="s">
        <v>51</v>
      </c>
      <c r="C48" s="7"/>
      <c r="D48" s="7"/>
      <c r="E48" s="7"/>
      <c r="F48" s="7" t="s">
        <v>48</v>
      </c>
      <c r="G48" s="9"/>
      <c r="H48" s="9"/>
      <c r="I48" s="9"/>
      <c r="J48" s="9"/>
      <c r="K48" s="9"/>
      <c r="L48" s="9"/>
      <c r="M48" s="9"/>
      <c r="N48" s="9"/>
      <c r="O48" s="9"/>
      <c r="P48" s="8"/>
      <c r="Q48" s="8"/>
      <c r="R48" s="10"/>
      <c r="S48" s="10"/>
      <c r="T48" s="10"/>
      <c r="U48" s="10"/>
      <c r="V48" s="10"/>
      <c r="W48" s="10"/>
      <c r="X48" s="10"/>
      <c r="Y48" s="10"/>
      <c r="Z48" s="10"/>
      <c r="AA48" s="10"/>
      <c r="AB48" s="10"/>
      <c r="AC48" s="10"/>
      <c r="AD48" s="10"/>
      <c r="AE48" s="10"/>
      <c r="AF48" s="10"/>
      <c r="AG48" s="31"/>
    </row>
    <row r="49" spans="1:33" x14ac:dyDescent="0.25">
      <c r="A49" s="1"/>
      <c r="B49" s="2"/>
      <c r="C49" s="2" t="s">
        <v>45</v>
      </c>
      <c r="D49" s="2"/>
      <c r="E49" s="2"/>
      <c r="F49" s="2" t="s">
        <v>48</v>
      </c>
      <c r="G49" s="3"/>
      <c r="H49" s="3"/>
      <c r="I49" s="3"/>
      <c r="J49" s="3"/>
      <c r="K49" s="3"/>
      <c r="L49" s="3"/>
      <c r="M49" s="3"/>
      <c r="N49" s="3"/>
      <c r="O49" s="3"/>
      <c r="P49" s="4"/>
      <c r="Q49" s="4"/>
      <c r="R49" s="5"/>
      <c r="S49" s="5"/>
      <c r="T49" s="5"/>
      <c r="U49" s="5"/>
      <c r="V49" s="5"/>
      <c r="W49" s="5"/>
      <c r="X49" s="5"/>
      <c r="Y49" s="5"/>
      <c r="Z49" s="5"/>
      <c r="AA49" s="5"/>
      <c r="AB49" s="5"/>
      <c r="AC49" s="5"/>
      <c r="AD49" s="5"/>
      <c r="AE49" s="5"/>
      <c r="AF49" s="5"/>
      <c r="AG49" s="30"/>
    </row>
    <row r="50" spans="1:33" x14ac:dyDescent="0.25">
      <c r="A50" s="6"/>
      <c r="B50" s="7"/>
      <c r="C50" s="7" t="s">
        <v>46</v>
      </c>
      <c r="D50" s="7"/>
      <c r="E50" s="7"/>
      <c r="F50" s="7" t="s">
        <v>48</v>
      </c>
      <c r="G50" s="9"/>
      <c r="H50" s="9"/>
      <c r="I50" s="9"/>
      <c r="J50" s="9"/>
      <c r="K50" s="9"/>
      <c r="L50" s="9"/>
      <c r="M50" s="9"/>
      <c r="N50" s="9"/>
      <c r="O50" s="9"/>
      <c r="P50" s="8"/>
      <c r="Q50" s="8"/>
      <c r="R50" s="10"/>
      <c r="S50" s="10"/>
      <c r="T50" s="10"/>
      <c r="U50" s="10"/>
      <c r="V50" s="10"/>
      <c r="W50" s="10"/>
      <c r="X50" s="10"/>
      <c r="Y50" s="10"/>
      <c r="Z50" s="10"/>
      <c r="AA50" s="10"/>
      <c r="AB50" s="10"/>
      <c r="AC50" s="10"/>
      <c r="AD50" s="10"/>
      <c r="AE50" s="10"/>
      <c r="AF50" s="10"/>
      <c r="AG50" s="31"/>
    </row>
    <row r="51" spans="1:33" x14ac:dyDescent="0.25">
      <c r="A51" s="1"/>
      <c r="B51" s="2"/>
      <c r="C51" s="2" t="s">
        <v>47</v>
      </c>
      <c r="D51" s="2"/>
      <c r="E51" s="2"/>
      <c r="F51" s="2" t="s">
        <v>48</v>
      </c>
      <c r="G51" s="3"/>
      <c r="H51" s="3"/>
      <c r="I51" s="3"/>
      <c r="J51" s="3"/>
      <c r="K51" s="3"/>
      <c r="L51" s="3"/>
      <c r="M51" s="3"/>
      <c r="N51" s="3"/>
      <c r="O51" s="3"/>
      <c r="P51" s="4"/>
      <c r="Q51" s="4"/>
      <c r="R51" s="5"/>
      <c r="S51" s="5"/>
      <c r="T51" s="5"/>
      <c r="U51" s="5"/>
      <c r="V51" s="5"/>
      <c r="W51" s="5"/>
      <c r="X51" s="5"/>
      <c r="Y51" s="5"/>
      <c r="Z51" s="5"/>
      <c r="AA51" s="5"/>
      <c r="AB51" s="5"/>
      <c r="AC51" s="5"/>
      <c r="AD51" s="5"/>
      <c r="AE51" s="5"/>
      <c r="AF51" s="5"/>
      <c r="AG51" s="30"/>
    </row>
    <row r="52" spans="1:33" x14ac:dyDescent="0.25">
      <c r="A52" s="6"/>
      <c r="B52" s="7" t="s">
        <v>49</v>
      </c>
      <c r="C52" s="7"/>
      <c r="D52" s="7"/>
      <c r="E52" s="7"/>
      <c r="F52" s="7" t="s">
        <v>48</v>
      </c>
      <c r="G52" s="9"/>
      <c r="H52" s="9"/>
      <c r="I52" s="9"/>
      <c r="J52" s="9"/>
      <c r="K52" s="9"/>
      <c r="L52" s="9"/>
      <c r="M52" s="9"/>
      <c r="N52" s="9"/>
      <c r="O52" s="9"/>
      <c r="P52" s="8"/>
      <c r="Q52" s="8"/>
      <c r="R52" s="10"/>
      <c r="S52" s="10"/>
      <c r="T52" s="10"/>
      <c r="U52" s="10"/>
      <c r="V52" s="10"/>
      <c r="W52" s="10"/>
      <c r="X52" s="10"/>
      <c r="Y52" s="10"/>
      <c r="Z52" s="10"/>
      <c r="AA52" s="10"/>
      <c r="AB52" s="10"/>
      <c r="AC52" s="10"/>
      <c r="AD52" s="10"/>
      <c r="AE52" s="10"/>
      <c r="AF52" s="10"/>
      <c r="AG52" s="31"/>
    </row>
    <row r="53" spans="1:33" x14ac:dyDescent="0.25">
      <c r="A53" s="1"/>
      <c r="B53" s="2"/>
      <c r="C53" s="2" t="s">
        <v>50</v>
      </c>
      <c r="D53" s="2"/>
      <c r="E53" s="2"/>
      <c r="F53" s="2" t="s">
        <v>48</v>
      </c>
      <c r="G53" s="3"/>
      <c r="H53" s="3"/>
      <c r="I53" s="3"/>
      <c r="J53" s="3"/>
      <c r="K53" s="3"/>
      <c r="L53" s="3"/>
      <c r="M53" s="3"/>
      <c r="N53" s="3"/>
      <c r="O53" s="3"/>
      <c r="P53" s="4"/>
      <c r="Q53" s="4"/>
      <c r="R53" s="5"/>
      <c r="S53" s="5"/>
      <c r="T53" s="5"/>
      <c r="U53" s="5"/>
      <c r="V53" s="5"/>
      <c r="W53" s="5"/>
      <c r="X53" s="5"/>
      <c r="Y53" s="5"/>
      <c r="Z53" s="5"/>
      <c r="AA53" s="5"/>
      <c r="AB53" s="5"/>
      <c r="AC53" s="5"/>
      <c r="AD53" s="5"/>
      <c r="AE53" s="5"/>
      <c r="AF53" s="5"/>
      <c r="AG53" s="30"/>
    </row>
    <row r="54" spans="1:33" x14ac:dyDescent="0.25">
      <c r="A54" s="6"/>
      <c r="B54" s="7"/>
      <c r="C54" s="7" t="s">
        <v>52</v>
      </c>
      <c r="D54" s="7"/>
      <c r="E54" s="7"/>
      <c r="F54" s="7" t="s">
        <v>48</v>
      </c>
      <c r="G54" s="9"/>
      <c r="H54" s="9"/>
      <c r="I54" s="9"/>
      <c r="J54" s="9"/>
      <c r="K54" s="9"/>
      <c r="L54" s="9"/>
      <c r="M54" s="9"/>
      <c r="N54" s="9"/>
      <c r="O54" s="9"/>
      <c r="P54" s="8"/>
      <c r="Q54" s="8"/>
      <c r="R54" s="10"/>
      <c r="S54" s="10"/>
      <c r="T54" s="10"/>
      <c r="U54" s="10"/>
      <c r="V54" s="10"/>
      <c r="W54" s="10"/>
      <c r="X54" s="10"/>
      <c r="Y54" s="10"/>
      <c r="Z54" s="10"/>
      <c r="AA54" s="10"/>
      <c r="AB54" s="10"/>
      <c r="AC54" s="10"/>
      <c r="AD54" s="10"/>
      <c r="AE54" s="10"/>
      <c r="AF54" s="10"/>
      <c r="AG54" s="31"/>
    </row>
    <row r="55" spans="1:33" x14ac:dyDescent="0.25">
      <c r="A55" s="1"/>
      <c r="B55" s="2"/>
      <c r="C55" s="186" t="s">
        <v>53</v>
      </c>
      <c r="D55" s="186"/>
      <c r="E55" s="186"/>
      <c r="F55" s="2" t="s">
        <v>48</v>
      </c>
      <c r="G55" s="3"/>
      <c r="H55" s="3"/>
      <c r="I55" s="3"/>
      <c r="J55" s="3"/>
      <c r="K55" s="3"/>
      <c r="L55" s="3"/>
      <c r="M55" s="3"/>
      <c r="N55" s="3"/>
      <c r="O55" s="3"/>
      <c r="P55" s="4"/>
      <c r="Q55" s="4"/>
      <c r="R55" s="5"/>
      <c r="S55" s="5"/>
      <c r="T55" s="5"/>
      <c r="U55" s="5"/>
      <c r="V55" s="5"/>
      <c r="W55" s="5"/>
      <c r="X55" s="5"/>
      <c r="Y55" s="5"/>
      <c r="Z55" s="5"/>
      <c r="AA55" s="5"/>
      <c r="AB55" s="5"/>
      <c r="AC55" s="5"/>
      <c r="AD55" s="5"/>
      <c r="AE55" s="5"/>
      <c r="AF55" s="5"/>
      <c r="AG55" s="30"/>
    </row>
    <row r="56" spans="1:33" ht="17.25" x14ac:dyDescent="0.25">
      <c r="A56" s="6"/>
      <c r="B56" s="7"/>
      <c r="C56" s="7" t="s">
        <v>54</v>
      </c>
      <c r="D56" s="7"/>
      <c r="E56" s="7"/>
      <c r="F56" s="7" t="s">
        <v>48</v>
      </c>
      <c r="G56" s="9"/>
      <c r="H56" s="9"/>
      <c r="I56" s="9"/>
      <c r="J56" s="9"/>
      <c r="K56" s="9"/>
      <c r="L56" s="9"/>
      <c r="M56" s="9"/>
      <c r="N56" s="9"/>
      <c r="O56" s="9"/>
      <c r="P56" s="8"/>
      <c r="Q56" s="8"/>
      <c r="R56" s="10"/>
      <c r="S56" s="10"/>
      <c r="T56" s="10"/>
      <c r="U56" s="10"/>
      <c r="V56" s="10"/>
      <c r="W56" s="10"/>
      <c r="X56" s="10"/>
      <c r="Y56" s="10"/>
      <c r="Z56" s="10"/>
      <c r="AA56" s="10"/>
      <c r="AB56" s="10"/>
      <c r="AC56" s="10"/>
      <c r="AD56" s="10"/>
      <c r="AE56" s="10"/>
      <c r="AF56" s="10"/>
      <c r="AG56" s="31"/>
    </row>
    <row r="57" spans="1:33" ht="15.75" thickBot="1" x14ac:dyDescent="0.3">
      <c r="A57" s="12"/>
      <c r="B57" s="13"/>
      <c r="C57" s="13" t="s">
        <v>55</v>
      </c>
      <c r="D57" s="13"/>
      <c r="E57" s="13"/>
      <c r="F57" s="13" t="s">
        <v>48</v>
      </c>
      <c r="G57" s="14"/>
      <c r="H57" s="14"/>
      <c r="I57" s="14"/>
      <c r="J57" s="14"/>
      <c r="K57" s="14"/>
      <c r="L57" s="14"/>
      <c r="M57" s="14"/>
      <c r="N57" s="14"/>
      <c r="O57" s="14"/>
      <c r="P57" s="15"/>
      <c r="Q57" s="15"/>
      <c r="R57" s="16"/>
      <c r="S57" s="16"/>
      <c r="T57" s="16"/>
      <c r="U57" s="16"/>
      <c r="V57" s="16"/>
      <c r="W57" s="16"/>
      <c r="X57" s="16"/>
      <c r="Y57" s="16"/>
      <c r="Z57" s="16"/>
      <c r="AA57" s="16"/>
      <c r="AB57" s="16"/>
      <c r="AC57" s="16"/>
      <c r="AD57" s="16"/>
      <c r="AE57" s="16"/>
      <c r="AF57" s="16"/>
      <c r="AG57" s="32"/>
    </row>
    <row r="58" spans="1:33" x14ac:dyDescent="0.25">
      <c r="A58" s="6" t="s">
        <v>56</v>
      </c>
      <c r="B58" s="7"/>
      <c r="C58" s="7"/>
      <c r="D58" s="7"/>
      <c r="E58" s="7"/>
      <c r="F58" s="7"/>
      <c r="G58" s="17"/>
      <c r="H58" s="17"/>
      <c r="I58" s="17"/>
      <c r="J58" s="17"/>
      <c r="K58" s="17"/>
      <c r="L58" s="17"/>
      <c r="M58" s="17"/>
      <c r="N58" s="17"/>
      <c r="O58" s="17"/>
      <c r="P58" s="18"/>
      <c r="Q58" s="18"/>
      <c r="R58" s="19"/>
      <c r="S58" s="19"/>
      <c r="T58" s="19"/>
      <c r="U58" s="19"/>
      <c r="V58" s="19"/>
      <c r="W58" s="19"/>
      <c r="X58" s="19"/>
      <c r="Y58" s="19"/>
      <c r="Z58" s="19"/>
      <c r="AA58" s="19"/>
      <c r="AB58" s="19"/>
      <c r="AC58" s="19"/>
      <c r="AD58" s="19"/>
      <c r="AE58" s="19"/>
      <c r="AF58" s="19"/>
      <c r="AG58" s="33"/>
    </row>
    <row r="59" spans="1:33" x14ac:dyDescent="0.25">
      <c r="A59" s="1"/>
      <c r="B59" s="11" t="s">
        <v>59</v>
      </c>
      <c r="C59" s="2"/>
      <c r="D59" s="2"/>
      <c r="E59" s="2"/>
      <c r="F59" s="2"/>
      <c r="G59" s="3"/>
      <c r="H59" s="3"/>
      <c r="I59" s="3"/>
      <c r="J59" s="3"/>
      <c r="K59" s="3"/>
      <c r="L59" s="3"/>
      <c r="M59" s="3"/>
      <c r="N59" s="3"/>
      <c r="O59" s="3"/>
      <c r="P59" s="4"/>
      <c r="Q59" s="4"/>
      <c r="R59" s="5"/>
      <c r="S59" s="5"/>
      <c r="T59" s="5"/>
      <c r="U59" s="5"/>
      <c r="V59" s="5"/>
      <c r="W59" s="5"/>
      <c r="X59" s="5"/>
      <c r="Y59" s="5"/>
      <c r="Z59" s="5"/>
      <c r="AA59" s="5"/>
      <c r="AB59" s="5"/>
      <c r="AC59" s="5"/>
      <c r="AD59" s="5"/>
      <c r="AE59" s="5"/>
      <c r="AF59" s="5"/>
      <c r="AG59" s="30"/>
    </row>
    <row r="60" spans="1:33" x14ac:dyDescent="0.25">
      <c r="A60" s="6"/>
      <c r="B60" s="7"/>
      <c r="C60" s="7" t="s">
        <v>60</v>
      </c>
      <c r="D60" s="7"/>
      <c r="E60" s="7"/>
      <c r="F60" s="7" t="s">
        <v>83</v>
      </c>
      <c r="G60" s="9"/>
      <c r="H60" s="9"/>
      <c r="I60" s="9"/>
      <c r="J60" s="9"/>
      <c r="K60" s="9"/>
      <c r="L60" s="9"/>
      <c r="M60" s="9"/>
      <c r="N60" s="9"/>
      <c r="O60" s="9"/>
      <c r="P60" s="8"/>
      <c r="Q60" s="8"/>
      <c r="R60" s="10"/>
      <c r="S60" s="10"/>
      <c r="T60" s="10"/>
      <c r="U60" s="10"/>
      <c r="V60" s="10"/>
      <c r="W60" s="10"/>
      <c r="X60" s="10"/>
      <c r="Y60" s="10"/>
      <c r="Z60" s="10"/>
      <c r="AA60" s="10"/>
      <c r="AB60" s="10"/>
      <c r="AC60" s="10"/>
      <c r="AD60" s="10"/>
      <c r="AE60" s="10"/>
      <c r="AF60" s="10"/>
      <c r="AG60" s="31"/>
    </row>
    <row r="61" spans="1:33" x14ac:dyDescent="0.25">
      <c r="A61" s="1"/>
      <c r="B61" s="2"/>
      <c r="C61" s="2" t="s">
        <v>58</v>
      </c>
      <c r="D61" s="2"/>
      <c r="E61" s="2"/>
      <c r="F61" s="2" t="s">
        <v>67</v>
      </c>
      <c r="G61" s="3"/>
      <c r="H61" s="3"/>
      <c r="I61" s="3"/>
      <c r="J61" s="3"/>
      <c r="K61" s="3"/>
      <c r="L61" s="3"/>
      <c r="M61" s="3"/>
      <c r="N61" s="3"/>
      <c r="O61" s="3"/>
      <c r="P61" s="4"/>
      <c r="Q61" s="4"/>
      <c r="R61" s="5"/>
      <c r="S61" s="5"/>
      <c r="T61" s="5"/>
      <c r="U61" s="5"/>
      <c r="V61" s="5"/>
      <c r="W61" s="5"/>
      <c r="X61" s="5"/>
      <c r="Y61" s="5"/>
      <c r="Z61" s="5"/>
      <c r="AA61" s="5"/>
      <c r="AB61" s="5"/>
      <c r="AC61" s="5"/>
      <c r="AD61" s="5"/>
      <c r="AE61" s="5"/>
      <c r="AF61" s="5"/>
      <c r="AG61" s="30"/>
    </row>
    <row r="62" spans="1:33" x14ac:dyDescent="0.25">
      <c r="A62" s="6"/>
      <c r="B62" s="7"/>
      <c r="C62" s="7" t="s">
        <v>63</v>
      </c>
      <c r="D62" s="7"/>
      <c r="E62" s="7"/>
      <c r="F62" s="7" t="s">
        <v>57</v>
      </c>
      <c r="G62" s="9"/>
      <c r="H62" s="9"/>
      <c r="I62" s="9"/>
      <c r="J62" s="9"/>
      <c r="K62" s="9"/>
      <c r="L62" s="9"/>
      <c r="M62" s="9"/>
      <c r="N62" s="9"/>
      <c r="O62" s="9"/>
      <c r="P62" s="8"/>
      <c r="Q62" s="8"/>
      <c r="R62" s="10"/>
      <c r="S62" s="10"/>
      <c r="T62" s="10"/>
      <c r="U62" s="10"/>
      <c r="V62" s="10"/>
      <c r="W62" s="10"/>
      <c r="X62" s="10"/>
      <c r="Y62" s="10"/>
      <c r="Z62" s="10"/>
      <c r="AA62" s="10"/>
      <c r="AB62" s="10"/>
      <c r="AC62" s="10"/>
      <c r="AD62" s="10"/>
      <c r="AE62" s="10"/>
      <c r="AF62" s="10"/>
      <c r="AG62" s="31"/>
    </row>
    <row r="63" spans="1:33" x14ac:dyDescent="0.25">
      <c r="A63" s="1"/>
      <c r="B63" s="11" t="s">
        <v>64</v>
      </c>
      <c r="C63" s="2"/>
      <c r="D63" s="2"/>
      <c r="E63" s="2"/>
      <c r="F63" s="2"/>
      <c r="G63" s="3"/>
      <c r="H63" s="3"/>
      <c r="I63" s="3"/>
      <c r="J63" s="3"/>
      <c r="K63" s="3"/>
      <c r="L63" s="3"/>
      <c r="M63" s="3"/>
      <c r="N63" s="3"/>
      <c r="O63" s="3"/>
      <c r="P63" s="4"/>
      <c r="Q63" s="4"/>
      <c r="R63" s="5"/>
      <c r="S63" s="5"/>
      <c r="T63" s="5"/>
      <c r="U63" s="5"/>
      <c r="V63" s="5"/>
      <c r="W63" s="5"/>
      <c r="X63" s="5"/>
      <c r="Y63" s="5"/>
      <c r="Z63" s="5"/>
      <c r="AA63" s="5"/>
      <c r="AB63" s="5"/>
      <c r="AC63" s="5"/>
      <c r="AD63" s="5"/>
      <c r="AE63" s="5"/>
      <c r="AF63" s="5"/>
      <c r="AG63" s="30"/>
    </row>
    <row r="64" spans="1:33" x14ac:dyDescent="0.25">
      <c r="A64" s="6"/>
      <c r="B64" s="7"/>
      <c r="C64" s="7" t="s">
        <v>60</v>
      </c>
      <c r="D64" s="7"/>
      <c r="E64" s="7"/>
      <c r="F64" s="7" t="s">
        <v>83</v>
      </c>
      <c r="G64" s="9"/>
      <c r="H64" s="9"/>
      <c r="I64" s="9"/>
      <c r="J64" s="9"/>
      <c r="K64" s="9"/>
      <c r="L64" s="9"/>
      <c r="M64" s="9"/>
      <c r="N64" s="9"/>
      <c r="O64" s="9"/>
      <c r="P64" s="8"/>
      <c r="Q64" s="8"/>
      <c r="R64" s="10"/>
      <c r="S64" s="10"/>
      <c r="T64" s="10"/>
      <c r="U64" s="10"/>
      <c r="V64" s="10"/>
      <c r="W64" s="10"/>
      <c r="X64" s="10"/>
      <c r="Y64" s="10"/>
      <c r="Z64" s="10"/>
      <c r="AA64" s="10"/>
      <c r="AB64" s="10"/>
      <c r="AC64" s="10"/>
      <c r="AD64" s="10"/>
      <c r="AE64" s="10"/>
      <c r="AF64" s="10"/>
      <c r="AG64" s="31"/>
    </row>
    <row r="65" spans="1:33" x14ac:dyDescent="0.25">
      <c r="A65" s="1"/>
      <c r="B65" s="2"/>
      <c r="C65" s="2" t="s">
        <v>58</v>
      </c>
      <c r="D65" s="2"/>
      <c r="E65" s="2"/>
      <c r="F65" s="2" t="s">
        <v>57</v>
      </c>
      <c r="G65" s="3"/>
      <c r="H65" s="3"/>
      <c r="I65" s="3"/>
      <c r="J65" s="3"/>
      <c r="K65" s="3"/>
      <c r="L65" s="3"/>
      <c r="M65" s="3"/>
      <c r="N65" s="3"/>
      <c r="O65" s="3"/>
      <c r="P65" s="4"/>
      <c r="Q65" s="4"/>
      <c r="R65" s="5"/>
      <c r="S65" s="5"/>
      <c r="T65" s="5"/>
      <c r="U65" s="5"/>
      <c r="V65" s="5"/>
      <c r="W65" s="5"/>
      <c r="X65" s="5"/>
      <c r="Y65" s="5"/>
      <c r="Z65" s="5"/>
      <c r="AA65" s="5"/>
      <c r="AB65" s="5"/>
      <c r="AC65" s="5"/>
      <c r="AD65" s="5"/>
      <c r="AE65" s="5"/>
      <c r="AF65" s="5"/>
      <c r="AG65" s="30"/>
    </row>
    <row r="66" spans="1:33" x14ac:dyDescent="0.25">
      <c r="A66" s="6"/>
      <c r="B66" s="7"/>
      <c r="C66" s="7" t="s">
        <v>61</v>
      </c>
      <c r="D66" s="7"/>
      <c r="E66" s="7"/>
      <c r="F66" s="7" t="s">
        <v>57</v>
      </c>
      <c r="G66" s="9"/>
      <c r="H66" s="9"/>
      <c r="I66" s="9"/>
      <c r="J66" s="9"/>
      <c r="K66" s="9"/>
      <c r="L66" s="9"/>
      <c r="M66" s="9"/>
      <c r="N66" s="9"/>
      <c r="O66" s="9"/>
      <c r="P66" s="8"/>
      <c r="Q66" s="8"/>
      <c r="R66" s="10"/>
      <c r="S66" s="10"/>
      <c r="T66" s="10"/>
      <c r="U66" s="10"/>
      <c r="V66" s="10"/>
      <c r="W66" s="10"/>
      <c r="X66" s="10"/>
      <c r="Y66" s="10"/>
      <c r="Z66" s="10"/>
      <c r="AA66" s="10"/>
      <c r="AB66" s="10"/>
      <c r="AC66" s="10"/>
      <c r="AD66" s="10"/>
      <c r="AE66" s="10"/>
      <c r="AF66" s="10"/>
      <c r="AG66" s="31"/>
    </row>
    <row r="67" spans="1:33" x14ac:dyDescent="0.25">
      <c r="A67" s="1"/>
      <c r="B67" s="2"/>
      <c r="C67" s="2" t="s">
        <v>62</v>
      </c>
      <c r="D67" s="2"/>
      <c r="E67" s="2"/>
      <c r="F67" s="2" t="s">
        <v>57</v>
      </c>
      <c r="G67" s="3"/>
      <c r="H67" s="3"/>
      <c r="I67" s="3"/>
      <c r="J67" s="3"/>
      <c r="K67" s="3"/>
      <c r="L67" s="3"/>
      <c r="M67" s="3"/>
      <c r="N67" s="3"/>
      <c r="O67" s="3"/>
      <c r="P67" s="4"/>
      <c r="Q67" s="4"/>
      <c r="R67" s="5"/>
      <c r="S67" s="5"/>
      <c r="T67" s="5"/>
      <c r="U67" s="5"/>
      <c r="V67" s="5"/>
      <c r="W67" s="5"/>
      <c r="X67" s="5"/>
      <c r="Y67" s="5"/>
      <c r="Z67" s="5"/>
      <c r="AA67" s="5"/>
      <c r="AB67" s="5"/>
      <c r="AC67" s="5"/>
      <c r="AD67" s="5"/>
      <c r="AE67" s="5"/>
      <c r="AF67" s="5"/>
      <c r="AG67" s="30"/>
    </row>
    <row r="68" spans="1:33" x14ac:dyDescent="0.25">
      <c r="A68" s="6"/>
      <c r="B68" s="7"/>
      <c r="C68" s="7" t="s">
        <v>65</v>
      </c>
      <c r="D68" s="7"/>
      <c r="E68" s="7"/>
      <c r="F68" s="7" t="s">
        <v>57</v>
      </c>
      <c r="G68" s="9"/>
      <c r="H68" s="9"/>
      <c r="I68" s="9"/>
      <c r="J68" s="9"/>
      <c r="K68" s="9"/>
      <c r="L68" s="9"/>
      <c r="M68" s="9"/>
      <c r="N68" s="9"/>
      <c r="O68" s="9"/>
      <c r="P68" s="8"/>
      <c r="Q68" s="8"/>
      <c r="R68" s="10"/>
      <c r="S68" s="10"/>
      <c r="T68" s="10"/>
      <c r="U68" s="10"/>
      <c r="V68" s="10"/>
      <c r="W68" s="10"/>
      <c r="X68" s="10"/>
      <c r="Y68" s="10"/>
      <c r="Z68" s="10"/>
      <c r="AA68" s="10"/>
      <c r="AB68" s="10"/>
      <c r="AC68" s="10"/>
      <c r="AD68" s="10"/>
      <c r="AE68" s="10"/>
      <c r="AF68" s="10"/>
      <c r="AG68" s="31"/>
    </row>
    <row r="69" spans="1:33" ht="15.75" thickBot="1" x14ac:dyDescent="0.3">
      <c r="A69" s="12"/>
      <c r="B69" s="13"/>
      <c r="C69" s="13" t="s">
        <v>66</v>
      </c>
      <c r="D69" s="13"/>
      <c r="E69" s="13"/>
      <c r="F69" s="13" t="s">
        <v>57</v>
      </c>
      <c r="G69" s="14"/>
      <c r="H69" s="14"/>
      <c r="I69" s="14"/>
      <c r="J69" s="14"/>
      <c r="K69" s="14"/>
      <c r="L69" s="14"/>
      <c r="M69" s="14"/>
      <c r="N69" s="14"/>
      <c r="O69" s="14"/>
      <c r="P69" s="15"/>
      <c r="Q69" s="15"/>
      <c r="R69" s="16"/>
      <c r="S69" s="16"/>
      <c r="T69" s="16"/>
      <c r="U69" s="16"/>
      <c r="V69" s="16"/>
      <c r="W69" s="16"/>
      <c r="X69" s="16"/>
      <c r="Y69" s="16"/>
      <c r="Z69" s="16"/>
      <c r="AA69" s="16"/>
      <c r="AB69" s="16"/>
      <c r="AC69" s="16"/>
      <c r="AD69" s="16"/>
      <c r="AE69" s="16"/>
      <c r="AF69" s="16"/>
      <c r="AG69" s="32"/>
    </row>
    <row r="70" spans="1:33" x14ac:dyDescent="0.25">
      <c r="A70" s="6" t="s">
        <v>90</v>
      </c>
      <c r="B70" s="7"/>
      <c r="C70" s="7"/>
      <c r="D70" s="7"/>
      <c r="E70" s="7"/>
      <c r="F70" s="7"/>
      <c r="G70" s="17"/>
      <c r="H70" s="17"/>
      <c r="I70" s="17"/>
      <c r="J70" s="17"/>
      <c r="K70" s="17"/>
      <c r="L70" s="17"/>
      <c r="M70" s="17"/>
      <c r="N70" s="17"/>
      <c r="O70" s="17"/>
      <c r="P70" s="18"/>
      <c r="Q70" s="18"/>
      <c r="R70" s="19"/>
      <c r="S70" s="19"/>
      <c r="T70" s="19"/>
      <c r="U70" s="19"/>
      <c r="V70" s="19"/>
      <c r="W70" s="19"/>
      <c r="X70" s="19"/>
      <c r="Y70" s="19"/>
      <c r="Z70" s="19"/>
      <c r="AA70" s="19"/>
      <c r="AB70" s="19"/>
      <c r="AC70" s="19"/>
      <c r="AD70" s="19"/>
      <c r="AE70" s="19"/>
      <c r="AF70" s="19"/>
      <c r="AG70" s="33"/>
    </row>
    <row r="71" spans="1:33" ht="17.25" x14ac:dyDescent="0.25">
      <c r="A71" s="1" t="s">
        <v>99</v>
      </c>
      <c r="B71" s="2"/>
      <c r="C71" s="2"/>
      <c r="D71" s="2"/>
      <c r="E71" s="2"/>
      <c r="F71" s="2"/>
      <c r="G71" s="3"/>
      <c r="H71" s="3"/>
      <c r="I71" s="3"/>
      <c r="J71" s="3"/>
      <c r="K71" s="3"/>
      <c r="L71" s="3"/>
      <c r="M71" s="3"/>
      <c r="N71" s="3"/>
      <c r="O71" s="3"/>
      <c r="P71" s="4"/>
      <c r="Q71" s="4"/>
      <c r="R71" s="5"/>
      <c r="S71" s="5"/>
      <c r="T71" s="5"/>
      <c r="U71" s="5"/>
      <c r="V71" s="5"/>
      <c r="W71" s="5"/>
      <c r="X71" s="5"/>
      <c r="Y71" s="5"/>
      <c r="Z71" s="5"/>
      <c r="AA71" s="5"/>
      <c r="AB71" s="5"/>
      <c r="AC71" s="5"/>
      <c r="AD71" s="5"/>
      <c r="AE71" s="5"/>
      <c r="AF71" s="5"/>
      <c r="AG71" s="30"/>
    </row>
    <row r="72" spans="1:33" x14ac:dyDescent="0.25">
      <c r="A72" s="6"/>
      <c r="B72" s="7" t="s">
        <v>68</v>
      </c>
      <c r="C72" s="7"/>
      <c r="D72" s="7"/>
      <c r="E72" s="7"/>
      <c r="F72" s="7" t="s">
        <v>74</v>
      </c>
      <c r="G72" s="9"/>
      <c r="H72" s="9"/>
      <c r="I72" s="9"/>
      <c r="J72" s="9"/>
      <c r="K72" s="9"/>
      <c r="L72" s="9"/>
      <c r="M72" s="9"/>
      <c r="N72" s="9"/>
      <c r="O72" s="9"/>
      <c r="P72" s="8"/>
      <c r="Q72" s="8"/>
      <c r="R72" s="10"/>
      <c r="S72" s="10"/>
      <c r="T72" s="10"/>
      <c r="U72" s="10"/>
      <c r="V72" s="10"/>
      <c r="W72" s="10"/>
      <c r="X72" s="10"/>
      <c r="Y72" s="10"/>
      <c r="Z72" s="10"/>
      <c r="AA72" s="10"/>
      <c r="AB72" s="10"/>
      <c r="AC72" s="10"/>
      <c r="AD72" s="10"/>
      <c r="AE72" s="10"/>
      <c r="AF72" s="10"/>
      <c r="AG72" s="31"/>
    </row>
    <row r="73" spans="1:33" x14ac:dyDescent="0.25">
      <c r="A73" s="1"/>
      <c r="B73" s="2"/>
      <c r="C73" s="2" t="s">
        <v>69</v>
      </c>
      <c r="D73" s="2"/>
      <c r="E73" s="2"/>
      <c r="F73" s="2" t="s">
        <v>70</v>
      </c>
      <c r="G73" s="3"/>
      <c r="H73" s="3"/>
      <c r="I73" s="3"/>
      <c r="J73" s="3"/>
      <c r="K73" s="3"/>
      <c r="L73" s="3"/>
      <c r="M73" s="3"/>
      <c r="N73" s="3"/>
      <c r="O73" s="3"/>
      <c r="P73" s="4"/>
      <c r="Q73" s="4"/>
      <c r="R73" s="5"/>
      <c r="S73" s="5"/>
      <c r="T73" s="5"/>
      <c r="U73" s="5"/>
      <c r="V73" s="5"/>
      <c r="W73" s="5"/>
      <c r="X73" s="5"/>
      <c r="Y73" s="5"/>
      <c r="Z73" s="5"/>
      <c r="AA73" s="5"/>
      <c r="AB73" s="5"/>
      <c r="AC73" s="5"/>
      <c r="AD73" s="5"/>
      <c r="AE73" s="5"/>
      <c r="AF73" s="5"/>
      <c r="AG73" s="30"/>
    </row>
    <row r="74" spans="1:33" x14ac:dyDescent="0.25">
      <c r="A74" s="6"/>
      <c r="B74" s="7"/>
      <c r="C74" s="7" t="s">
        <v>71</v>
      </c>
      <c r="D74" s="7"/>
      <c r="E74" s="7"/>
      <c r="F74" s="7" t="s">
        <v>74</v>
      </c>
      <c r="G74" s="9"/>
      <c r="H74" s="9"/>
      <c r="I74" s="9"/>
      <c r="J74" s="9"/>
      <c r="K74" s="9"/>
      <c r="L74" s="9"/>
      <c r="M74" s="9"/>
      <c r="N74" s="9"/>
      <c r="O74" s="9"/>
      <c r="P74" s="8"/>
      <c r="Q74" s="8"/>
      <c r="R74" s="10"/>
      <c r="S74" s="10"/>
      <c r="T74" s="10"/>
      <c r="U74" s="10"/>
      <c r="V74" s="10"/>
      <c r="W74" s="10"/>
      <c r="X74" s="10"/>
      <c r="Y74" s="10"/>
      <c r="Z74" s="10"/>
      <c r="AA74" s="10"/>
      <c r="AB74" s="10"/>
      <c r="AC74" s="10"/>
      <c r="AD74" s="10"/>
      <c r="AE74" s="10"/>
      <c r="AF74" s="10"/>
      <c r="AG74" s="31"/>
    </row>
    <row r="75" spans="1:33" x14ac:dyDescent="0.25">
      <c r="A75" s="1"/>
      <c r="B75" s="2"/>
      <c r="C75" s="2" t="s">
        <v>72</v>
      </c>
      <c r="D75" s="2"/>
      <c r="E75" s="2"/>
      <c r="F75" s="2" t="s">
        <v>74</v>
      </c>
      <c r="G75" s="3"/>
      <c r="H75" s="3"/>
      <c r="I75" s="3"/>
      <c r="J75" s="3"/>
      <c r="K75" s="3"/>
      <c r="L75" s="3"/>
      <c r="M75" s="3"/>
      <c r="N75" s="3"/>
      <c r="O75" s="3"/>
      <c r="P75" s="4"/>
      <c r="Q75" s="4"/>
      <c r="R75" s="5"/>
      <c r="S75" s="5"/>
      <c r="T75" s="5"/>
      <c r="U75" s="5"/>
      <c r="V75" s="5"/>
      <c r="W75" s="5"/>
      <c r="X75" s="5"/>
      <c r="Y75" s="5"/>
      <c r="Z75" s="5"/>
      <c r="AA75" s="5"/>
      <c r="AB75" s="5"/>
      <c r="AC75" s="5"/>
      <c r="AD75" s="5"/>
      <c r="AE75" s="5"/>
      <c r="AF75" s="5"/>
      <c r="AG75" s="30"/>
    </row>
    <row r="76" spans="1:33" x14ac:dyDescent="0.25">
      <c r="A76" s="6"/>
      <c r="B76" s="7"/>
      <c r="C76" s="7" t="s">
        <v>73</v>
      </c>
      <c r="D76" s="7"/>
      <c r="E76" s="7"/>
      <c r="F76" s="7" t="s">
        <v>74</v>
      </c>
      <c r="G76" s="9"/>
      <c r="H76" s="9"/>
      <c r="I76" s="9"/>
      <c r="J76" s="9"/>
      <c r="K76" s="9"/>
      <c r="L76" s="9"/>
      <c r="M76" s="9"/>
      <c r="N76" s="9"/>
      <c r="O76" s="9"/>
      <c r="P76" s="8"/>
      <c r="Q76" s="8"/>
      <c r="R76" s="10"/>
      <c r="S76" s="10"/>
      <c r="T76" s="10"/>
      <c r="U76" s="10"/>
      <c r="V76" s="10"/>
      <c r="W76" s="10"/>
      <c r="X76" s="10"/>
      <c r="Y76" s="10"/>
      <c r="Z76" s="10"/>
      <c r="AA76" s="10"/>
      <c r="AB76" s="10"/>
      <c r="AC76" s="10"/>
      <c r="AD76" s="10"/>
      <c r="AE76" s="10"/>
      <c r="AF76" s="10"/>
      <c r="AG76" s="31"/>
    </row>
    <row r="77" spans="1:33" x14ac:dyDescent="0.25">
      <c r="A77" s="1"/>
      <c r="B77" s="2" t="s">
        <v>75</v>
      </c>
      <c r="C77" s="2"/>
      <c r="D77" s="2"/>
      <c r="E77" s="2"/>
      <c r="F77" s="2" t="s">
        <v>74</v>
      </c>
      <c r="G77" s="3"/>
      <c r="H77" s="3"/>
      <c r="I77" s="3"/>
      <c r="J77" s="3"/>
      <c r="K77" s="3"/>
      <c r="L77" s="3"/>
      <c r="M77" s="3"/>
      <c r="N77" s="3"/>
      <c r="O77" s="3"/>
      <c r="P77" s="4"/>
      <c r="Q77" s="4"/>
      <c r="R77" s="5"/>
      <c r="S77" s="5"/>
      <c r="T77" s="5"/>
      <c r="U77" s="5"/>
      <c r="V77" s="5"/>
      <c r="W77" s="5"/>
      <c r="X77" s="5"/>
      <c r="Y77" s="5"/>
      <c r="Z77" s="5"/>
      <c r="AA77" s="5"/>
      <c r="AB77" s="5"/>
      <c r="AC77" s="5"/>
      <c r="AD77" s="5"/>
      <c r="AE77" s="5"/>
      <c r="AF77" s="5"/>
      <c r="AG77" s="30"/>
    </row>
    <row r="78" spans="1:33" x14ac:dyDescent="0.25">
      <c r="A78" s="6"/>
      <c r="B78" s="7"/>
      <c r="C78" s="7" t="s">
        <v>69</v>
      </c>
      <c r="D78" s="7"/>
      <c r="E78" s="7"/>
      <c r="F78" s="7" t="s">
        <v>70</v>
      </c>
      <c r="G78" s="9"/>
      <c r="H78" s="9"/>
      <c r="I78" s="9"/>
      <c r="J78" s="9"/>
      <c r="K78" s="9"/>
      <c r="L78" s="9"/>
      <c r="M78" s="9"/>
      <c r="N78" s="9"/>
      <c r="O78" s="9"/>
      <c r="P78" s="8"/>
      <c r="Q78" s="8"/>
      <c r="R78" s="10"/>
      <c r="S78" s="10"/>
      <c r="T78" s="10"/>
      <c r="U78" s="10"/>
      <c r="V78" s="10"/>
      <c r="W78" s="10"/>
      <c r="X78" s="10"/>
      <c r="Y78" s="10"/>
      <c r="Z78" s="10"/>
      <c r="AA78" s="10"/>
      <c r="AB78" s="10"/>
      <c r="AC78" s="10"/>
      <c r="AD78" s="10"/>
      <c r="AE78" s="10"/>
      <c r="AF78" s="10"/>
      <c r="AG78" s="31"/>
    </row>
    <row r="79" spans="1:33" x14ac:dyDescent="0.25">
      <c r="A79" s="1"/>
      <c r="B79" s="2"/>
      <c r="C79" s="2" t="s">
        <v>76</v>
      </c>
      <c r="D79" s="2"/>
      <c r="E79" s="2"/>
      <c r="F79" s="2" t="s">
        <v>74</v>
      </c>
      <c r="G79" s="3"/>
      <c r="H79" s="3"/>
      <c r="I79" s="3"/>
      <c r="J79" s="3"/>
      <c r="K79" s="3"/>
      <c r="L79" s="3"/>
      <c r="M79" s="3"/>
      <c r="N79" s="3"/>
      <c r="O79" s="3"/>
      <c r="P79" s="4"/>
      <c r="Q79" s="4"/>
      <c r="R79" s="5"/>
      <c r="S79" s="5"/>
      <c r="T79" s="5"/>
      <c r="U79" s="5"/>
      <c r="V79" s="5"/>
      <c r="W79" s="5"/>
      <c r="X79" s="5"/>
      <c r="Y79" s="5"/>
      <c r="Z79" s="5"/>
      <c r="AA79" s="5"/>
      <c r="AB79" s="5"/>
      <c r="AC79" s="5"/>
      <c r="AD79" s="5"/>
      <c r="AE79" s="5"/>
      <c r="AF79" s="5"/>
      <c r="AG79" s="30"/>
    </row>
    <row r="80" spans="1:33" x14ac:dyDescent="0.25">
      <c r="A80" s="6"/>
      <c r="B80" s="7"/>
      <c r="C80" s="7"/>
      <c r="D80" s="7" t="s">
        <v>77</v>
      </c>
      <c r="E80" s="7"/>
      <c r="F80" s="7" t="s">
        <v>74</v>
      </c>
      <c r="G80" s="9"/>
      <c r="H80" s="9"/>
      <c r="I80" s="9"/>
      <c r="J80" s="9"/>
      <c r="K80" s="9"/>
      <c r="L80" s="9"/>
      <c r="M80" s="9"/>
      <c r="N80" s="9"/>
      <c r="O80" s="9"/>
      <c r="P80" s="8"/>
      <c r="Q80" s="8"/>
      <c r="R80" s="10"/>
      <c r="S80" s="10"/>
      <c r="T80" s="10"/>
      <c r="U80" s="10"/>
      <c r="V80" s="10"/>
      <c r="W80" s="10"/>
      <c r="X80" s="10"/>
      <c r="Y80" s="10"/>
      <c r="Z80" s="10"/>
      <c r="AA80" s="10"/>
      <c r="AB80" s="10"/>
      <c r="AC80" s="10"/>
      <c r="AD80" s="10"/>
      <c r="AE80" s="10"/>
      <c r="AF80" s="10"/>
      <c r="AG80" s="31"/>
    </row>
    <row r="81" spans="1:33" x14ac:dyDescent="0.25">
      <c r="A81" s="1"/>
      <c r="B81" s="2"/>
      <c r="C81" s="2"/>
      <c r="D81" s="2" t="s">
        <v>78</v>
      </c>
      <c r="E81" s="2"/>
      <c r="F81" s="2" t="s">
        <v>74</v>
      </c>
      <c r="G81" s="3"/>
      <c r="H81" s="3"/>
      <c r="I81" s="3"/>
      <c r="J81" s="3"/>
      <c r="K81" s="3"/>
      <c r="L81" s="3"/>
      <c r="M81" s="3"/>
      <c r="N81" s="3"/>
      <c r="O81" s="3"/>
      <c r="P81" s="4"/>
      <c r="Q81" s="4"/>
      <c r="R81" s="5"/>
      <c r="S81" s="5"/>
      <c r="T81" s="5"/>
      <c r="U81" s="5"/>
      <c r="V81" s="5"/>
      <c r="W81" s="5"/>
      <c r="X81" s="5"/>
      <c r="Y81" s="5"/>
      <c r="Z81" s="5"/>
      <c r="AA81" s="5"/>
      <c r="AB81" s="5"/>
      <c r="AC81" s="5"/>
      <c r="AD81" s="5"/>
      <c r="AE81" s="5"/>
      <c r="AF81" s="5"/>
      <c r="AG81" s="30"/>
    </row>
    <row r="82" spans="1:33" x14ac:dyDescent="0.25">
      <c r="A82" s="6"/>
      <c r="B82" s="7"/>
      <c r="C82" s="7" t="s">
        <v>79</v>
      </c>
      <c r="D82" s="7"/>
      <c r="E82" s="7"/>
      <c r="F82" s="7" t="s">
        <v>74</v>
      </c>
      <c r="G82" s="9"/>
      <c r="H82" s="9"/>
      <c r="I82" s="9"/>
      <c r="J82" s="9"/>
      <c r="K82" s="9"/>
      <c r="L82" s="9"/>
      <c r="M82" s="9"/>
      <c r="N82" s="9"/>
      <c r="O82" s="9"/>
      <c r="P82" s="8"/>
      <c r="Q82" s="8"/>
      <c r="R82" s="10"/>
      <c r="S82" s="10"/>
      <c r="T82" s="10"/>
      <c r="U82" s="10"/>
      <c r="V82" s="10"/>
      <c r="W82" s="10"/>
      <c r="X82" s="10"/>
      <c r="Y82" s="10"/>
      <c r="Z82" s="10"/>
      <c r="AA82" s="10"/>
      <c r="AB82" s="10"/>
      <c r="AC82" s="10"/>
      <c r="AD82" s="10"/>
      <c r="AE82" s="10"/>
      <c r="AF82" s="10"/>
      <c r="AG82" s="31"/>
    </row>
    <row r="83" spans="1:33" x14ac:dyDescent="0.25">
      <c r="A83" s="1"/>
      <c r="B83" s="2"/>
      <c r="C83" s="2" t="s">
        <v>80</v>
      </c>
      <c r="D83" s="2"/>
      <c r="E83" s="2"/>
      <c r="F83" s="2" t="s">
        <v>74</v>
      </c>
      <c r="G83" s="3"/>
      <c r="H83" s="3"/>
      <c r="I83" s="3"/>
      <c r="J83" s="3"/>
      <c r="K83" s="3"/>
      <c r="L83" s="3"/>
      <c r="M83" s="3"/>
      <c r="N83" s="3"/>
      <c r="O83" s="3"/>
      <c r="P83" s="4"/>
      <c r="Q83" s="4"/>
      <c r="R83" s="5"/>
      <c r="S83" s="5"/>
      <c r="T83" s="5"/>
      <c r="U83" s="5"/>
      <c r="V83" s="5"/>
      <c r="W83" s="5"/>
      <c r="X83" s="5"/>
      <c r="Y83" s="5"/>
      <c r="Z83" s="5"/>
      <c r="AA83" s="5"/>
      <c r="AB83" s="5"/>
      <c r="AC83" s="5"/>
      <c r="AD83" s="5"/>
      <c r="AE83" s="5"/>
      <c r="AF83" s="5"/>
      <c r="AG83" s="30"/>
    </row>
    <row r="84" spans="1:33" x14ac:dyDescent="0.25">
      <c r="A84" s="6"/>
      <c r="B84" s="7"/>
      <c r="C84" s="7" t="s">
        <v>81</v>
      </c>
      <c r="D84" s="7"/>
      <c r="E84" s="7"/>
      <c r="F84" s="7" t="s">
        <v>74</v>
      </c>
      <c r="G84" s="9"/>
      <c r="H84" s="9"/>
      <c r="I84" s="9"/>
      <c r="J84" s="9"/>
      <c r="K84" s="9"/>
      <c r="L84" s="9"/>
      <c r="M84" s="9"/>
      <c r="N84" s="9"/>
      <c r="O84" s="9"/>
      <c r="P84" s="8"/>
      <c r="Q84" s="8"/>
      <c r="R84" s="10"/>
      <c r="S84" s="10"/>
      <c r="T84" s="10"/>
      <c r="U84" s="10"/>
      <c r="V84" s="10"/>
      <c r="W84" s="10"/>
      <c r="X84" s="10"/>
      <c r="Y84" s="10"/>
      <c r="Z84" s="10"/>
      <c r="AA84" s="10"/>
      <c r="AB84" s="10"/>
      <c r="AC84" s="10"/>
      <c r="AD84" s="10"/>
      <c r="AE84" s="10"/>
      <c r="AF84" s="10"/>
      <c r="AG84" s="31"/>
    </row>
    <row r="85" spans="1:33" x14ac:dyDescent="0.25">
      <c r="A85" s="1"/>
      <c r="B85" s="2" t="s">
        <v>82</v>
      </c>
      <c r="C85" s="2"/>
      <c r="D85" s="2"/>
      <c r="E85" s="2"/>
      <c r="F85" s="2" t="s">
        <v>74</v>
      </c>
      <c r="G85" s="3"/>
      <c r="H85" s="3"/>
      <c r="I85" s="3"/>
      <c r="J85" s="3"/>
      <c r="K85" s="3"/>
      <c r="L85" s="3"/>
      <c r="M85" s="3"/>
      <c r="N85" s="3"/>
      <c r="O85" s="3"/>
      <c r="P85" s="4"/>
      <c r="Q85" s="4"/>
      <c r="R85" s="5"/>
      <c r="S85" s="5"/>
      <c r="T85" s="5"/>
      <c r="U85" s="5"/>
      <c r="V85" s="5"/>
      <c r="W85" s="5"/>
      <c r="X85" s="5"/>
      <c r="Y85" s="5"/>
      <c r="Z85" s="5"/>
      <c r="AA85" s="5"/>
      <c r="AB85" s="5"/>
      <c r="AC85" s="5"/>
      <c r="AD85" s="5"/>
      <c r="AE85" s="5"/>
      <c r="AF85" s="5"/>
      <c r="AG85" s="30"/>
    </row>
    <row r="86" spans="1:33" x14ac:dyDescent="0.25">
      <c r="A86" s="6" t="s">
        <v>91</v>
      </c>
      <c r="B86" s="7"/>
      <c r="C86" s="7"/>
      <c r="D86" s="7"/>
      <c r="E86" s="7"/>
      <c r="F86" s="7"/>
      <c r="G86" s="9"/>
      <c r="H86" s="9"/>
      <c r="I86" s="9"/>
      <c r="J86" s="9"/>
      <c r="K86" s="9"/>
      <c r="L86" s="9"/>
      <c r="M86" s="9"/>
      <c r="N86" s="9"/>
      <c r="O86" s="9"/>
      <c r="P86" s="8"/>
      <c r="Q86" s="8"/>
      <c r="R86" s="10"/>
      <c r="S86" s="10"/>
      <c r="T86" s="10"/>
      <c r="U86" s="10"/>
      <c r="V86" s="10"/>
      <c r="W86" s="10"/>
      <c r="X86" s="10"/>
      <c r="Y86" s="10"/>
      <c r="Z86" s="10"/>
      <c r="AA86" s="10"/>
      <c r="AB86" s="10"/>
      <c r="AC86" s="10"/>
      <c r="AD86" s="10"/>
      <c r="AE86" s="10"/>
      <c r="AF86" s="10"/>
      <c r="AG86" s="31"/>
    </row>
    <row r="87" spans="1:33" x14ac:dyDescent="0.25">
      <c r="A87" s="1"/>
      <c r="B87" s="2" t="s">
        <v>85</v>
      </c>
      <c r="C87" s="2"/>
      <c r="D87" s="2"/>
      <c r="E87" s="2"/>
      <c r="F87" s="2" t="s">
        <v>86</v>
      </c>
      <c r="G87" s="3"/>
      <c r="H87" s="3"/>
      <c r="I87" s="3"/>
      <c r="J87" s="3"/>
      <c r="K87" s="3"/>
      <c r="L87" s="3"/>
      <c r="M87" s="3"/>
      <c r="N87" s="3"/>
      <c r="O87" s="3"/>
      <c r="P87" s="4"/>
      <c r="Q87" s="4"/>
      <c r="R87" s="5"/>
      <c r="S87" s="5"/>
      <c r="T87" s="5"/>
      <c r="U87" s="5"/>
      <c r="V87" s="5"/>
      <c r="W87" s="5"/>
      <c r="X87" s="5"/>
      <c r="Y87" s="5"/>
      <c r="Z87" s="5"/>
      <c r="AA87" s="5"/>
      <c r="AB87" s="5"/>
      <c r="AC87" s="5"/>
      <c r="AD87" s="5"/>
      <c r="AE87" s="5"/>
      <c r="AF87" s="5"/>
      <c r="AG87" s="30"/>
    </row>
    <row r="88" spans="1:33" x14ac:dyDescent="0.25">
      <c r="A88" s="6"/>
      <c r="B88" s="7" t="s">
        <v>87</v>
      </c>
      <c r="C88" s="7"/>
      <c r="D88" s="7"/>
      <c r="E88" s="7"/>
      <c r="F88" s="7" t="s">
        <v>88</v>
      </c>
      <c r="G88" s="9"/>
      <c r="H88" s="9"/>
      <c r="I88" s="9"/>
      <c r="J88" s="9"/>
      <c r="K88" s="9"/>
      <c r="L88" s="9"/>
      <c r="M88" s="9"/>
      <c r="N88" s="9"/>
      <c r="O88" s="9"/>
      <c r="P88" s="8"/>
      <c r="Q88" s="8"/>
      <c r="R88" s="10"/>
      <c r="S88" s="10"/>
      <c r="T88" s="10"/>
      <c r="U88" s="10"/>
      <c r="V88" s="10"/>
      <c r="W88" s="10"/>
      <c r="X88" s="10"/>
      <c r="Y88" s="10"/>
      <c r="Z88" s="10"/>
      <c r="AA88" s="10"/>
      <c r="AB88" s="10"/>
      <c r="AC88" s="10"/>
      <c r="AD88" s="10"/>
      <c r="AE88" s="10"/>
      <c r="AF88" s="10"/>
      <c r="AG88" s="31"/>
    </row>
    <row r="89" spans="1:33" x14ac:dyDescent="0.25">
      <c r="A89" s="1"/>
      <c r="B89" s="2" t="s">
        <v>92</v>
      </c>
      <c r="C89" s="2"/>
      <c r="D89" s="2"/>
      <c r="E89" s="2"/>
      <c r="F89" s="2" t="s">
        <v>89</v>
      </c>
      <c r="G89" s="3"/>
      <c r="H89" s="3"/>
      <c r="I89" s="3"/>
      <c r="J89" s="3"/>
      <c r="K89" s="3"/>
      <c r="L89" s="3"/>
      <c r="M89" s="3"/>
      <c r="N89" s="3"/>
      <c r="O89" s="3"/>
      <c r="P89" s="4"/>
      <c r="Q89" s="4"/>
      <c r="R89" s="5"/>
      <c r="S89" s="5"/>
      <c r="T89" s="5"/>
      <c r="U89" s="5"/>
      <c r="V89" s="5"/>
      <c r="W89" s="5"/>
      <c r="X89" s="5"/>
      <c r="Y89" s="5"/>
      <c r="Z89" s="5"/>
      <c r="AA89" s="5"/>
      <c r="AB89" s="5"/>
      <c r="AC89" s="5"/>
      <c r="AD89" s="5"/>
      <c r="AE89" s="5"/>
      <c r="AF89" s="5"/>
      <c r="AG89" s="30"/>
    </row>
    <row r="90" spans="1:33" ht="15.75" thickBot="1" x14ac:dyDescent="0.3">
      <c r="A90" s="23"/>
      <c r="B90" s="24" t="s">
        <v>93</v>
      </c>
      <c r="C90" s="24"/>
      <c r="D90" s="24"/>
      <c r="E90" s="24"/>
      <c r="F90" s="24" t="s">
        <v>95</v>
      </c>
      <c r="G90" s="25"/>
      <c r="H90" s="25"/>
      <c r="I90" s="25"/>
      <c r="J90" s="25"/>
      <c r="K90" s="25"/>
      <c r="L90" s="25"/>
      <c r="M90" s="25"/>
      <c r="N90" s="25"/>
      <c r="O90" s="25"/>
      <c r="P90" s="26"/>
      <c r="Q90" s="26"/>
      <c r="R90" s="27"/>
      <c r="S90" s="27"/>
      <c r="T90" s="27"/>
      <c r="U90" s="27"/>
      <c r="V90" s="27"/>
      <c r="W90" s="27"/>
      <c r="X90" s="27"/>
      <c r="Y90" s="27"/>
      <c r="Z90" s="27"/>
      <c r="AA90" s="27"/>
      <c r="AB90" s="27"/>
      <c r="AC90" s="27"/>
      <c r="AD90" s="27"/>
      <c r="AE90" s="27"/>
      <c r="AF90" s="27"/>
      <c r="AG90" s="40"/>
    </row>
    <row r="91" spans="1:33" x14ac:dyDescent="0.25">
      <c r="A91" s="1" t="s">
        <v>94</v>
      </c>
      <c r="B91" s="2"/>
      <c r="C91" s="2"/>
      <c r="D91" s="2"/>
      <c r="E91" s="2"/>
      <c r="F91" s="2"/>
      <c r="G91" s="36"/>
      <c r="H91" s="36"/>
      <c r="I91" s="36"/>
      <c r="J91" s="36"/>
      <c r="K91" s="36"/>
      <c r="L91" s="36"/>
      <c r="M91" s="36"/>
      <c r="N91" s="36"/>
      <c r="O91" s="36"/>
      <c r="P91" s="37"/>
      <c r="Q91" s="37"/>
      <c r="R91" s="38"/>
      <c r="S91" s="38"/>
      <c r="T91" s="38"/>
      <c r="U91" s="38"/>
      <c r="V91" s="38"/>
      <c r="W91" s="38"/>
      <c r="X91" s="38"/>
      <c r="Y91" s="38"/>
      <c r="Z91" s="38"/>
      <c r="AA91" s="38"/>
      <c r="AB91" s="38"/>
      <c r="AC91" s="38"/>
      <c r="AD91" s="38"/>
      <c r="AE91" s="38"/>
      <c r="AF91" s="38"/>
      <c r="AG91" s="39"/>
    </row>
    <row r="92" spans="1:33" x14ac:dyDescent="0.25">
      <c r="A92" s="6"/>
      <c r="B92" s="7" t="s">
        <v>101</v>
      </c>
      <c r="C92" s="7"/>
      <c r="D92" s="7"/>
      <c r="E92" s="7"/>
      <c r="F92" s="7" t="s">
        <v>96</v>
      </c>
      <c r="G92" s="9"/>
      <c r="H92" s="9"/>
      <c r="I92" s="9"/>
      <c r="J92" s="9"/>
      <c r="K92" s="9"/>
      <c r="L92" s="9"/>
      <c r="M92" s="9"/>
      <c r="N92" s="9"/>
      <c r="O92" s="9"/>
      <c r="P92" s="8"/>
      <c r="Q92" s="8"/>
      <c r="R92" s="10"/>
      <c r="S92" s="10"/>
      <c r="T92" s="10"/>
      <c r="U92" s="10"/>
      <c r="V92" s="10"/>
      <c r="W92" s="10"/>
      <c r="X92" s="10"/>
      <c r="Y92" s="10"/>
      <c r="Z92" s="10"/>
      <c r="AA92" s="10"/>
      <c r="AB92" s="10"/>
      <c r="AC92" s="10"/>
      <c r="AD92" s="10"/>
      <c r="AE92" s="10"/>
      <c r="AF92" s="10"/>
      <c r="AG92" s="31"/>
    </row>
    <row r="93" spans="1:33" x14ac:dyDescent="0.25">
      <c r="A93" s="1"/>
      <c r="B93" s="2" t="s">
        <v>100</v>
      </c>
      <c r="C93" s="2"/>
      <c r="D93" s="2"/>
      <c r="E93" s="2"/>
      <c r="F93" s="2" t="s">
        <v>96</v>
      </c>
      <c r="G93" s="3"/>
      <c r="H93" s="3"/>
      <c r="I93" s="3"/>
      <c r="J93" s="3"/>
      <c r="K93" s="3"/>
      <c r="L93" s="3"/>
      <c r="M93" s="3"/>
      <c r="N93" s="3"/>
      <c r="O93" s="3"/>
      <c r="P93" s="4"/>
      <c r="Q93" s="4"/>
      <c r="R93" s="5"/>
      <c r="S93" s="5"/>
      <c r="T93" s="5"/>
      <c r="U93" s="5"/>
      <c r="V93" s="5"/>
      <c r="W93" s="5"/>
      <c r="X93" s="5"/>
      <c r="Y93" s="5"/>
      <c r="Z93" s="5"/>
      <c r="AA93" s="5"/>
      <c r="AB93" s="5"/>
      <c r="AC93" s="5"/>
      <c r="AD93" s="5"/>
      <c r="AE93" s="5"/>
      <c r="AF93" s="5"/>
      <c r="AG93" s="30"/>
    </row>
    <row r="94" spans="1:33" x14ac:dyDescent="0.25">
      <c r="A94" s="6"/>
      <c r="B94" s="7" t="s">
        <v>102</v>
      </c>
      <c r="C94" s="7"/>
      <c r="D94" s="7"/>
      <c r="E94" s="7"/>
      <c r="F94" s="7" t="s">
        <v>96</v>
      </c>
      <c r="G94" s="9"/>
      <c r="H94" s="9"/>
      <c r="I94" s="9"/>
      <c r="J94" s="9"/>
      <c r="K94" s="9"/>
      <c r="L94" s="9"/>
      <c r="M94" s="9"/>
      <c r="N94" s="9"/>
      <c r="O94" s="9"/>
      <c r="P94" s="8"/>
      <c r="Q94" s="8"/>
      <c r="R94" s="10"/>
      <c r="S94" s="10"/>
      <c r="T94" s="10"/>
      <c r="U94" s="10"/>
      <c r="V94" s="10"/>
      <c r="W94" s="10"/>
      <c r="X94" s="10"/>
      <c r="Y94" s="10"/>
      <c r="Z94" s="10"/>
      <c r="AA94" s="10"/>
      <c r="AB94" s="10"/>
      <c r="AC94" s="10"/>
      <c r="AD94" s="10"/>
      <c r="AE94" s="10"/>
      <c r="AF94" s="10"/>
      <c r="AG94" s="31"/>
    </row>
    <row r="95" spans="1:33" x14ac:dyDescent="0.25">
      <c r="A95" s="1"/>
      <c r="B95" s="2" t="s">
        <v>103</v>
      </c>
      <c r="C95" s="2"/>
      <c r="D95" s="2"/>
      <c r="E95" s="2"/>
      <c r="F95" s="2" t="s">
        <v>96</v>
      </c>
      <c r="G95" s="3"/>
      <c r="H95" s="3"/>
      <c r="I95" s="3"/>
      <c r="J95" s="3"/>
      <c r="K95" s="3"/>
      <c r="L95" s="3"/>
      <c r="M95" s="3"/>
      <c r="N95" s="3"/>
      <c r="O95" s="3"/>
      <c r="P95" s="4"/>
      <c r="Q95" s="4"/>
      <c r="R95" s="5"/>
      <c r="S95" s="5"/>
      <c r="T95" s="5"/>
      <c r="U95" s="5"/>
      <c r="V95" s="5"/>
      <c r="W95" s="5"/>
      <c r="X95" s="5"/>
      <c r="Y95" s="5"/>
      <c r="Z95" s="5"/>
      <c r="AA95" s="5"/>
      <c r="AB95" s="5"/>
      <c r="AC95" s="5"/>
      <c r="AD95" s="5"/>
      <c r="AE95" s="5"/>
      <c r="AF95" s="5"/>
      <c r="AG95" s="30"/>
    </row>
    <row r="96" spans="1:33" x14ac:dyDescent="0.25">
      <c r="A96" s="6"/>
      <c r="B96" s="7" t="s">
        <v>104</v>
      </c>
      <c r="C96" s="7"/>
      <c r="D96" s="7"/>
      <c r="E96" s="7"/>
      <c r="F96" s="7" t="s">
        <v>96</v>
      </c>
      <c r="G96" s="9"/>
      <c r="H96" s="9"/>
      <c r="I96" s="9"/>
      <c r="J96" s="9"/>
      <c r="K96" s="9"/>
      <c r="L96" s="9"/>
      <c r="M96" s="9"/>
      <c r="N96" s="9"/>
      <c r="O96" s="9"/>
      <c r="P96" s="8"/>
      <c r="Q96" s="8"/>
      <c r="R96" s="10"/>
      <c r="S96" s="10"/>
      <c r="T96" s="10"/>
      <c r="U96" s="10"/>
      <c r="V96" s="10"/>
      <c r="W96" s="10"/>
      <c r="X96" s="10"/>
      <c r="Y96" s="10"/>
      <c r="Z96" s="10"/>
      <c r="AA96" s="10"/>
      <c r="AB96" s="10"/>
      <c r="AC96" s="10"/>
      <c r="AD96" s="10"/>
      <c r="AE96" s="10"/>
      <c r="AF96" s="10"/>
      <c r="AG96" s="31"/>
    </row>
    <row r="97" spans="1:33" ht="15.75" thickBot="1" x14ac:dyDescent="0.3">
      <c r="A97" s="12"/>
      <c r="B97" s="13" t="s">
        <v>98</v>
      </c>
      <c r="C97" s="13"/>
      <c r="D97" s="13"/>
      <c r="E97" s="13"/>
      <c r="F97" s="13" t="s">
        <v>97</v>
      </c>
      <c r="G97" s="14"/>
      <c r="H97" s="14"/>
      <c r="I97" s="14"/>
      <c r="J97" s="14"/>
      <c r="K97" s="14"/>
      <c r="L97" s="14"/>
      <c r="M97" s="14"/>
      <c r="N97" s="14"/>
      <c r="O97" s="14"/>
      <c r="P97" s="15"/>
      <c r="Q97" s="15"/>
      <c r="R97" s="16"/>
      <c r="S97" s="16"/>
      <c r="T97" s="16"/>
      <c r="U97" s="16"/>
      <c r="V97" s="16"/>
      <c r="W97" s="16"/>
      <c r="X97" s="16"/>
      <c r="Y97" s="16"/>
      <c r="Z97" s="16"/>
      <c r="AA97" s="16"/>
      <c r="AB97" s="16"/>
      <c r="AC97" s="16"/>
      <c r="AD97" s="16"/>
      <c r="AE97" s="16"/>
      <c r="AF97" s="16"/>
      <c r="AG97" s="32"/>
    </row>
    <row r="98" spans="1:33" x14ac:dyDescent="0.25">
      <c r="A98" s="41" t="s">
        <v>105</v>
      </c>
    </row>
    <row r="99" spans="1:33" x14ac:dyDescent="0.25">
      <c r="A99" s="41" t="s">
        <v>106</v>
      </c>
    </row>
    <row r="100" spans="1:33" x14ac:dyDescent="0.25">
      <c r="A100" s="41" t="s">
        <v>107</v>
      </c>
    </row>
    <row r="101" spans="1:33" x14ac:dyDescent="0.25">
      <c r="A101" s="41" t="s">
        <v>108</v>
      </c>
    </row>
    <row r="102" spans="1:33" x14ac:dyDescent="0.25">
      <c r="A102" s="41" t="s">
        <v>109</v>
      </c>
    </row>
  </sheetData>
  <mergeCells count="6">
    <mergeCell ref="AD1:AG1"/>
    <mergeCell ref="C55:E55"/>
    <mergeCell ref="G1:Q1"/>
    <mergeCell ref="R1:U1"/>
    <mergeCell ref="V1:Y1"/>
    <mergeCell ref="Z1:A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Anexo estadístico (anual)</vt:lpstr>
      <vt:lpstr>Anexo estadístico (trimestral)</vt:lpstr>
      <vt:lpstr>Anexo trim</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Rojas Martinez Carlos Daniel</dc:creator>
  <cp:lastModifiedBy>Restrepo Angel Sergio</cp:lastModifiedBy>
  <cp:lastPrinted>2019-11-01T17:18:17Z</cp:lastPrinted>
  <dcterms:created xsi:type="dcterms:W3CDTF">2019-07-13T15:54:27Z</dcterms:created>
  <dcterms:modified xsi:type="dcterms:W3CDTF">2020-05-04T22:37:03Z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