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4.xml" ContentType="application/vnd.openxmlformats-officedocument.drawingml.chart+xml"/>
  <Override PartName="/xl/theme/themeOverride2.xml" ContentType="application/vnd.openxmlformats-officedocument.themeOverride+xml"/>
  <Override PartName="/xl/drawings/drawing6.xml" ContentType="application/vnd.openxmlformats-officedocument.drawingml.chartshapes+xml"/>
  <Override PartName="/xl/drawings/drawing7.xml" ContentType="application/vnd.openxmlformats-officedocument.drawing+xml"/>
  <Override PartName="/xl/charts/chart5.xml" ContentType="application/vnd.openxmlformats-officedocument.drawingml.chart+xml"/>
  <Override PartName="/xl/theme/themeOverride3.xml" ContentType="application/vnd.openxmlformats-officedocument.themeOverride+xml"/>
  <Override PartName="/xl/drawings/drawing8.xml" ContentType="application/vnd.openxmlformats-officedocument.drawingml.chartshapes+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theme/themeOverride4.xml" ContentType="application/vnd.openxmlformats-officedocument.themeOverride+xml"/>
  <Override PartName="/xl/drawings/drawing12.xml" ContentType="application/vnd.openxmlformats-officedocument.drawingml.chartshapes+xml"/>
  <Override PartName="/xl/drawings/drawing13.xml" ContentType="application/vnd.openxmlformats-officedocument.drawing+xml"/>
  <Override PartName="/xl/charts/chart9.xml" ContentType="application/vnd.openxmlformats-officedocument.drawingml.chart+xml"/>
  <Override PartName="/xl/theme/themeOverride5.xml" ContentType="application/vnd.openxmlformats-officedocument.themeOverride+xml"/>
  <Override PartName="/xl/drawings/drawing14.xml" ContentType="application/vnd.openxmlformats-officedocument.drawingml.chartshapes+xml"/>
  <Override PartName="/xl/drawings/drawing15.xml" ContentType="application/vnd.openxmlformats-officedocument.drawing+xml"/>
  <Override PartName="/xl/charts/chart10.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6.xml" ContentType="application/vnd.openxmlformats-officedocument.drawing+xml"/>
  <Override PartName="/xl/charts/chart11.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7.xml" ContentType="application/vnd.openxmlformats-officedocument.drawing+xml"/>
  <Override PartName="/xl/charts/chart12.xml" ContentType="application/vnd.openxmlformats-officedocument.drawingml.chart+xml"/>
  <Override PartName="/xl/charts/style5.xml" ContentType="application/vnd.ms-office.chartstyle+xml"/>
  <Override PartName="/xl/charts/colors5.xml" ContentType="application/vnd.ms-office.chartcolorstyle+xml"/>
  <Override PartName="/xl/charts/chart13.xml" ContentType="application/vnd.openxmlformats-officedocument.drawingml.chart+xml"/>
  <Override PartName="/xl/charts/style6.xml" ContentType="application/vnd.ms-office.chartstyle+xml"/>
  <Override PartName="/xl/charts/colors6.xml" ContentType="application/vnd.ms-office.chartcolorstyle+xml"/>
  <Override PartName="/xl/charts/chart14.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8.xml" ContentType="application/vnd.openxmlformats-officedocument.drawing+xml"/>
  <Override PartName="/xl/charts/chartEx1.xml" ContentType="application/vnd.ms-office.chartex+xml"/>
  <Override PartName="/xl/charts/style8.xml" ContentType="application/vnd.ms-office.chartstyle+xml"/>
  <Override PartName="/xl/charts/colors8.xml" ContentType="application/vnd.ms-office.chartcolorstyle+xml"/>
  <Override PartName="/xl/drawings/drawing19.xml" ContentType="application/vnd.openxmlformats-officedocument.drawing+xml"/>
  <Override PartName="/xl/charts/chartEx2.xml" ContentType="application/vnd.ms-office.chartex+xml"/>
  <Override PartName="/xl/charts/style9.xml" ContentType="application/vnd.ms-office.chartstyle+xml"/>
  <Override PartName="/xl/charts/colors9.xml" ContentType="application/vnd.ms-office.chartcolorstyle+xml"/>
  <Override PartName="/xl/drawings/drawing20.xml" ContentType="application/vnd.openxmlformats-officedocument.drawing+xml"/>
  <Override PartName="/xl/charts/chart15.xml" ContentType="application/vnd.openxmlformats-officedocument.drawingml.chart+xml"/>
  <Override PartName="/xl/charts/style10.xml" ContentType="application/vnd.ms-office.chartstyle+xml"/>
  <Override PartName="/xl/charts/colors10.xml" ContentType="application/vnd.ms-office.chartcolorstyle+xml"/>
  <Override PartName="/xl/charts/chart16.xml" ContentType="application/vnd.openxmlformats-officedocument.drawingml.chart+xml"/>
  <Override PartName="/xl/charts/style11.xml" ContentType="application/vnd.ms-office.chartstyle+xml"/>
  <Override PartName="/xl/charts/colors1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bancodelarepublica.sharepoint.com/teams/DEFI-REF/Shared Documents/General/REF/REF 2023-1/Gráficos adicionales/"/>
    </mc:Choice>
  </mc:AlternateContent>
  <xr:revisionPtr revIDLastSave="96" documentId="13_ncr:1_{6E1E7206-0EBB-4DE8-AF6B-A43968EA1F3B}" xr6:coauthVersionLast="47" xr6:coauthVersionMax="47" xr10:uidLastSave="{7407DF05-09A3-4147-8116-6FAA982BC928}"/>
  <bookViews>
    <workbookView xWindow="-28920" yWindow="-6975" windowWidth="29040" windowHeight="15840" activeTab="13" xr2:uid="{152989BE-6436-49EE-9E63-789C7231A53F}"/>
  </bookViews>
  <sheets>
    <sheet name="Gráfico 3.1" sheetId="2" r:id="rId1"/>
    <sheet name="Gráfico 3.2" sheetId="3" r:id="rId2"/>
    <sheet name="Gráfico 3.3" sheetId="4" r:id="rId3"/>
    <sheet name="Gráfico 3.4" sheetId="5" r:id="rId4"/>
    <sheet name="Gráfico 3.5" sheetId="6" r:id="rId5"/>
    <sheet name="Gráfico 3.6. Panel A" sheetId="7" r:id="rId6"/>
    <sheet name="Gráfico 3.6. Panel B" sheetId="8" r:id="rId7"/>
    <sheet name="Gráfico 3.7. Panel A" sheetId="9" r:id="rId8"/>
    <sheet name="Gráfico 3.7. Panel B" sheetId="10" r:id="rId9"/>
    <sheet name="Gráfico 3.8. Panel A" sheetId="11" r:id="rId10"/>
    <sheet name="Gráfico 3.8. Panel B" sheetId="12" r:id="rId11"/>
    <sheet name="Gráfico 3.9" sheetId="13" r:id="rId12"/>
    <sheet name="Gráfico 3.10 Panel A" sheetId="14" r:id="rId13"/>
    <sheet name="Gráfico 3.10 Panel B" sheetId="15" r:id="rId14"/>
    <sheet name="G.3.11" sheetId="16"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 localSheetId="0" hidden="1">#REF!</definedName>
    <definedName name="_" localSheetId="3" hidden="1">#REF!</definedName>
    <definedName name="_" localSheetId="4" hidden="1">#REF!</definedName>
    <definedName name="_" localSheetId="5" hidden="1">#REF!</definedName>
    <definedName name="_" localSheetId="6" hidden="1">#REF!</definedName>
    <definedName name="_" localSheetId="7" hidden="1">#REF!</definedName>
    <definedName name="_" localSheetId="8" hidden="1">#REF!</definedName>
    <definedName name="_" hidden="1">#REF!</definedName>
    <definedName name="_______h9" localSheetId="0" hidden="1">{"'Inversión Extranjera'!$A$1:$AG$74","'Inversión Extranjera'!$G$7:$AF$61"}</definedName>
    <definedName name="_______h9" localSheetId="1" hidden="1">{"'Inversión Extranjera'!$A$1:$AG$74","'Inversión Extranjera'!$G$7:$AF$61"}</definedName>
    <definedName name="_______h9" localSheetId="2" hidden="1">{"'Inversión Extranjera'!$A$1:$AG$74","'Inversión Extranjera'!$G$7:$AF$61"}</definedName>
    <definedName name="_______h9" localSheetId="3" hidden="1">{"'Inversión Extranjera'!$A$1:$AG$74","'Inversión Extranjera'!$G$7:$AF$61"}</definedName>
    <definedName name="_______h9" localSheetId="4" hidden="1">{"'Inversión Extranjera'!$A$1:$AG$74","'Inversión Extranjera'!$G$7:$AF$61"}</definedName>
    <definedName name="_______h9" localSheetId="5" hidden="1">{"'Inversión Extranjera'!$A$1:$AG$74","'Inversión Extranjera'!$G$7:$AF$61"}</definedName>
    <definedName name="_______h9" localSheetId="6" hidden="1">{"'Inversión Extranjera'!$A$1:$AG$74","'Inversión Extranjera'!$G$7:$AF$61"}</definedName>
    <definedName name="_______h9" localSheetId="7" hidden="1">{"'Inversión Extranjera'!$A$1:$AG$74","'Inversión Extranjera'!$G$7:$AF$61"}</definedName>
    <definedName name="_______h9" localSheetId="8" hidden="1">{"'Inversión Extranjera'!$A$1:$AG$74","'Inversión Extranjera'!$G$7:$AF$61"}</definedName>
    <definedName name="_______h9" localSheetId="9" hidden="1">{"'Inversión Extranjera'!$A$1:$AG$74","'Inversión Extranjera'!$G$7:$AF$61"}</definedName>
    <definedName name="_______h9" localSheetId="10" hidden="1">{"'Inversión Extranjera'!$A$1:$AG$74","'Inversión Extranjera'!$G$7:$AF$61"}</definedName>
    <definedName name="_______h9" hidden="1">{"'Inversión Extranjera'!$A$1:$AG$74","'Inversión Extranjera'!$G$7:$AF$61"}</definedName>
    <definedName name="______g1" localSheetId="0" hidden="1">#REF!</definedName>
    <definedName name="______g1" localSheetId="3" hidden="1">#REF!</definedName>
    <definedName name="______g1" localSheetId="4" hidden="1">#REF!</definedName>
    <definedName name="______g1" localSheetId="5" hidden="1">#REF!</definedName>
    <definedName name="______g1" localSheetId="6" hidden="1">#REF!</definedName>
    <definedName name="______g1" localSheetId="7" hidden="1">#REF!</definedName>
    <definedName name="______g1" localSheetId="8" hidden="1">#REF!</definedName>
    <definedName name="______g1" hidden="1">#REF!</definedName>
    <definedName name="______h9" localSheetId="0" hidden="1">{"'Inversión Extranjera'!$A$1:$AG$74","'Inversión Extranjera'!$G$7:$AF$61"}</definedName>
    <definedName name="______h9" localSheetId="1" hidden="1">{"'Inversión Extranjera'!$A$1:$AG$74","'Inversión Extranjera'!$G$7:$AF$61"}</definedName>
    <definedName name="______h9" localSheetId="2" hidden="1">{"'Inversión Extranjera'!$A$1:$AG$74","'Inversión Extranjera'!$G$7:$AF$61"}</definedName>
    <definedName name="______h9" localSheetId="3" hidden="1">{"'Inversión Extranjera'!$A$1:$AG$74","'Inversión Extranjera'!$G$7:$AF$61"}</definedName>
    <definedName name="______h9" localSheetId="4" hidden="1">{"'Inversión Extranjera'!$A$1:$AG$74","'Inversión Extranjera'!$G$7:$AF$61"}</definedName>
    <definedName name="______h9" localSheetId="5" hidden="1">{"'Inversión Extranjera'!$A$1:$AG$74","'Inversión Extranjera'!$G$7:$AF$61"}</definedName>
    <definedName name="______h9" localSheetId="6" hidden="1">{"'Inversión Extranjera'!$A$1:$AG$74","'Inversión Extranjera'!$G$7:$AF$61"}</definedName>
    <definedName name="______h9" localSheetId="7" hidden="1">{"'Inversión Extranjera'!$A$1:$AG$74","'Inversión Extranjera'!$G$7:$AF$61"}</definedName>
    <definedName name="______h9" localSheetId="8" hidden="1">{"'Inversión Extranjera'!$A$1:$AG$74","'Inversión Extranjera'!$G$7:$AF$61"}</definedName>
    <definedName name="______h9" localSheetId="9" hidden="1">{"'Inversión Extranjera'!$A$1:$AG$74","'Inversión Extranjera'!$G$7:$AF$61"}</definedName>
    <definedName name="______h9" localSheetId="10" hidden="1">{"'Inversión Extranjera'!$A$1:$AG$74","'Inversión Extranjera'!$G$7:$AF$61"}</definedName>
    <definedName name="______h9" hidden="1">{"'Inversión Extranjera'!$A$1:$AG$74","'Inversión Extranjera'!$G$7:$AF$61"}</definedName>
    <definedName name="_____g1" localSheetId="0" hidden="1">#REF!</definedName>
    <definedName name="_____g1" localSheetId="3" hidden="1">#REF!</definedName>
    <definedName name="_____g1" localSheetId="4" hidden="1">#REF!</definedName>
    <definedName name="_____g1" localSheetId="5" hidden="1">#REF!</definedName>
    <definedName name="_____g1" localSheetId="6" hidden="1">#REF!</definedName>
    <definedName name="_____g1" localSheetId="7" hidden="1">#REF!</definedName>
    <definedName name="_____g1" localSheetId="8" hidden="1">#REF!</definedName>
    <definedName name="_____g1" hidden="1">#REF!</definedName>
    <definedName name="_____h9" localSheetId="0" hidden="1">{"'Inversión Extranjera'!$A$1:$AG$74","'Inversión Extranjera'!$G$7:$AF$61"}</definedName>
    <definedName name="_____h9" localSheetId="1" hidden="1">{"'Inversión Extranjera'!$A$1:$AG$74","'Inversión Extranjera'!$G$7:$AF$61"}</definedName>
    <definedName name="_____h9" localSheetId="2" hidden="1">{"'Inversión Extranjera'!$A$1:$AG$74","'Inversión Extranjera'!$G$7:$AF$61"}</definedName>
    <definedName name="_____h9" localSheetId="3" hidden="1">{"'Inversión Extranjera'!$A$1:$AG$74","'Inversión Extranjera'!$G$7:$AF$61"}</definedName>
    <definedName name="_____h9" localSheetId="4" hidden="1">{"'Inversión Extranjera'!$A$1:$AG$74","'Inversión Extranjera'!$G$7:$AF$61"}</definedName>
    <definedName name="_____h9" localSheetId="5" hidden="1">{"'Inversión Extranjera'!$A$1:$AG$74","'Inversión Extranjera'!$G$7:$AF$61"}</definedName>
    <definedName name="_____h9" localSheetId="6" hidden="1">{"'Inversión Extranjera'!$A$1:$AG$74","'Inversión Extranjera'!$G$7:$AF$61"}</definedName>
    <definedName name="_____h9" localSheetId="7" hidden="1">{"'Inversión Extranjera'!$A$1:$AG$74","'Inversión Extranjera'!$G$7:$AF$61"}</definedName>
    <definedName name="_____h9" localSheetId="8" hidden="1">{"'Inversión Extranjera'!$A$1:$AG$74","'Inversión Extranjera'!$G$7:$AF$61"}</definedName>
    <definedName name="_____h9" localSheetId="9" hidden="1">{"'Inversión Extranjera'!$A$1:$AG$74","'Inversión Extranjera'!$G$7:$AF$61"}</definedName>
    <definedName name="_____h9" localSheetId="10" hidden="1">{"'Inversión Extranjera'!$A$1:$AG$74","'Inversión Extranjera'!$G$7:$AF$61"}</definedName>
    <definedName name="_____h9" hidden="1">{"'Inversión Extranjera'!$A$1:$AG$74","'Inversión Extranjera'!$G$7:$AF$61"}</definedName>
    <definedName name="____g1" localSheetId="0" hidden="1">#REF!</definedName>
    <definedName name="____g1" localSheetId="3" hidden="1">#REF!</definedName>
    <definedName name="____g1" localSheetId="4" hidden="1">#REF!</definedName>
    <definedName name="____g1" localSheetId="5" hidden="1">#REF!</definedName>
    <definedName name="____g1" localSheetId="6" hidden="1">#REF!</definedName>
    <definedName name="____g1" localSheetId="7" hidden="1">#REF!</definedName>
    <definedName name="____g1" localSheetId="8" hidden="1">#REF!</definedName>
    <definedName name="____g1" hidden="1">#REF!</definedName>
    <definedName name="____h9" localSheetId="0" hidden="1">{"'Inversión Extranjera'!$A$1:$AG$74","'Inversión Extranjera'!$G$7:$AF$61"}</definedName>
    <definedName name="____h9" localSheetId="1" hidden="1">{"'Inversión Extranjera'!$A$1:$AG$74","'Inversión Extranjera'!$G$7:$AF$61"}</definedName>
    <definedName name="____h9" localSheetId="2" hidden="1">{"'Inversión Extranjera'!$A$1:$AG$74","'Inversión Extranjera'!$G$7:$AF$61"}</definedName>
    <definedName name="____h9" localSheetId="3" hidden="1">{"'Inversión Extranjera'!$A$1:$AG$74","'Inversión Extranjera'!$G$7:$AF$61"}</definedName>
    <definedName name="____h9" localSheetId="4" hidden="1">{"'Inversión Extranjera'!$A$1:$AG$74","'Inversión Extranjera'!$G$7:$AF$61"}</definedName>
    <definedName name="____h9" localSheetId="5" hidden="1">{"'Inversión Extranjera'!$A$1:$AG$74","'Inversión Extranjera'!$G$7:$AF$61"}</definedName>
    <definedName name="____h9" localSheetId="6" hidden="1">{"'Inversión Extranjera'!$A$1:$AG$74","'Inversión Extranjera'!$G$7:$AF$61"}</definedName>
    <definedName name="____h9" localSheetId="7" hidden="1">{"'Inversión Extranjera'!$A$1:$AG$74","'Inversión Extranjera'!$G$7:$AF$61"}</definedName>
    <definedName name="____h9" localSheetId="8" hidden="1">{"'Inversión Extranjera'!$A$1:$AG$74","'Inversión Extranjera'!$G$7:$AF$61"}</definedName>
    <definedName name="____h9" localSheetId="9" hidden="1">{"'Inversión Extranjera'!$A$1:$AG$74","'Inversión Extranjera'!$G$7:$AF$61"}</definedName>
    <definedName name="____h9" localSheetId="10" hidden="1">{"'Inversión Extranjera'!$A$1:$AG$74","'Inversión Extranjera'!$G$7:$AF$61"}</definedName>
    <definedName name="____h9" hidden="1">{"'Inversión Extranjera'!$A$1:$AG$74","'Inversión Extranjera'!$G$7:$AF$61"}</definedName>
    <definedName name="___g1" localSheetId="0" hidden="1">#REF!</definedName>
    <definedName name="___g1" localSheetId="3" hidden="1">#REF!</definedName>
    <definedName name="___g1" localSheetId="4" hidden="1">#REF!</definedName>
    <definedName name="___g1" localSheetId="5" hidden="1">#REF!</definedName>
    <definedName name="___g1" localSheetId="6" hidden="1">#REF!</definedName>
    <definedName name="___g1" localSheetId="7" hidden="1">#REF!</definedName>
    <definedName name="___g1" localSheetId="8" hidden="1">#REF!</definedName>
    <definedName name="___g1" hidden="1">#REF!</definedName>
    <definedName name="___h9" localSheetId="0" hidden="1">{"'Inversión Extranjera'!$A$1:$AG$74","'Inversión Extranjera'!$G$7:$AF$61"}</definedName>
    <definedName name="___h9" localSheetId="1" hidden="1">{"'Inversión Extranjera'!$A$1:$AG$74","'Inversión Extranjera'!$G$7:$AF$61"}</definedName>
    <definedName name="___h9" localSheetId="2" hidden="1">{"'Inversión Extranjera'!$A$1:$AG$74","'Inversión Extranjera'!$G$7:$AF$61"}</definedName>
    <definedName name="___h9" localSheetId="3" hidden="1">{"'Inversión Extranjera'!$A$1:$AG$74","'Inversión Extranjera'!$G$7:$AF$61"}</definedName>
    <definedName name="___h9" localSheetId="4" hidden="1">{"'Inversión Extranjera'!$A$1:$AG$74","'Inversión Extranjera'!$G$7:$AF$61"}</definedName>
    <definedName name="___h9" localSheetId="5" hidden="1">{"'Inversión Extranjera'!$A$1:$AG$74","'Inversión Extranjera'!$G$7:$AF$61"}</definedName>
    <definedName name="___h9" localSheetId="6" hidden="1">{"'Inversión Extranjera'!$A$1:$AG$74","'Inversión Extranjera'!$G$7:$AF$61"}</definedName>
    <definedName name="___h9" localSheetId="7" hidden="1">{"'Inversión Extranjera'!$A$1:$AG$74","'Inversión Extranjera'!$G$7:$AF$61"}</definedName>
    <definedName name="___h9" localSheetId="8" hidden="1">{"'Inversión Extranjera'!$A$1:$AG$74","'Inversión Extranjera'!$G$7:$AF$61"}</definedName>
    <definedName name="___h9" localSheetId="9" hidden="1">{"'Inversión Extranjera'!$A$1:$AG$74","'Inversión Extranjera'!$G$7:$AF$61"}</definedName>
    <definedName name="___h9" localSheetId="10" hidden="1">{"'Inversión Extranjera'!$A$1:$AG$74","'Inversión Extranjera'!$G$7:$AF$61"}</definedName>
    <definedName name="___h9" hidden="1">{"'Inversión Extranjera'!$A$1:$AG$74","'Inversión Extranjera'!$G$7:$AF$61"}</definedName>
    <definedName name="___xlfn.RTD" hidden="1">#NAME?</definedName>
    <definedName name="__1__123Graph_AGRßFICO_1B" localSheetId="0" hidden="1">#REF!</definedName>
    <definedName name="__1__123Graph_AGRßFICO_1B" localSheetId="3" hidden="1">#REF!</definedName>
    <definedName name="__1__123Graph_AGRßFICO_1B" localSheetId="4" hidden="1">#REF!</definedName>
    <definedName name="__1__123Graph_AGRßFICO_1B" localSheetId="5" hidden="1">#REF!</definedName>
    <definedName name="__1__123Graph_AGRßFICO_1B" localSheetId="6" hidden="1">#REF!</definedName>
    <definedName name="__1__123Graph_AGRßFICO_1B" localSheetId="7" hidden="1">#REF!</definedName>
    <definedName name="__1__123Graph_AGRßFICO_1B" localSheetId="8" hidden="1">#REF!</definedName>
    <definedName name="__1__123Graph_AGRßFICO_1B" hidden="1">#REF!</definedName>
    <definedName name="__123Graph_A" localSheetId="0" hidden="1">#REF!</definedName>
    <definedName name="__123Graph_A" localSheetId="3" hidden="1">#REF!</definedName>
    <definedName name="__123Graph_A" localSheetId="4" hidden="1">#REF!</definedName>
    <definedName name="__123Graph_A" localSheetId="5" hidden="1">#REF!</definedName>
    <definedName name="__123Graph_A" localSheetId="6" hidden="1">#REF!</definedName>
    <definedName name="__123Graph_A" localSheetId="7" hidden="1">#REF!</definedName>
    <definedName name="__123Graph_A" localSheetId="8" hidden="1">#REF!</definedName>
    <definedName name="__123Graph_A" hidden="1">#REF!</definedName>
    <definedName name="__123Graph_AChart1" hidden="1">'[1]Chart 6'!$C$26:$AB$26</definedName>
    <definedName name="__123Graph_AGraph2" hidden="1">[2]Datos!$N$115:$DA$115</definedName>
    <definedName name="__123Graph_AMONEY" localSheetId="0" hidden="1">'[3]Table 4'!#REF!</definedName>
    <definedName name="__123Graph_AMONEY" localSheetId="2" hidden="1">'[3]Table 4'!#REF!</definedName>
    <definedName name="__123Graph_AMONEY" localSheetId="3" hidden="1">'[3]Table 4'!#REF!</definedName>
    <definedName name="__123Graph_AMONEY" localSheetId="4" hidden="1">'[3]Table 4'!#REF!</definedName>
    <definedName name="__123Graph_AMONEY" localSheetId="5" hidden="1">'[3]Table 4'!#REF!</definedName>
    <definedName name="__123Graph_AMONEY" localSheetId="6" hidden="1">'[3]Table 4'!#REF!</definedName>
    <definedName name="__123Graph_AMONEY" localSheetId="7" hidden="1">'[3]Table 4'!#REF!</definedName>
    <definedName name="__123Graph_AMONEY" localSheetId="8" hidden="1">'[3]Table 4'!#REF!</definedName>
    <definedName name="__123Graph_AMONEY" hidden="1">'[3]Table 4'!#REF!</definedName>
    <definedName name="__123Graph_Atcr" hidden="1">[2]Datos!$D$165:$K$165</definedName>
    <definedName name="__123Graph_B" localSheetId="0" hidden="1">[4]GDEr!#REF!</definedName>
    <definedName name="__123Graph_B" localSheetId="2" hidden="1">[4]GDEr!#REF!</definedName>
    <definedName name="__123Graph_B" localSheetId="3" hidden="1">[4]GDEr!#REF!</definedName>
    <definedName name="__123Graph_B" localSheetId="4" hidden="1">[4]GDEr!#REF!</definedName>
    <definedName name="__123Graph_B" localSheetId="5" hidden="1">[4]GDEr!#REF!</definedName>
    <definedName name="__123Graph_B" localSheetId="6" hidden="1">[4]GDEr!#REF!</definedName>
    <definedName name="__123Graph_B" localSheetId="7" hidden="1">[4]GDEr!#REF!</definedName>
    <definedName name="__123Graph_B" localSheetId="8" hidden="1">[4]GDEr!#REF!</definedName>
    <definedName name="__123Graph_B" hidden="1">[4]GDEr!#REF!</definedName>
    <definedName name="__123Graph_BCOMPEXP" localSheetId="0" hidden="1">[5]OUT!#REF!</definedName>
    <definedName name="__123Graph_BCOMPEXP" localSheetId="2" hidden="1">[5]OUT!#REF!</definedName>
    <definedName name="__123Graph_BCOMPEXP" localSheetId="3" hidden="1">[5]OUT!#REF!</definedName>
    <definedName name="__123Graph_BCOMPEXP" localSheetId="4" hidden="1">[5]OUT!#REF!</definedName>
    <definedName name="__123Graph_BCOMPEXP" localSheetId="5" hidden="1">[5]OUT!#REF!</definedName>
    <definedName name="__123Graph_BCOMPEXP" localSheetId="6" hidden="1">[5]OUT!#REF!</definedName>
    <definedName name="__123Graph_BCOMPEXP" localSheetId="7" hidden="1">[5]OUT!#REF!</definedName>
    <definedName name="__123Graph_BCOMPEXP" localSheetId="8" hidden="1">[5]OUT!#REF!</definedName>
    <definedName name="__123Graph_BCOMPEXP" hidden="1">[5]OUT!#REF!</definedName>
    <definedName name="__123Graph_BGraph2" hidden="1">[2]Datos!$N$112:$DA$112</definedName>
    <definedName name="__123Graph_BINVEST" localSheetId="0" hidden="1">[5]OUT!#REF!</definedName>
    <definedName name="__123Graph_BINVEST" localSheetId="2" hidden="1">[5]OUT!#REF!</definedName>
    <definedName name="__123Graph_BINVEST" localSheetId="3" hidden="1">[5]OUT!#REF!</definedName>
    <definedName name="__123Graph_BINVEST" localSheetId="4" hidden="1">[5]OUT!#REF!</definedName>
    <definedName name="__123Graph_BINVEST" localSheetId="5" hidden="1">[5]OUT!#REF!</definedName>
    <definedName name="__123Graph_BINVEST" localSheetId="6" hidden="1">[5]OUT!#REF!</definedName>
    <definedName name="__123Graph_BINVEST" localSheetId="7" hidden="1">[5]OUT!#REF!</definedName>
    <definedName name="__123Graph_BINVEST" localSheetId="8" hidden="1">[5]OUT!#REF!</definedName>
    <definedName name="__123Graph_BINVEST" hidden="1">[5]OUT!#REF!</definedName>
    <definedName name="__123Graph_BKUWAIT6" localSheetId="0" hidden="1">[5]OUT!#REF!</definedName>
    <definedName name="__123Graph_BKUWAIT6" localSheetId="2" hidden="1">[5]OUT!#REF!</definedName>
    <definedName name="__123Graph_BKUWAIT6" localSheetId="3" hidden="1">[5]OUT!#REF!</definedName>
    <definedName name="__123Graph_BKUWAIT6" localSheetId="4" hidden="1">[5]OUT!#REF!</definedName>
    <definedName name="__123Graph_BKUWAIT6" localSheetId="5" hidden="1">[5]OUT!#REF!</definedName>
    <definedName name="__123Graph_BKUWAIT6" localSheetId="6" hidden="1">[5]OUT!#REF!</definedName>
    <definedName name="__123Graph_BKUWAIT6" localSheetId="7" hidden="1">[5]OUT!#REF!</definedName>
    <definedName name="__123Graph_BKUWAIT6" localSheetId="8" hidden="1">[5]OUT!#REF!</definedName>
    <definedName name="__123Graph_BKUWAIT6" hidden="1">[5]OUT!#REF!</definedName>
    <definedName name="__123Graph_BMONEY" localSheetId="0" hidden="1">'[3]Table 4'!#REF!</definedName>
    <definedName name="__123Graph_BMONEY" localSheetId="3" hidden="1">'[3]Table 4'!#REF!</definedName>
    <definedName name="__123Graph_BMONEY" localSheetId="4" hidden="1">'[3]Table 4'!#REF!</definedName>
    <definedName name="__123Graph_BMONEY" localSheetId="5" hidden="1">'[3]Table 4'!#REF!</definedName>
    <definedName name="__123Graph_BMONEY" localSheetId="6" hidden="1">'[3]Table 4'!#REF!</definedName>
    <definedName name="__123Graph_BMONEY" localSheetId="7" hidden="1">'[3]Table 4'!#REF!</definedName>
    <definedName name="__123Graph_BMONEY" localSheetId="8" hidden="1">'[3]Table 4'!#REF!</definedName>
    <definedName name="__123Graph_BMONEY" hidden="1">'[3]Table 4'!#REF!</definedName>
    <definedName name="__123Graph_C" localSheetId="0" hidden="1">#REF!</definedName>
    <definedName name="__123Graph_C" localSheetId="3" hidden="1">#REF!</definedName>
    <definedName name="__123Graph_C" localSheetId="4" hidden="1">#REF!</definedName>
    <definedName name="__123Graph_C" localSheetId="5" hidden="1">#REF!</definedName>
    <definedName name="__123Graph_C" localSheetId="6" hidden="1">#REF!</definedName>
    <definedName name="__123Graph_C" localSheetId="7" hidden="1">#REF!</definedName>
    <definedName name="__123Graph_C" localSheetId="8" hidden="1">#REF!</definedName>
    <definedName name="__123Graph_C" hidden="1">#REF!</definedName>
    <definedName name="__123Graph_CMONEY" localSheetId="0" hidden="1">'[3]Table 4'!#REF!</definedName>
    <definedName name="__123Graph_CMONEY" localSheetId="3" hidden="1">'[3]Table 4'!#REF!</definedName>
    <definedName name="__123Graph_CMONEY" localSheetId="4" hidden="1">'[3]Table 4'!#REF!</definedName>
    <definedName name="__123Graph_CMONEY" localSheetId="5" hidden="1">'[3]Table 4'!#REF!</definedName>
    <definedName name="__123Graph_CMONEY" localSheetId="6" hidden="1">'[3]Table 4'!#REF!</definedName>
    <definedName name="__123Graph_CMONEY" localSheetId="7" hidden="1">'[3]Table 4'!#REF!</definedName>
    <definedName name="__123Graph_CMONEY" localSheetId="8" hidden="1">'[3]Table 4'!#REF!</definedName>
    <definedName name="__123Graph_CMONEY" hidden="1">'[3]Table 4'!#REF!</definedName>
    <definedName name="__123Graph_D" hidden="1">[6]Database!$L$163:$L$163</definedName>
    <definedName name="__123Graph_DFISCDEV1" localSheetId="0" hidden="1">[5]OUT!#REF!</definedName>
    <definedName name="__123Graph_DFISCDEV1" localSheetId="2" hidden="1">[5]OUT!#REF!</definedName>
    <definedName name="__123Graph_DFISCDEV1" localSheetId="3" hidden="1">[5]OUT!#REF!</definedName>
    <definedName name="__123Graph_DFISCDEV1" localSheetId="4" hidden="1">[5]OUT!#REF!</definedName>
    <definedName name="__123Graph_DFISCDEV1" localSheetId="5" hidden="1">[5]OUT!#REF!</definedName>
    <definedName name="__123Graph_DFISCDEV1" localSheetId="6" hidden="1">[5]OUT!#REF!</definedName>
    <definedName name="__123Graph_DFISCDEV1" localSheetId="7" hidden="1">[5]OUT!#REF!</definedName>
    <definedName name="__123Graph_DFISCDEV1" localSheetId="8" hidden="1">[5]OUT!#REF!</definedName>
    <definedName name="__123Graph_DFISCDEV1" hidden="1">[5]OUT!#REF!</definedName>
    <definedName name="__123Graph_DINVEST" localSheetId="0" hidden="1">[5]OUT!#REF!</definedName>
    <definedName name="__123Graph_DINVEST" localSheetId="2" hidden="1">[5]OUT!#REF!</definedName>
    <definedName name="__123Graph_DINVEST" localSheetId="3" hidden="1">[5]OUT!#REF!</definedName>
    <definedName name="__123Graph_DINVEST" localSheetId="4" hidden="1">[5]OUT!#REF!</definedName>
    <definedName name="__123Graph_DINVEST" localSheetId="5" hidden="1">[5]OUT!#REF!</definedName>
    <definedName name="__123Graph_DINVEST" localSheetId="6" hidden="1">[5]OUT!#REF!</definedName>
    <definedName name="__123Graph_DINVEST" localSheetId="7" hidden="1">[5]OUT!#REF!</definedName>
    <definedName name="__123Graph_DINVEST" localSheetId="8" hidden="1">[5]OUT!#REF!</definedName>
    <definedName name="__123Graph_DINVEST" hidden="1">[5]OUT!#REF!</definedName>
    <definedName name="__123Graph_DKUWAIT5" localSheetId="0" hidden="1">[5]OUT!#REF!</definedName>
    <definedName name="__123Graph_DKUWAIT5" localSheetId="3" hidden="1">[5]OUT!#REF!</definedName>
    <definedName name="__123Graph_DKUWAIT5" localSheetId="4" hidden="1">[5]OUT!#REF!</definedName>
    <definedName name="__123Graph_DKUWAIT5" localSheetId="5" hidden="1">[5]OUT!#REF!</definedName>
    <definedName name="__123Graph_DKUWAIT5" localSheetId="6" hidden="1">[5]OUT!#REF!</definedName>
    <definedName name="__123Graph_DKUWAIT5" localSheetId="7" hidden="1">[5]OUT!#REF!</definedName>
    <definedName name="__123Graph_DKUWAIT5" localSheetId="8" hidden="1">[5]OUT!#REF!</definedName>
    <definedName name="__123Graph_DKUWAIT5" hidden="1">[5]OUT!#REF!</definedName>
    <definedName name="__123Graph_DMONEY" localSheetId="0" hidden="1">'[3]Table 4'!#REF!</definedName>
    <definedName name="__123Graph_DMONEY" localSheetId="3" hidden="1">'[3]Table 4'!#REF!</definedName>
    <definedName name="__123Graph_DMONEY" localSheetId="4" hidden="1">'[3]Table 4'!#REF!</definedName>
    <definedName name="__123Graph_DMONEY" localSheetId="5" hidden="1">'[3]Table 4'!#REF!</definedName>
    <definedName name="__123Graph_DMONEY" localSheetId="6" hidden="1">'[3]Table 4'!#REF!</definedName>
    <definedName name="__123Graph_DMONEY" localSheetId="7" hidden="1">'[3]Table 4'!#REF!</definedName>
    <definedName name="__123Graph_DMONEY" localSheetId="8" hidden="1">'[3]Table 4'!#REF!</definedName>
    <definedName name="__123Graph_DMONEY" hidden="1">'[3]Table 4'!#REF!</definedName>
    <definedName name="__123Graph_E" hidden="1">[7]Database!$G$59:$G$63</definedName>
    <definedName name="__123Graph_EFISCDEV1" localSheetId="0" hidden="1">[5]OUT!#REF!</definedName>
    <definedName name="__123Graph_EFISCDEV1" localSheetId="2" hidden="1">[5]OUT!#REF!</definedName>
    <definedName name="__123Graph_EFISCDEV1" localSheetId="3" hidden="1">[5]OUT!#REF!</definedName>
    <definedName name="__123Graph_EFISCDEV1" localSheetId="4" hidden="1">[5]OUT!#REF!</definedName>
    <definedName name="__123Graph_EFISCDEV1" localSheetId="5" hidden="1">[5]OUT!#REF!</definedName>
    <definedName name="__123Graph_EFISCDEV1" localSheetId="6" hidden="1">[5]OUT!#REF!</definedName>
    <definedName name="__123Graph_EFISCDEV1" localSheetId="7" hidden="1">[5]OUT!#REF!</definedName>
    <definedName name="__123Graph_EFISCDEV1" localSheetId="8" hidden="1">[5]OUT!#REF!</definedName>
    <definedName name="__123Graph_EFISCDEV1" hidden="1">[5]OUT!#REF!</definedName>
    <definedName name="__123Graph_EINVEST" localSheetId="0" hidden="1">[5]OUT!#REF!</definedName>
    <definedName name="__123Graph_EINVEST" localSheetId="2" hidden="1">[5]OUT!#REF!</definedName>
    <definedName name="__123Graph_EINVEST" localSheetId="3" hidden="1">[5]OUT!#REF!</definedName>
    <definedName name="__123Graph_EINVEST" localSheetId="4" hidden="1">[5]OUT!#REF!</definedName>
    <definedName name="__123Graph_EINVEST" localSheetId="5" hidden="1">[5]OUT!#REF!</definedName>
    <definedName name="__123Graph_EINVEST" localSheetId="6" hidden="1">[5]OUT!#REF!</definedName>
    <definedName name="__123Graph_EINVEST" localSheetId="7" hidden="1">[5]OUT!#REF!</definedName>
    <definedName name="__123Graph_EINVEST" localSheetId="8" hidden="1">[5]OUT!#REF!</definedName>
    <definedName name="__123Graph_EINVEST" hidden="1">[5]OUT!#REF!</definedName>
    <definedName name="__123Graph_EKUWAIT5" localSheetId="0" hidden="1">[5]OUT!#REF!</definedName>
    <definedName name="__123Graph_EKUWAIT5" localSheetId="3" hidden="1">[5]OUT!#REF!</definedName>
    <definedName name="__123Graph_EKUWAIT5" localSheetId="4" hidden="1">[5]OUT!#REF!</definedName>
    <definedName name="__123Graph_EKUWAIT5" localSheetId="5" hidden="1">[5]OUT!#REF!</definedName>
    <definedName name="__123Graph_EKUWAIT5" localSheetId="6" hidden="1">[5]OUT!#REF!</definedName>
    <definedName name="__123Graph_EKUWAIT5" localSheetId="7" hidden="1">[5]OUT!#REF!</definedName>
    <definedName name="__123Graph_EKUWAIT5" localSheetId="8" hidden="1">[5]OUT!#REF!</definedName>
    <definedName name="__123Graph_EKUWAIT5" hidden="1">[5]OUT!#REF!</definedName>
    <definedName name="__123Graph_F" hidden="1">[7]Database!$H$59:$H$63</definedName>
    <definedName name="__123Graph_LBL_Atcr" hidden="1">[2]Datos!$D$165:$K$165</definedName>
    <definedName name="__123Graph_X" localSheetId="0" hidden="1">[8]BOP!#REF!</definedName>
    <definedName name="__123Graph_X" localSheetId="2" hidden="1">[8]BOP!#REF!</definedName>
    <definedName name="__123Graph_X" localSheetId="3" hidden="1">[8]BOP!#REF!</definedName>
    <definedName name="__123Graph_X" localSheetId="4" hidden="1">[8]BOP!#REF!</definedName>
    <definedName name="__123Graph_X" localSheetId="5" hidden="1">[8]BOP!#REF!</definedName>
    <definedName name="__123Graph_X" localSheetId="6" hidden="1">[8]BOP!#REF!</definedName>
    <definedName name="__123Graph_X" localSheetId="7" hidden="1">[8]BOP!#REF!</definedName>
    <definedName name="__123Graph_X" localSheetId="8" hidden="1">[8]BOP!#REF!</definedName>
    <definedName name="__123Graph_X" hidden="1">[8]BOP!#REF!</definedName>
    <definedName name="__123Graph_XChart1" hidden="1">'[1]Chart 6'!$C$5:$AA$5</definedName>
    <definedName name="__123Graph_XGRAPH1" localSheetId="0" hidden="1">[8]BOP!#REF!</definedName>
    <definedName name="__123Graph_XGRAPH1" localSheetId="2" hidden="1">[8]BOP!#REF!</definedName>
    <definedName name="__123Graph_XGRAPH1" localSheetId="3" hidden="1">[8]BOP!#REF!</definedName>
    <definedName name="__123Graph_XGRAPH1" localSheetId="4" hidden="1">[8]BOP!#REF!</definedName>
    <definedName name="__123Graph_XGRAPH1" localSheetId="5" hidden="1">[8]BOP!#REF!</definedName>
    <definedName name="__123Graph_XGRAPH1" localSheetId="6" hidden="1">[8]BOP!#REF!</definedName>
    <definedName name="__123Graph_XGRAPH1" localSheetId="7" hidden="1">[8]BOP!#REF!</definedName>
    <definedName name="__123Graph_XGRAPH1" localSheetId="8" hidden="1">[8]BOP!#REF!</definedName>
    <definedName name="__123Graph_XGRAPH1" hidden="1">[8]BOP!#REF!</definedName>
    <definedName name="__2__123Graph_XGRßFICO_1B" localSheetId="0" hidden="1">#REF!</definedName>
    <definedName name="__2__123Graph_XGRßFICO_1B" localSheetId="3" hidden="1">#REF!</definedName>
    <definedName name="__2__123Graph_XGRßFICO_1B" localSheetId="4" hidden="1">#REF!</definedName>
    <definedName name="__2__123Graph_XGRßFICO_1B" localSheetId="5" hidden="1">#REF!</definedName>
    <definedName name="__2__123Graph_XGRßFICO_1B" localSheetId="6" hidden="1">#REF!</definedName>
    <definedName name="__2__123Graph_XGRßFICO_1B" localSheetId="7" hidden="1">#REF!</definedName>
    <definedName name="__2__123Graph_XGRßFICO_1B" localSheetId="8" hidden="1">#REF!</definedName>
    <definedName name="__2__123Graph_XGRßFICO_1B" hidden="1">#REF!</definedName>
    <definedName name="__g1" localSheetId="0" hidden="1">#REF!</definedName>
    <definedName name="__g1" localSheetId="3" hidden="1">#REF!</definedName>
    <definedName name="__g1" localSheetId="4" hidden="1">#REF!</definedName>
    <definedName name="__g1" localSheetId="5" hidden="1">#REF!</definedName>
    <definedName name="__g1" localSheetId="6" hidden="1">#REF!</definedName>
    <definedName name="__g1" localSheetId="7" hidden="1">#REF!</definedName>
    <definedName name="__g1" localSheetId="8" hidden="1">#REF!</definedName>
    <definedName name="__g1" hidden="1">#REF!</definedName>
    <definedName name="__xlfn.RTD" hidden="1">#NAME?</definedName>
    <definedName name="_1______123Graph_XGRßFICO_1B" localSheetId="0" hidden="1">#REF!</definedName>
    <definedName name="_1______123Graph_XGRßFICO_1B" localSheetId="3" hidden="1">#REF!</definedName>
    <definedName name="_1______123Graph_XGRßFICO_1B" localSheetId="4" hidden="1">#REF!</definedName>
    <definedName name="_1______123Graph_XGRßFICO_1B" localSheetId="5" hidden="1">#REF!</definedName>
    <definedName name="_1______123Graph_XGRßFICO_1B" localSheetId="6" hidden="1">#REF!</definedName>
    <definedName name="_1______123Graph_XGRßFICO_1B" localSheetId="7" hidden="1">#REF!</definedName>
    <definedName name="_1______123Graph_XGRßFICO_1B" localSheetId="8" hidden="1">#REF!</definedName>
    <definedName name="_1______123Graph_XGRßFICO_1B" hidden="1">#REF!</definedName>
    <definedName name="_1____123Graph_AGRßFICO_1B" localSheetId="0" hidden="1">#REF!</definedName>
    <definedName name="_1____123Graph_AGRßFICO_1B" localSheetId="3" hidden="1">#REF!</definedName>
    <definedName name="_1____123Graph_AGRßFICO_1B" localSheetId="4" hidden="1">#REF!</definedName>
    <definedName name="_1____123Graph_AGRßFICO_1B" localSheetId="5" hidden="1">#REF!</definedName>
    <definedName name="_1____123Graph_AGRßFICO_1B" localSheetId="6" hidden="1">#REF!</definedName>
    <definedName name="_1____123Graph_AGRßFICO_1B" localSheetId="7" hidden="1">#REF!</definedName>
    <definedName name="_1____123Graph_AGRßFICO_1B" localSheetId="8" hidden="1">#REF!</definedName>
    <definedName name="_1____123Graph_AGRßFICO_1B" hidden="1">#REF!</definedName>
    <definedName name="_1__123Graph_ACHART_2" localSheetId="0" hidden="1">#REF!</definedName>
    <definedName name="_1__123Graph_ACHART_2" localSheetId="3" hidden="1">#REF!</definedName>
    <definedName name="_1__123Graph_ACHART_2" localSheetId="4" hidden="1">#REF!</definedName>
    <definedName name="_1__123Graph_ACHART_2" localSheetId="5" hidden="1">#REF!</definedName>
    <definedName name="_1__123Graph_ACHART_2" localSheetId="6" hidden="1">#REF!</definedName>
    <definedName name="_1__123Graph_ACHART_2" localSheetId="7" hidden="1">#REF!</definedName>
    <definedName name="_1__123Graph_ACHART_2" localSheetId="8" hidden="1">#REF!</definedName>
    <definedName name="_1__123Graph_ACHART_2" hidden="1">#REF!</definedName>
    <definedName name="_1__123Graph_AGRßFICO_1B" localSheetId="0" hidden="1">#REF!</definedName>
    <definedName name="_1__123Graph_AGRßFICO_1B" localSheetId="4" hidden="1">#REF!</definedName>
    <definedName name="_1__123Graph_AGRßFICO_1B" localSheetId="5" hidden="1">#REF!</definedName>
    <definedName name="_1__123Graph_AGRßFICO_1B" localSheetId="6" hidden="1">#REF!</definedName>
    <definedName name="_1__123Graph_AGRßFICO_1B" localSheetId="7" hidden="1">#REF!</definedName>
    <definedName name="_1__123Graph_AGRßFICO_1B" localSheetId="8" hidden="1">#REF!</definedName>
    <definedName name="_1__123Graph_AGRßFICO_1B" hidden="1">#REF!</definedName>
    <definedName name="_10__123Graph_ECHART_4" localSheetId="0" hidden="1">#REF!</definedName>
    <definedName name="_10__123Graph_ECHART_4" localSheetId="4" hidden="1">#REF!</definedName>
    <definedName name="_10__123Graph_ECHART_4" localSheetId="5" hidden="1">#REF!</definedName>
    <definedName name="_10__123Graph_ECHART_4" localSheetId="6" hidden="1">#REF!</definedName>
    <definedName name="_10__123Graph_ECHART_4" localSheetId="7" hidden="1">#REF!</definedName>
    <definedName name="_10__123Graph_ECHART_4" localSheetId="8" hidden="1">#REF!</definedName>
    <definedName name="_10__123Graph_ECHART_4" hidden="1">#REF!</definedName>
    <definedName name="_10__123Graph_FCHART_4" localSheetId="0" hidden="1">#REF!</definedName>
    <definedName name="_10__123Graph_FCHART_4" localSheetId="4" hidden="1">#REF!</definedName>
    <definedName name="_10__123Graph_FCHART_4" localSheetId="5" hidden="1">#REF!</definedName>
    <definedName name="_10__123Graph_FCHART_4" localSheetId="6" hidden="1">#REF!</definedName>
    <definedName name="_10__123Graph_FCHART_4" localSheetId="7" hidden="1">#REF!</definedName>
    <definedName name="_10__123Graph_FCHART_4" localSheetId="8" hidden="1">#REF!</definedName>
    <definedName name="_10__123Graph_FCHART_4" hidden="1">#REF!</definedName>
    <definedName name="_11__123Graph_FCHART_4" localSheetId="0" hidden="1">#REF!</definedName>
    <definedName name="_11__123Graph_FCHART_4" localSheetId="4" hidden="1">#REF!</definedName>
    <definedName name="_11__123Graph_FCHART_4" localSheetId="5" hidden="1">#REF!</definedName>
    <definedName name="_11__123Graph_FCHART_4" localSheetId="6" hidden="1">#REF!</definedName>
    <definedName name="_11__123Graph_FCHART_4" localSheetId="7" hidden="1">#REF!</definedName>
    <definedName name="_11__123Graph_FCHART_4" localSheetId="8" hidden="1">#REF!</definedName>
    <definedName name="_11__123Graph_FCHART_4" hidden="1">#REF!</definedName>
    <definedName name="_11__123Graph_XCHART_3" localSheetId="0" hidden="1">#REF!</definedName>
    <definedName name="_11__123Graph_XCHART_3" localSheetId="4" hidden="1">#REF!</definedName>
    <definedName name="_11__123Graph_XCHART_3" localSheetId="5" hidden="1">#REF!</definedName>
    <definedName name="_11__123Graph_XCHART_3" localSheetId="6" hidden="1">#REF!</definedName>
    <definedName name="_11__123Graph_XCHART_3" localSheetId="7" hidden="1">#REF!</definedName>
    <definedName name="_11__123Graph_XCHART_3" localSheetId="8" hidden="1">#REF!</definedName>
    <definedName name="_11__123Graph_XCHART_3" hidden="1">#REF!</definedName>
    <definedName name="_11__123Graph_XGRßFICO_1B" localSheetId="0" hidden="1">#REF!</definedName>
    <definedName name="_11__123Graph_XGRßFICO_1B" localSheetId="4" hidden="1">#REF!</definedName>
    <definedName name="_11__123Graph_XGRßFICO_1B" localSheetId="5" hidden="1">#REF!</definedName>
    <definedName name="_11__123Graph_XGRßFICO_1B" localSheetId="6" hidden="1">#REF!</definedName>
    <definedName name="_11__123Graph_XGRßFICO_1B" localSheetId="7" hidden="1">#REF!</definedName>
    <definedName name="_11__123Graph_XGRßFICO_1B" localSheetId="8" hidden="1">#REF!</definedName>
    <definedName name="_11__123Graph_XGRßFICO_1B" hidden="1">#REF!</definedName>
    <definedName name="_12__123Graph_AGRßFICO_1B" localSheetId="0" hidden="1">#REF!</definedName>
    <definedName name="_12__123Graph_AGRßFICO_1B" localSheetId="4" hidden="1">#REF!</definedName>
    <definedName name="_12__123Graph_AGRßFICO_1B" localSheetId="5" hidden="1">#REF!</definedName>
    <definedName name="_12__123Graph_AGRßFICO_1B" localSheetId="6" hidden="1">#REF!</definedName>
    <definedName name="_12__123Graph_AGRßFICO_1B" localSheetId="7" hidden="1">#REF!</definedName>
    <definedName name="_12__123Graph_AGRßFICO_1B" localSheetId="8" hidden="1">#REF!</definedName>
    <definedName name="_12__123Graph_AGRßFICO_1B" hidden="1">#REF!</definedName>
    <definedName name="_12__123Graph_XCHART_3" localSheetId="0" hidden="1">#REF!</definedName>
    <definedName name="_12__123Graph_XCHART_3" localSheetId="4" hidden="1">#REF!</definedName>
    <definedName name="_12__123Graph_XCHART_3" localSheetId="5" hidden="1">#REF!</definedName>
    <definedName name="_12__123Graph_XCHART_3" localSheetId="6" hidden="1">#REF!</definedName>
    <definedName name="_12__123Graph_XCHART_3" localSheetId="7" hidden="1">#REF!</definedName>
    <definedName name="_12__123Graph_XCHART_3" localSheetId="8" hidden="1">#REF!</definedName>
    <definedName name="_12__123Graph_XCHART_3" hidden="1">#REF!</definedName>
    <definedName name="_12__123Graph_XCHART_4" localSheetId="0" hidden="1">#REF!</definedName>
    <definedName name="_12__123Graph_XCHART_4" localSheetId="4" hidden="1">#REF!</definedName>
    <definedName name="_12__123Graph_XCHART_4" localSheetId="5" hidden="1">#REF!</definedName>
    <definedName name="_12__123Graph_XCHART_4" localSheetId="6" hidden="1">#REF!</definedName>
    <definedName name="_12__123Graph_XCHART_4" localSheetId="7" hidden="1">#REF!</definedName>
    <definedName name="_12__123Graph_XCHART_4" localSheetId="8" hidden="1">#REF!</definedName>
    <definedName name="_12__123Graph_XCHART_4" hidden="1">#REF!</definedName>
    <definedName name="_12__123Graph_XGRßFICO_1B" localSheetId="0" hidden="1">#REF!</definedName>
    <definedName name="_12__123Graph_XGRßFICO_1B" localSheetId="4" hidden="1">#REF!</definedName>
    <definedName name="_12__123Graph_XGRßFICO_1B" localSheetId="5" hidden="1">#REF!</definedName>
    <definedName name="_12__123Graph_XGRßFICO_1B" localSheetId="6" hidden="1">#REF!</definedName>
    <definedName name="_12__123Graph_XGRßFICO_1B" localSheetId="7" hidden="1">#REF!</definedName>
    <definedName name="_12__123Graph_XGRßFICO_1B" localSheetId="8" hidden="1">#REF!</definedName>
    <definedName name="_12__123Graph_XGRßFICO_1B" hidden="1">#REF!</definedName>
    <definedName name="_13__123Graph_XCHART_4" localSheetId="0" hidden="1">#REF!</definedName>
    <definedName name="_13__123Graph_XCHART_4" localSheetId="4" hidden="1">#REF!</definedName>
    <definedName name="_13__123Graph_XCHART_4" localSheetId="5" hidden="1">#REF!</definedName>
    <definedName name="_13__123Graph_XCHART_4" localSheetId="6" hidden="1">#REF!</definedName>
    <definedName name="_13__123Graph_XCHART_4" localSheetId="7" hidden="1">#REF!</definedName>
    <definedName name="_13__123Graph_XCHART_4" localSheetId="8" hidden="1">#REF!</definedName>
    <definedName name="_13__123Graph_XCHART_4" hidden="1">#REF!</definedName>
    <definedName name="_14__123Graph_XGRßFICO_1B" localSheetId="0" hidden="1">#REF!</definedName>
    <definedName name="_14__123Graph_XGRßFICO_1B" localSheetId="4" hidden="1">#REF!</definedName>
    <definedName name="_14__123Graph_XGRßFICO_1B" localSheetId="5" hidden="1">#REF!</definedName>
    <definedName name="_14__123Graph_XGRßFICO_1B" localSheetId="6" hidden="1">#REF!</definedName>
    <definedName name="_14__123Graph_XGRßFICO_1B" localSheetId="7" hidden="1">#REF!</definedName>
    <definedName name="_14__123Graph_XGRßFICO_1B" localSheetId="8" hidden="1">#REF!</definedName>
    <definedName name="_14__123Graph_XGRßFICO_1B" hidden="1">#REF!</definedName>
    <definedName name="_17__123Graph_XGRßFICO_1B" localSheetId="0" hidden="1">#REF!</definedName>
    <definedName name="_17__123Graph_XGRßFICO_1B" localSheetId="4" hidden="1">#REF!</definedName>
    <definedName name="_17__123Graph_XGRßFICO_1B" localSheetId="5" hidden="1">#REF!</definedName>
    <definedName name="_17__123Graph_XGRßFICO_1B" localSheetId="6" hidden="1">#REF!</definedName>
    <definedName name="_17__123Graph_XGRßFICO_1B" localSheetId="7" hidden="1">#REF!</definedName>
    <definedName name="_17__123Graph_XGRßFICO_1B" localSheetId="8" hidden="1">#REF!</definedName>
    <definedName name="_17__123Graph_XGRßFICO_1B" hidden="1">#REF!</definedName>
    <definedName name="_2_____123Graph_AGRßFICO_1B" localSheetId="0" hidden="1">#REF!</definedName>
    <definedName name="_2_____123Graph_AGRßFICO_1B" localSheetId="4" hidden="1">#REF!</definedName>
    <definedName name="_2_____123Graph_AGRßFICO_1B" localSheetId="5" hidden="1">#REF!</definedName>
    <definedName name="_2_____123Graph_AGRßFICO_1B" localSheetId="6" hidden="1">#REF!</definedName>
    <definedName name="_2_____123Graph_AGRßFICO_1B" localSheetId="7" hidden="1">#REF!</definedName>
    <definedName name="_2_____123Graph_AGRßFICO_1B" localSheetId="8" hidden="1">#REF!</definedName>
    <definedName name="_2_____123Graph_AGRßFICO_1B" hidden="1">#REF!</definedName>
    <definedName name="_2____123Graph_XGRßFICO_1B" localSheetId="0" hidden="1">#REF!</definedName>
    <definedName name="_2____123Graph_XGRßFICO_1B" localSheetId="4" hidden="1">#REF!</definedName>
    <definedName name="_2____123Graph_XGRßFICO_1B" localSheetId="5" hidden="1">#REF!</definedName>
    <definedName name="_2____123Graph_XGRßFICO_1B" localSheetId="6" hidden="1">#REF!</definedName>
    <definedName name="_2____123Graph_XGRßFICO_1B" localSheetId="7" hidden="1">#REF!</definedName>
    <definedName name="_2____123Graph_XGRßFICO_1B" localSheetId="8" hidden="1">#REF!</definedName>
    <definedName name="_2____123Graph_XGRßFICO_1B" hidden="1">#REF!</definedName>
    <definedName name="_2__123Graph_ACHART_3" localSheetId="0" hidden="1">#REF!</definedName>
    <definedName name="_2__123Graph_ACHART_3" localSheetId="4" hidden="1">#REF!</definedName>
    <definedName name="_2__123Graph_ACHART_3" localSheetId="5" hidden="1">#REF!</definedName>
    <definedName name="_2__123Graph_ACHART_3" localSheetId="6" hidden="1">#REF!</definedName>
    <definedName name="_2__123Graph_ACHART_3" localSheetId="7" hidden="1">#REF!</definedName>
    <definedName name="_2__123Graph_ACHART_3" localSheetId="8" hidden="1">#REF!</definedName>
    <definedName name="_2__123Graph_ACHART_3" hidden="1">#REF!</definedName>
    <definedName name="_2__123Graph_AGRßFICO_1B" localSheetId="0" hidden="1">#REF!</definedName>
    <definedName name="_2__123Graph_AGRßFICO_1B" localSheetId="4" hidden="1">#REF!</definedName>
    <definedName name="_2__123Graph_AGRßFICO_1B" localSheetId="5" hidden="1">#REF!</definedName>
    <definedName name="_2__123Graph_AGRßFICO_1B" localSheetId="6" hidden="1">#REF!</definedName>
    <definedName name="_2__123Graph_AGRßFICO_1B" localSheetId="7" hidden="1">#REF!</definedName>
    <definedName name="_2__123Graph_AGRßFICO_1B" localSheetId="8" hidden="1">#REF!</definedName>
    <definedName name="_2__123Graph_AGRßFICO_1B" hidden="1">#REF!</definedName>
    <definedName name="_2__123Graph_XGRßFICO_1B" localSheetId="0" hidden="1">#REF!</definedName>
    <definedName name="_2__123Graph_XGRßFICO_1B" localSheetId="4" hidden="1">#REF!</definedName>
    <definedName name="_2__123Graph_XGRßFICO_1B" localSheetId="5" hidden="1">#REF!</definedName>
    <definedName name="_2__123Graph_XGRßFICO_1B" localSheetId="6" hidden="1">#REF!</definedName>
    <definedName name="_2__123Graph_XGRßFICO_1B" localSheetId="7" hidden="1">#REF!</definedName>
    <definedName name="_2__123Graph_XGRßFICO_1B" localSheetId="8" hidden="1">#REF!</definedName>
    <definedName name="_2__123Graph_XGRßFICO_1B" hidden="1">#REF!</definedName>
    <definedName name="_3_____123Graph_XGRßFICO_1B" localSheetId="0" hidden="1">#REF!</definedName>
    <definedName name="_3_____123Graph_XGRßFICO_1B" localSheetId="4" hidden="1">#REF!</definedName>
    <definedName name="_3_____123Graph_XGRßFICO_1B" localSheetId="5" hidden="1">#REF!</definedName>
    <definedName name="_3_____123Graph_XGRßFICO_1B" localSheetId="6" hidden="1">#REF!</definedName>
    <definedName name="_3_____123Graph_XGRßFICO_1B" localSheetId="7" hidden="1">#REF!</definedName>
    <definedName name="_3_____123Graph_XGRßFICO_1B" localSheetId="8" hidden="1">#REF!</definedName>
    <definedName name="_3_____123Graph_XGRßFICO_1B" hidden="1">#REF!</definedName>
    <definedName name="_3__123Graph_ACHART_4" localSheetId="0" hidden="1">#REF!</definedName>
    <definedName name="_3__123Graph_ACHART_4" localSheetId="4" hidden="1">#REF!</definedName>
    <definedName name="_3__123Graph_ACHART_4" localSheetId="5" hidden="1">#REF!</definedName>
    <definedName name="_3__123Graph_ACHART_4" localSheetId="6" hidden="1">#REF!</definedName>
    <definedName name="_3__123Graph_ACHART_4" localSheetId="7" hidden="1">#REF!</definedName>
    <definedName name="_3__123Graph_ACHART_4" localSheetId="8" hidden="1">#REF!</definedName>
    <definedName name="_3__123Graph_ACHART_4" hidden="1">#REF!</definedName>
    <definedName name="_3__123Graph_AGRßFICO_1B" localSheetId="0" hidden="1">#REF!</definedName>
    <definedName name="_3__123Graph_AGRßFICO_1B" localSheetId="4" hidden="1">#REF!</definedName>
    <definedName name="_3__123Graph_AGRßFICO_1B" localSheetId="5" hidden="1">#REF!</definedName>
    <definedName name="_3__123Graph_AGRßFICO_1B" localSheetId="6" hidden="1">#REF!</definedName>
    <definedName name="_3__123Graph_AGRßFICO_1B" localSheetId="7" hidden="1">#REF!</definedName>
    <definedName name="_3__123Graph_AGRßFICO_1B" localSheetId="8" hidden="1">#REF!</definedName>
    <definedName name="_3__123Graph_AGRßFICO_1B" hidden="1">#REF!</definedName>
    <definedName name="_4____123Graph_AGRßFICO_1B" localSheetId="0" hidden="1">#REF!</definedName>
    <definedName name="_4____123Graph_AGRßFICO_1B" localSheetId="4" hidden="1">#REF!</definedName>
    <definedName name="_4____123Graph_AGRßFICO_1B" localSheetId="5" hidden="1">#REF!</definedName>
    <definedName name="_4____123Graph_AGRßFICO_1B" localSheetId="6" hidden="1">#REF!</definedName>
    <definedName name="_4____123Graph_AGRßFICO_1B" localSheetId="7" hidden="1">#REF!</definedName>
    <definedName name="_4____123Graph_AGRßFICO_1B" localSheetId="8" hidden="1">#REF!</definedName>
    <definedName name="_4____123Graph_AGRßFICO_1B" hidden="1">#REF!</definedName>
    <definedName name="_4__123Graph_AGRßFICO_1B" localSheetId="0" hidden="1">#REF!</definedName>
    <definedName name="_4__123Graph_AGRßFICO_1B" localSheetId="4" hidden="1">#REF!</definedName>
    <definedName name="_4__123Graph_AGRßFICO_1B" localSheetId="5" hidden="1">#REF!</definedName>
    <definedName name="_4__123Graph_AGRßFICO_1B" localSheetId="6" hidden="1">#REF!</definedName>
    <definedName name="_4__123Graph_AGRßFICO_1B" localSheetId="7" hidden="1">#REF!</definedName>
    <definedName name="_4__123Graph_AGRßFICO_1B" localSheetId="8" hidden="1">#REF!</definedName>
    <definedName name="_4__123Graph_AGRßFICO_1B" hidden="1">#REF!</definedName>
    <definedName name="_4__123Graph_BCHART_2" localSheetId="0" hidden="1">#REF!</definedName>
    <definedName name="_4__123Graph_BCHART_2" localSheetId="4" hidden="1">#REF!</definedName>
    <definedName name="_4__123Graph_BCHART_2" localSheetId="5" hidden="1">#REF!</definedName>
    <definedName name="_4__123Graph_BCHART_2" localSheetId="6" hidden="1">#REF!</definedName>
    <definedName name="_4__123Graph_BCHART_2" localSheetId="7" hidden="1">#REF!</definedName>
    <definedName name="_4__123Graph_BCHART_2" localSheetId="8" hidden="1">#REF!</definedName>
    <definedName name="_4__123Graph_BCHART_2" hidden="1">#REF!</definedName>
    <definedName name="_4__123Graph_XGRßFICO_1B" localSheetId="0" hidden="1">#REF!</definedName>
    <definedName name="_4__123Graph_XGRßFICO_1B" localSheetId="4" hidden="1">#REF!</definedName>
    <definedName name="_4__123Graph_XGRßFICO_1B" localSheetId="5" hidden="1">#REF!</definedName>
    <definedName name="_4__123Graph_XGRßFICO_1B" localSheetId="6" hidden="1">#REF!</definedName>
    <definedName name="_4__123Graph_XGRßFICO_1B" localSheetId="7" hidden="1">#REF!</definedName>
    <definedName name="_4__123Graph_XGRßFICO_1B" localSheetId="8" hidden="1">#REF!</definedName>
    <definedName name="_4__123Graph_XGRßFICO_1B" hidden="1">#REF!</definedName>
    <definedName name="_5____123Graph_XGRßFICO_1B" localSheetId="0" hidden="1">#REF!</definedName>
    <definedName name="_5____123Graph_XGRßFICO_1B" localSheetId="4" hidden="1">#REF!</definedName>
    <definedName name="_5____123Graph_XGRßFICO_1B" localSheetId="5" hidden="1">#REF!</definedName>
    <definedName name="_5____123Graph_XGRßFICO_1B" localSheetId="6" hidden="1">#REF!</definedName>
    <definedName name="_5____123Graph_XGRßFICO_1B" localSheetId="7" hidden="1">#REF!</definedName>
    <definedName name="_5____123Graph_XGRßFICO_1B" localSheetId="8" hidden="1">#REF!</definedName>
    <definedName name="_5____123Graph_XGRßFICO_1B" hidden="1">#REF!</definedName>
    <definedName name="_5__123Graph_BCHART_2" localSheetId="0" hidden="1">#REF!</definedName>
    <definedName name="_5__123Graph_BCHART_2" localSheetId="4" hidden="1">#REF!</definedName>
    <definedName name="_5__123Graph_BCHART_2" localSheetId="5" hidden="1">#REF!</definedName>
    <definedName name="_5__123Graph_BCHART_2" localSheetId="6" hidden="1">#REF!</definedName>
    <definedName name="_5__123Graph_BCHART_2" localSheetId="7" hidden="1">#REF!</definedName>
    <definedName name="_5__123Graph_BCHART_2" localSheetId="8" hidden="1">#REF!</definedName>
    <definedName name="_5__123Graph_BCHART_2" hidden="1">#REF!</definedName>
    <definedName name="_5__123Graph_BCHART_3" localSheetId="0" hidden="1">#REF!</definedName>
    <definedName name="_5__123Graph_BCHART_3" localSheetId="4" hidden="1">#REF!</definedName>
    <definedName name="_5__123Graph_BCHART_3" localSheetId="5" hidden="1">#REF!</definedName>
    <definedName name="_5__123Graph_BCHART_3" localSheetId="6" hidden="1">#REF!</definedName>
    <definedName name="_5__123Graph_BCHART_3" localSheetId="7" hidden="1">#REF!</definedName>
    <definedName name="_5__123Graph_BCHART_3" localSheetId="8" hidden="1">#REF!</definedName>
    <definedName name="_5__123Graph_BCHART_3" hidden="1">#REF!</definedName>
    <definedName name="_6___123Graph_AGRßFICO_1B" localSheetId="0" hidden="1">#REF!</definedName>
    <definedName name="_6___123Graph_AGRßFICO_1B" localSheetId="4" hidden="1">#REF!</definedName>
    <definedName name="_6___123Graph_AGRßFICO_1B" localSheetId="5" hidden="1">#REF!</definedName>
    <definedName name="_6___123Graph_AGRßFICO_1B" localSheetId="6" hidden="1">#REF!</definedName>
    <definedName name="_6___123Graph_AGRßFICO_1B" localSheetId="7" hidden="1">#REF!</definedName>
    <definedName name="_6___123Graph_AGRßFICO_1B" localSheetId="8" hidden="1">#REF!</definedName>
    <definedName name="_6___123Graph_AGRßFICO_1B" hidden="1">#REF!</definedName>
    <definedName name="_6__123Graph_AGRßFICO_1B" localSheetId="0" hidden="1">#REF!</definedName>
    <definedName name="_6__123Graph_AGRßFICO_1B" localSheetId="4" hidden="1">#REF!</definedName>
    <definedName name="_6__123Graph_AGRßFICO_1B" localSheetId="5" hidden="1">#REF!</definedName>
    <definedName name="_6__123Graph_AGRßFICO_1B" localSheetId="6" hidden="1">#REF!</definedName>
    <definedName name="_6__123Graph_AGRßFICO_1B" localSheetId="7" hidden="1">#REF!</definedName>
    <definedName name="_6__123Graph_AGRßFICO_1B" localSheetId="8" hidden="1">#REF!</definedName>
    <definedName name="_6__123Graph_AGRßFICO_1B" hidden="1">#REF!</definedName>
    <definedName name="_6__123Graph_BCHART_3" localSheetId="0" hidden="1">#REF!</definedName>
    <definedName name="_6__123Graph_BCHART_3" localSheetId="4" hidden="1">#REF!</definedName>
    <definedName name="_6__123Graph_BCHART_3" localSheetId="5" hidden="1">#REF!</definedName>
    <definedName name="_6__123Graph_BCHART_3" localSheetId="6" hidden="1">#REF!</definedName>
    <definedName name="_6__123Graph_BCHART_3" localSheetId="7" hidden="1">#REF!</definedName>
    <definedName name="_6__123Graph_BCHART_3" localSheetId="8" hidden="1">#REF!</definedName>
    <definedName name="_6__123Graph_BCHART_3" hidden="1">#REF!</definedName>
    <definedName name="_6__123Graph_BCHART_4" localSheetId="0" hidden="1">#REF!</definedName>
    <definedName name="_6__123Graph_BCHART_4" localSheetId="4" hidden="1">#REF!</definedName>
    <definedName name="_6__123Graph_BCHART_4" localSheetId="5" hidden="1">#REF!</definedName>
    <definedName name="_6__123Graph_BCHART_4" localSheetId="6" hidden="1">#REF!</definedName>
    <definedName name="_6__123Graph_BCHART_4" localSheetId="7" hidden="1">#REF!</definedName>
    <definedName name="_6__123Graph_BCHART_4" localSheetId="8" hidden="1">#REF!</definedName>
    <definedName name="_6__123Graph_BCHART_4" hidden="1">#REF!</definedName>
    <definedName name="_6__123Graph_XGRßFICO_1B" localSheetId="0" hidden="1">#REF!</definedName>
    <definedName name="_6__123Graph_XGRßFICO_1B" localSheetId="4" hidden="1">#REF!</definedName>
    <definedName name="_6__123Graph_XGRßFICO_1B" localSheetId="5" hidden="1">#REF!</definedName>
    <definedName name="_6__123Graph_XGRßFICO_1B" localSheetId="6" hidden="1">#REF!</definedName>
    <definedName name="_6__123Graph_XGRßFICO_1B" localSheetId="7" hidden="1">#REF!</definedName>
    <definedName name="_6__123Graph_XGRßFICO_1B" localSheetId="8" hidden="1">#REF!</definedName>
    <definedName name="_6__123Graph_XGRßFICO_1B" hidden="1">#REF!</definedName>
    <definedName name="_7___123Graph_XGRßFICO_1B" localSheetId="0" hidden="1">#REF!</definedName>
    <definedName name="_7___123Graph_XGRßFICO_1B" localSheetId="4" hidden="1">#REF!</definedName>
    <definedName name="_7___123Graph_XGRßFICO_1B" localSheetId="5" hidden="1">#REF!</definedName>
    <definedName name="_7___123Graph_XGRßFICO_1B" localSheetId="6" hidden="1">#REF!</definedName>
    <definedName name="_7___123Graph_XGRßFICO_1B" localSheetId="7" hidden="1">#REF!</definedName>
    <definedName name="_7___123Graph_XGRßFICO_1B" localSheetId="8" hidden="1">#REF!</definedName>
    <definedName name="_7___123Graph_XGRßFICO_1B" hidden="1">#REF!</definedName>
    <definedName name="_7__123Graph_AGRßFICO_1B" localSheetId="0" hidden="1">#REF!</definedName>
    <definedName name="_7__123Graph_AGRßFICO_1B" localSheetId="4" hidden="1">#REF!</definedName>
    <definedName name="_7__123Graph_AGRßFICO_1B" localSheetId="5" hidden="1">#REF!</definedName>
    <definedName name="_7__123Graph_AGRßFICO_1B" localSheetId="6" hidden="1">#REF!</definedName>
    <definedName name="_7__123Graph_AGRßFICO_1B" localSheetId="7" hidden="1">#REF!</definedName>
    <definedName name="_7__123Graph_AGRßFICO_1B" localSheetId="8" hidden="1">#REF!</definedName>
    <definedName name="_7__123Graph_AGRßFICO_1B" hidden="1">#REF!</definedName>
    <definedName name="_7__123Graph_BCHART_4" localSheetId="0" hidden="1">#REF!</definedName>
    <definedName name="_7__123Graph_BCHART_4" localSheetId="4" hidden="1">#REF!</definedName>
    <definedName name="_7__123Graph_BCHART_4" localSheetId="5" hidden="1">#REF!</definedName>
    <definedName name="_7__123Graph_BCHART_4" localSheetId="6" hidden="1">#REF!</definedName>
    <definedName name="_7__123Graph_BCHART_4" localSheetId="7" hidden="1">#REF!</definedName>
    <definedName name="_7__123Graph_BCHART_4" localSheetId="8" hidden="1">#REF!</definedName>
    <definedName name="_7__123Graph_BCHART_4" hidden="1">#REF!</definedName>
    <definedName name="_7__123Graph_CCHART_2" localSheetId="0" hidden="1">#REF!</definedName>
    <definedName name="_7__123Graph_CCHART_2" localSheetId="4" hidden="1">#REF!</definedName>
    <definedName name="_7__123Graph_CCHART_2" localSheetId="5" hidden="1">#REF!</definedName>
    <definedName name="_7__123Graph_CCHART_2" localSheetId="6" hidden="1">#REF!</definedName>
    <definedName name="_7__123Graph_CCHART_2" localSheetId="7" hidden="1">#REF!</definedName>
    <definedName name="_7__123Graph_CCHART_2" localSheetId="8" hidden="1">#REF!</definedName>
    <definedName name="_7__123Graph_CCHART_2" hidden="1">#REF!</definedName>
    <definedName name="_8__123Graph_AGRßFICO_1B" localSheetId="0" hidden="1">#REF!</definedName>
    <definedName name="_8__123Graph_AGRßFICO_1B" localSheetId="4" hidden="1">#REF!</definedName>
    <definedName name="_8__123Graph_AGRßFICO_1B" localSheetId="5" hidden="1">#REF!</definedName>
    <definedName name="_8__123Graph_AGRßFICO_1B" localSheetId="6" hidden="1">#REF!</definedName>
    <definedName name="_8__123Graph_AGRßFICO_1B" localSheetId="7" hidden="1">#REF!</definedName>
    <definedName name="_8__123Graph_AGRßFICO_1B" localSheetId="8" hidden="1">#REF!</definedName>
    <definedName name="_8__123Graph_AGRßFICO_1B" hidden="1">#REF!</definedName>
    <definedName name="_8__123Graph_CCHART_2" localSheetId="0" hidden="1">#REF!</definedName>
    <definedName name="_8__123Graph_CCHART_2" localSheetId="4" hidden="1">#REF!</definedName>
    <definedName name="_8__123Graph_CCHART_2" localSheetId="5" hidden="1">#REF!</definedName>
    <definedName name="_8__123Graph_CCHART_2" localSheetId="6" hidden="1">#REF!</definedName>
    <definedName name="_8__123Graph_CCHART_2" localSheetId="7" hidden="1">#REF!</definedName>
    <definedName name="_8__123Graph_CCHART_2" localSheetId="8" hidden="1">#REF!</definedName>
    <definedName name="_8__123Graph_CCHART_2" hidden="1">#REF!</definedName>
    <definedName name="_8__123Graph_CCHART_3" localSheetId="0" hidden="1">#REF!</definedName>
    <definedName name="_8__123Graph_CCHART_3" localSheetId="4" hidden="1">#REF!</definedName>
    <definedName name="_8__123Graph_CCHART_3" localSheetId="5" hidden="1">#REF!</definedName>
    <definedName name="_8__123Graph_CCHART_3" localSheetId="6" hidden="1">#REF!</definedName>
    <definedName name="_8__123Graph_CCHART_3" localSheetId="7" hidden="1">#REF!</definedName>
    <definedName name="_8__123Graph_CCHART_3" localSheetId="8" hidden="1">#REF!</definedName>
    <definedName name="_8__123Graph_CCHART_3" hidden="1">#REF!</definedName>
    <definedName name="_8__123Graph_XGRßFICO_1B" localSheetId="0" hidden="1">#REF!</definedName>
    <definedName name="_8__123Graph_XGRßFICO_1B" localSheetId="4" hidden="1">#REF!</definedName>
    <definedName name="_8__123Graph_XGRßFICO_1B" localSheetId="5" hidden="1">#REF!</definedName>
    <definedName name="_8__123Graph_XGRßFICO_1B" localSheetId="6" hidden="1">#REF!</definedName>
    <definedName name="_8__123Graph_XGRßFICO_1B" localSheetId="7" hidden="1">#REF!</definedName>
    <definedName name="_8__123Graph_XGRßFICO_1B" localSheetId="8" hidden="1">#REF!</definedName>
    <definedName name="_8__123Graph_XGRßFICO_1B" hidden="1">#REF!</definedName>
    <definedName name="_9__123Graph_AGRßFICO_1B" localSheetId="0" hidden="1">#REF!</definedName>
    <definedName name="_9__123Graph_AGRßFICO_1B" localSheetId="4" hidden="1">#REF!</definedName>
    <definedName name="_9__123Graph_AGRßFICO_1B" localSheetId="5" hidden="1">#REF!</definedName>
    <definedName name="_9__123Graph_AGRßFICO_1B" localSheetId="6" hidden="1">#REF!</definedName>
    <definedName name="_9__123Graph_AGRßFICO_1B" localSheetId="7" hidden="1">#REF!</definedName>
    <definedName name="_9__123Graph_AGRßFICO_1B" localSheetId="8" hidden="1">#REF!</definedName>
    <definedName name="_9__123Graph_AGRßFICO_1B" hidden="1">#REF!</definedName>
    <definedName name="_9__123Graph_CCHART_3" localSheetId="0" hidden="1">#REF!</definedName>
    <definedName name="_9__123Graph_CCHART_3" localSheetId="4" hidden="1">#REF!</definedName>
    <definedName name="_9__123Graph_CCHART_3" localSheetId="5" hidden="1">#REF!</definedName>
    <definedName name="_9__123Graph_CCHART_3" localSheetId="6" hidden="1">#REF!</definedName>
    <definedName name="_9__123Graph_CCHART_3" localSheetId="7" hidden="1">#REF!</definedName>
    <definedName name="_9__123Graph_CCHART_3" localSheetId="8" hidden="1">#REF!</definedName>
    <definedName name="_9__123Graph_CCHART_3" hidden="1">#REF!</definedName>
    <definedName name="_9__123Graph_ECHART_4" localSheetId="0" hidden="1">#REF!</definedName>
    <definedName name="_9__123Graph_ECHART_4" localSheetId="4" hidden="1">#REF!</definedName>
    <definedName name="_9__123Graph_ECHART_4" localSheetId="5" hidden="1">#REF!</definedName>
    <definedName name="_9__123Graph_ECHART_4" localSheetId="6" hidden="1">#REF!</definedName>
    <definedName name="_9__123Graph_ECHART_4" localSheetId="7" hidden="1">#REF!</definedName>
    <definedName name="_9__123Graph_ECHART_4" localSheetId="8" hidden="1">#REF!</definedName>
    <definedName name="_9__123Graph_ECHART_4" hidden="1">#REF!</definedName>
    <definedName name="_9__123Graph_XGRßFICO_1B" localSheetId="0" hidden="1">#REF!</definedName>
    <definedName name="_9__123Graph_XGRßFICO_1B" localSheetId="4" hidden="1">#REF!</definedName>
    <definedName name="_9__123Graph_XGRßFICO_1B" localSheetId="5" hidden="1">#REF!</definedName>
    <definedName name="_9__123Graph_XGRßFICO_1B" localSheetId="6" hidden="1">#REF!</definedName>
    <definedName name="_9__123Graph_XGRßFICO_1B" localSheetId="7" hidden="1">#REF!</definedName>
    <definedName name="_9__123Graph_XGRßFICO_1B" localSheetId="8" hidden="1">#REF!</definedName>
    <definedName name="_9__123Graph_XGRßFICO_1B" hidden="1">#REF!</definedName>
    <definedName name="_Fill" localSheetId="0" hidden="1">#REF!</definedName>
    <definedName name="_Fill" localSheetId="4" hidden="1">#REF!</definedName>
    <definedName name="_Fill" localSheetId="5" hidden="1">#REF!</definedName>
    <definedName name="_Fill" localSheetId="6" hidden="1">#REF!</definedName>
    <definedName name="_Fill" localSheetId="7" hidden="1">#REF!</definedName>
    <definedName name="_Fill" localSheetId="8" hidden="1">#REF!</definedName>
    <definedName name="_Fill" hidden="1">#REF!</definedName>
    <definedName name="_xlnm._FilterDatabase" localSheetId="0" hidden="1">'Gráfico 3.1'!#REF!</definedName>
    <definedName name="_g1" localSheetId="0" hidden="1">#REF!</definedName>
    <definedName name="_g1" localSheetId="2" hidden="1">#REF!</definedName>
    <definedName name="_g1" localSheetId="3" hidden="1">#REF!</definedName>
    <definedName name="_g1" localSheetId="4" hidden="1">#REF!</definedName>
    <definedName name="_g1" localSheetId="5" hidden="1">#REF!</definedName>
    <definedName name="_g1" localSheetId="6" hidden="1">#REF!</definedName>
    <definedName name="_g1" localSheetId="7" hidden="1">#REF!</definedName>
    <definedName name="_g1" localSheetId="8" hidden="1">#REF!</definedName>
    <definedName name="_g1" hidden="1">#REF!</definedName>
    <definedName name="_h9" localSheetId="0" hidden="1">{"'Inversión Extranjera'!$A$1:$AG$74","'Inversión Extranjera'!$G$7:$AF$61"}</definedName>
    <definedName name="_h9" localSheetId="1" hidden="1">{"'Inversión Extranjera'!$A$1:$AG$74","'Inversión Extranjera'!$G$7:$AF$61"}</definedName>
    <definedName name="_h9" localSheetId="2" hidden="1">{"'Inversión Extranjera'!$A$1:$AG$74","'Inversión Extranjera'!$G$7:$AF$61"}</definedName>
    <definedName name="_h9" localSheetId="3" hidden="1">{"'Inversión Extranjera'!$A$1:$AG$74","'Inversión Extranjera'!$G$7:$AF$61"}</definedName>
    <definedName name="_h9" localSheetId="4" hidden="1">{"'Inversión Extranjera'!$A$1:$AG$74","'Inversión Extranjera'!$G$7:$AF$61"}</definedName>
    <definedName name="_h9" localSheetId="5" hidden="1">{"'Inversión Extranjera'!$A$1:$AG$74","'Inversión Extranjera'!$G$7:$AF$61"}</definedName>
    <definedName name="_h9" localSheetId="6" hidden="1">{"'Inversión Extranjera'!$A$1:$AG$74","'Inversión Extranjera'!$G$7:$AF$61"}</definedName>
    <definedName name="_h9" localSheetId="7" hidden="1">{"'Inversión Extranjera'!$A$1:$AG$74","'Inversión Extranjera'!$G$7:$AF$61"}</definedName>
    <definedName name="_h9" localSheetId="8" hidden="1">{"'Inversión Extranjera'!$A$1:$AG$74","'Inversión Extranjera'!$G$7:$AF$61"}</definedName>
    <definedName name="_h9" localSheetId="9" hidden="1">{"'Inversión Extranjera'!$A$1:$AG$74","'Inversión Extranjera'!$G$7:$AF$61"}</definedName>
    <definedName name="_h9" localSheetId="10" hidden="1">{"'Inversión Extranjera'!$A$1:$AG$74","'Inversión Extranjera'!$G$7:$AF$61"}</definedName>
    <definedName name="_h9" hidden="1">{"'Inversión Extranjera'!$A$1:$AG$74","'Inversión Extranjera'!$G$7:$AF$61"}</definedName>
    <definedName name="_Key1" localSheetId="0" hidden="1">#REF!</definedName>
    <definedName name="_Key1" localSheetId="3" hidden="1">#REF!</definedName>
    <definedName name="_Key1" localSheetId="4" hidden="1">#REF!</definedName>
    <definedName name="_Key1" localSheetId="5" hidden="1">#REF!</definedName>
    <definedName name="_Key1" localSheetId="6" hidden="1">#REF!</definedName>
    <definedName name="_Key1" localSheetId="7" hidden="1">#REF!</definedName>
    <definedName name="_Key1" localSheetId="8" hidden="1">#REF!</definedName>
    <definedName name="_Key1" hidden="1">#REF!</definedName>
    <definedName name="_Key2" localSheetId="0" hidden="1">#REF!</definedName>
    <definedName name="_Key2" localSheetId="3" hidden="1">#REF!</definedName>
    <definedName name="_Key2" localSheetId="4" hidden="1">#REF!</definedName>
    <definedName name="_Key2" localSheetId="5" hidden="1">#REF!</definedName>
    <definedName name="_Key2" localSheetId="6" hidden="1">#REF!</definedName>
    <definedName name="_Key2" localSheetId="7" hidden="1">#REF!</definedName>
    <definedName name="_Key2" localSheetId="8" hidden="1">#REF!</definedName>
    <definedName name="_Key2" hidden="1">#REF!</definedName>
    <definedName name="_MatMult_A" hidden="1">[9]Contents!$C$20:$D$28</definedName>
    <definedName name="_MatMult_B" hidden="1">[9]Contents!$C$20:$D$28</definedName>
    <definedName name="_Order1" hidden="1">0</definedName>
    <definedName name="_Order2" hidden="1">255</definedName>
    <definedName name="_Regression_Out" hidden="1">[9]Contents!$A$168</definedName>
    <definedName name="_Regression_X" hidden="1">[9]Contents!$C$157:$D$164</definedName>
    <definedName name="_Regression_Y" hidden="1">[9]Contents!$B$163:$B$170</definedName>
    <definedName name="_Sort" localSheetId="0" hidden="1">#REF!</definedName>
    <definedName name="_Sort" localSheetId="3" hidden="1">#REF!</definedName>
    <definedName name="_Sort" localSheetId="4" hidden="1">#REF!</definedName>
    <definedName name="_Sort" localSheetId="5" hidden="1">#REF!</definedName>
    <definedName name="_Sort" localSheetId="6" hidden="1">#REF!</definedName>
    <definedName name="_Sort" localSheetId="7" hidden="1">#REF!</definedName>
    <definedName name="_Sort" localSheetId="8" hidden="1">#REF!</definedName>
    <definedName name="_Sort" hidden="1">#REF!</definedName>
    <definedName name="_xlchart.v1.0" hidden="1">'Gráfico 3.10 Panel A'!$B$2:$B$31</definedName>
    <definedName name="_xlchart.v1.1" hidden="1">'Gráfico 3.10 Panel A'!$C$1</definedName>
    <definedName name="_xlchart.v1.2" hidden="1">'Gráfico 3.10 Panel A'!$C$2:$C$31</definedName>
    <definedName name="_xlchart.v1.3" hidden="1">'Gráfico 3.10 Panel B'!$A$2:$A$107</definedName>
    <definedName name="_xlchart.v1.4" hidden="1">'Gráfico 3.10 Panel B'!$B$1</definedName>
    <definedName name="_xlchart.v1.5" hidden="1">'Gráfico 3.10 Panel B'!$B$2:$B$107</definedName>
    <definedName name="a" localSheetId="0" hidden="1">#REF!</definedName>
    <definedName name="a" localSheetId="3" hidden="1">#REF!</definedName>
    <definedName name="a" localSheetId="4" hidden="1">#REF!</definedName>
    <definedName name="a" localSheetId="5" hidden="1">#REF!</definedName>
    <definedName name="a" localSheetId="6" hidden="1">#REF!</definedName>
    <definedName name="a" localSheetId="7" hidden="1">#REF!</definedName>
    <definedName name="a" localSheetId="8" hidden="1">#REF!</definedName>
    <definedName name="a" hidden="1">#REF!</definedName>
    <definedName name="aa" localSheetId="0" hidden="1">#REF!</definedName>
    <definedName name="aa" localSheetId="3" hidden="1">#REF!</definedName>
    <definedName name="aa" localSheetId="4" hidden="1">#REF!</definedName>
    <definedName name="aa" localSheetId="5" hidden="1">#REF!</definedName>
    <definedName name="aa" localSheetId="6" hidden="1">#REF!</definedName>
    <definedName name="aa" localSheetId="7" hidden="1">#REF!</definedName>
    <definedName name="aa" localSheetId="8" hidden="1">#REF!</definedName>
    <definedName name="aa" hidden="1">#REF!</definedName>
    <definedName name="aaaaa" localSheetId="0" hidden="1">{"'Inversión Extranjera'!$A$1:$AG$74","'Inversión Extranjera'!$G$7:$AF$61"}</definedName>
    <definedName name="aaaaa" localSheetId="1" hidden="1">{"'Inversión Extranjera'!$A$1:$AG$74","'Inversión Extranjera'!$G$7:$AF$61"}</definedName>
    <definedName name="aaaaa" localSheetId="2" hidden="1">{"'Inversión Extranjera'!$A$1:$AG$74","'Inversión Extranjera'!$G$7:$AF$61"}</definedName>
    <definedName name="aaaaa" localSheetId="3" hidden="1">{"'Inversión Extranjera'!$A$1:$AG$74","'Inversión Extranjera'!$G$7:$AF$61"}</definedName>
    <definedName name="aaaaa" localSheetId="4" hidden="1">{"'Inversión Extranjera'!$A$1:$AG$74","'Inversión Extranjera'!$G$7:$AF$61"}</definedName>
    <definedName name="aaaaa" localSheetId="5" hidden="1">{"'Inversión Extranjera'!$A$1:$AG$74","'Inversión Extranjera'!$G$7:$AF$61"}</definedName>
    <definedName name="aaaaa" localSheetId="6" hidden="1">{"'Inversión Extranjera'!$A$1:$AG$74","'Inversión Extranjera'!$G$7:$AF$61"}</definedName>
    <definedName name="aaaaa" localSheetId="7" hidden="1">{"'Inversión Extranjera'!$A$1:$AG$74","'Inversión Extranjera'!$G$7:$AF$61"}</definedName>
    <definedName name="aaaaa" localSheetId="8" hidden="1">{"'Inversión Extranjera'!$A$1:$AG$74","'Inversión Extranjera'!$G$7:$AF$61"}</definedName>
    <definedName name="aaaaa" localSheetId="9" hidden="1">{"'Inversión Extranjera'!$A$1:$AG$74","'Inversión Extranjera'!$G$7:$AF$61"}</definedName>
    <definedName name="aaaaa" localSheetId="10" hidden="1">{"'Inversión Extranjera'!$A$1:$AG$74","'Inversión Extranjera'!$G$7:$AF$61"}</definedName>
    <definedName name="aaaaa" hidden="1">{"'Inversión Extranjera'!$A$1:$AG$74","'Inversión Extranjera'!$G$7:$AF$61"}</definedName>
    <definedName name="aaaaaaaaaaaa" localSheetId="0" hidden="1">'[10]Grafico I.5 C. Neg'!#REF!</definedName>
    <definedName name="aaaaaaaaaaaa" localSheetId="4" hidden="1">'[10]Grafico I.5 C. Neg'!#REF!</definedName>
    <definedName name="aaaaaaaaaaaa" localSheetId="5" hidden="1">'[10]Grafico I.5 C. Neg'!#REF!</definedName>
    <definedName name="aaaaaaaaaaaa" localSheetId="6" hidden="1">'[10]Grafico I.5 C. Neg'!#REF!</definedName>
    <definedName name="aaaaaaaaaaaa" localSheetId="7" hidden="1">'[10]Grafico I.5 C. Neg'!#REF!</definedName>
    <definedName name="aaaaaaaaaaaa" localSheetId="8" hidden="1">'[10]Grafico I.5 C. Neg'!#REF!</definedName>
    <definedName name="aaaaaaaaaaaa" hidden="1">'[10]Grafico I.5 C. Neg'!#REF!</definedName>
    <definedName name="aaaaaaaaaaaaaaaaaaaaaa" localSheetId="0" hidden="1">#REF!</definedName>
    <definedName name="aaaaaaaaaaaaaaaaaaaaaa" localSheetId="3" hidden="1">#REF!</definedName>
    <definedName name="aaaaaaaaaaaaaaaaaaaaaa" localSheetId="4" hidden="1">#REF!</definedName>
    <definedName name="aaaaaaaaaaaaaaaaaaaaaa" localSheetId="5" hidden="1">#REF!</definedName>
    <definedName name="aaaaaaaaaaaaaaaaaaaaaa" localSheetId="6" hidden="1">#REF!</definedName>
    <definedName name="aaaaaaaaaaaaaaaaaaaaaa" localSheetId="7" hidden="1">#REF!</definedName>
    <definedName name="aaaaaaaaaaaaaaaaaaaaaa" localSheetId="8" hidden="1">#REF!</definedName>
    <definedName name="aaaaaaaaaaaaaaaaaaaaaa" hidden="1">#REF!</definedName>
    <definedName name="aadd" localSheetId="0" hidden="1">#REF!</definedName>
    <definedName name="aadd" localSheetId="3" hidden="1">#REF!</definedName>
    <definedName name="aadd" localSheetId="4" hidden="1">#REF!</definedName>
    <definedName name="aadd" localSheetId="5" hidden="1">#REF!</definedName>
    <definedName name="aadd" localSheetId="6" hidden="1">#REF!</definedName>
    <definedName name="aadd" localSheetId="7" hidden="1">#REF!</definedName>
    <definedName name="aadd" localSheetId="8" hidden="1">#REF!</definedName>
    <definedName name="aadd" hidden="1">#REF!</definedName>
    <definedName name="ar_7" localSheetId="0" hidden="1">{"'Inversión Extranjera'!$A$1:$AG$74","'Inversión Extranjera'!$G$7:$AF$61"}</definedName>
    <definedName name="ar_7" localSheetId="1" hidden="1">{"'Inversión Extranjera'!$A$1:$AG$74","'Inversión Extranjera'!$G$7:$AF$61"}</definedName>
    <definedName name="ar_7" localSheetId="2" hidden="1">{"'Inversión Extranjera'!$A$1:$AG$74","'Inversión Extranjera'!$G$7:$AF$61"}</definedName>
    <definedName name="ar_7" localSheetId="3" hidden="1">{"'Inversión Extranjera'!$A$1:$AG$74","'Inversión Extranjera'!$G$7:$AF$61"}</definedName>
    <definedName name="ar_7" localSheetId="4" hidden="1">{"'Inversión Extranjera'!$A$1:$AG$74","'Inversión Extranjera'!$G$7:$AF$61"}</definedName>
    <definedName name="ar_7" localSheetId="5" hidden="1">{"'Inversión Extranjera'!$A$1:$AG$74","'Inversión Extranjera'!$G$7:$AF$61"}</definedName>
    <definedName name="ar_7" localSheetId="6" hidden="1">{"'Inversión Extranjera'!$A$1:$AG$74","'Inversión Extranjera'!$G$7:$AF$61"}</definedName>
    <definedName name="ar_7" localSheetId="7" hidden="1">{"'Inversión Extranjera'!$A$1:$AG$74","'Inversión Extranjera'!$G$7:$AF$61"}</definedName>
    <definedName name="ar_7" localSheetId="8" hidden="1">{"'Inversión Extranjera'!$A$1:$AG$74","'Inversión Extranjera'!$G$7:$AF$61"}</definedName>
    <definedName name="ar_7" localSheetId="9" hidden="1">{"'Inversión Extranjera'!$A$1:$AG$74","'Inversión Extranjera'!$G$7:$AF$61"}</definedName>
    <definedName name="ar_7" localSheetId="10" hidden="1">{"'Inversión Extranjera'!$A$1:$AG$74","'Inversión Extranjera'!$G$7:$AF$61"}</definedName>
    <definedName name="ar_7" hidden="1">{"'Inversión Extranjera'!$A$1:$AG$74","'Inversión Extranjera'!$G$7:$AF$61"}</definedName>
    <definedName name="arae4rer" localSheetId="0" hidden="1">{"Calculations",#N/A,FALSE,"Sheet1";"Charts 1",#N/A,FALSE,"Sheet1";"Charts 2",#N/A,FALSE,"Sheet1";"Charts 3",#N/A,FALSE,"Sheet1";"Charts 4",#N/A,FALSE,"Sheet1";"Raw Data",#N/A,FALSE,"Sheet1"}</definedName>
    <definedName name="arae4rer" localSheetId="1" hidden="1">{"Calculations",#N/A,FALSE,"Sheet1";"Charts 1",#N/A,FALSE,"Sheet1";"Charts 2",#N/A,FALSE,"Sheet1";"Charts 3",#N/A,FALSE,"Sheet1";"Charts 4",#N/A,FALSE,"Sheet1";"Raw Data",#N/A,FALSE,"Sheet1"}</definedName>
    <definedName name="arae4rer" localSheetId="2" hidden="1">{"Calculations",#N/A,FALSE,"Sheet1";"Charts 1",#N/A,FALSE,"Sheet1";"Charts 2",#N/A,FALSE,"Sheet1";"Charts 3",#N/A,FALSE,"Sheet1";"Charts 4",#N/A,FALSE,"Sheet1";"Raw Data",#N/A,FALSE,"Sheet1"}</definedName>
    <definedName name="arae4rer" localSheetId="3" hidden="1">{"Calculations",#N/A,FALSE,"Sheet1";"Charts 1",#N/A,FALSE,"Sheet1";"Charts 2",#N/A,FALSE,"Sheet1";"Charts 3",#N/A,FALSE,"Sheet1";"Charts 4",#N/A,FALSE,"Sheet1";"Raw Data",#N/A,FALSE,"Sheet1"}</definedName>
    <definedName name="arae4rer" localSheetId="4" hidden="1">{"Calculations",#N/A,FALSE,"Sheet1";"Charts 1",#N/A,FALSE,"Sheet1";"Charts 2",#N/A,FALSE,"Sheet1";"Charts 3",#N/A,FALSE,"Sheet1";"Charts 4",#N/A,FALSE,"Sheet1";"Raw Data",#N/A,FALSE,"Sheet1"}</definedName>
    <definedName name="arae4rer" localSheetId="5" hidden="1">{"Calculations",#N/A,FALSE,"Sheet1";"Charts 1",#N/A,FALSE,"Sheet1";"Charts 2",#N/A,FALSE,"Sheet1";"Charts 3",#N/A,FALSE,"Sheet1";"Charts 4",#N/A,FALSE,"Sheet1";"Raw Data",#N/A,FALSE,"Sheet1"}</definedName>
    <definedName name="arae4rer" localSheetId="6" hidden="1">{"Calculations",#N/A,FALSE,"Sheet1";"Charts 1",#N/A,FALSE,"Sheet1";"Charts 2",#N/A,FALSE,"Sheet1";"Charts 3",#N/A,FALSE,"Sheet1";"Charts 4",#N/A,FALSE,"Sheet1";"Raw Data",#N/A,FALSE,"Sheet1"}</definedName>
    <definedName name="arae4rer" localSheetId="7" hidden="1">{"Calculations",#N/A,FALSE,"Sheet1";"Charts 1",#N/A,FALSE,"Sheet1";"Charts 2",#N/A,FALSE,"Sheet1";"Charts 3",#N/A,FALSE,"Sheet1";"Charts 4",#N/A,FALSE,"Sheet1";"Raw Data",#N/A,FALSE,"Sheet1"}</definedName>
    <definedName name="arae4rer" localSheetId="8" hidden="1">{"Calculations",#N/A,FALSE,"Sheet1";"Charts 1",#N/A,FALSE,"Sheet1";"Charts 2",#N/A,FALSE,"Sheet1";"Charts 3",#N/A,FALSE,"Sheet1";"Charts 4",#N/A,FALSE,"Sheet1";"Raw Data",#N/A,FALSE,"Sheet1"}</definedName>
    <definedName name="arae4rer" localSheetId="9" hidden="1">{"Calculations",#N/A,FALSE,"Sheet1";"Charts 1",#N/A,FALSE,"Sheet1";"Charts 2",#N/A,FALSE,"Sheet1";"Charts 3",#N/A,FALSE,"Sheet1";"Charts 4",#N/A,FALSE,"Sheet1";"Raw Data",#N/A,FALSE,"Sheet1"}</definedName>
    <definedName name="arae4rer" localSheetId="10"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_xlnm.Print_Area" localSheetId="14">'G.3.11'!$D$52:$S$83</definedName>
    <definedName name="_xlnm.Print_Area" localSheetId="0">'Gráfico 3.1'!$B$87:$K$118</definedName>
    <definedName name="_xlnm.Print_Area" localSheetId="12">'Gráfico 3.10 Panel A'!$E$4:$K$21</definedName>
    <definedName name="_xlnm.Print_Area" localSheetId="13">'Gráfico 3.10 Panel B'!$C$29:$I$46</definedName>
    <definedName name="_xlnm.Print_Area" localSheetId="1">'Gráfico 3.2'!$D$7:$L$29</definedName>
    <definedName name="_xlnm.Print_Area" localSheetId="2">'Gráfico 3.3'!$G$355:$Q$392</definedName>
    <definedName name="_xlnm.Print_Area" localSheetId="3">'Gráfico 3.4'!$H$389:$R$418</definedName>
    <definedName name="_xlnm.Print_Area" localSheetId="4">'Gráfico 3.5'!$H$380:$R$412</definedName>
    <definedName name="_xlnm.Print_Area" localSheetId="5">'Gráfico 3.6. Panel A'!$C$12:$G$38</definedName>
    <definedName name="_xlnm.Print_Area" localSheetId="6">'Gráfico 3.6. Panel B'!$C$11:$G$37</definedName>
    <definedName name="_xlnm.Print_Area" localSheetId="7">'Gráfico 3.7. Panel A'!$H$268:$R$304</definedName>
    <definedName name="_xlnm.Print_Area" localSheetId="8">'Gráfico 3.7. Panel B'!$H$109:$R$142</definedName>
    <definedName name="_xlnm.Print_Area" localSheetId="9">'Gráfico 3.8. Panel A'!$B$11:$J$36</definedName>
    <definedName name="_xlnm.Print_Area" localSheetId="10">'Gráfico 3.8. Panel B'!$B$11:$J$36</definedName>
    <definedName name="_xlnm.Print_Area" localSheetId="11">'Gráfico 3.9'!$D$15:$J$37</definedName>
    <definedName name="asca" localSheetId="0" hidden="1">#REF!</definedName>
    <definedName name="asca" localSheetId="3" hidden="1">#REF!</definedName>
    <definedName name="asca" localSheetId="4" hidden="1">#REF!</definedName>
    <definedName name="asca" localSheetId="5" hidden="1">#REF!</definedName>
    <definedName name="asca" localSheetId="6" hidden="1">#REF!</definedName>
    <definedName name="asca" localSheetId="7" hidden="1">#REF!</definedName>
    <definedName name="asca" localSheetId="8" hidden="1">#REF!</definedName>
    <definedName name="asca" hidden="1">#REF!</definedName>
    <definedName name="ascfa" localSheetId="0" hidden="1">#REF!</definedName>
    <definedName name="ascfa" localSheetId="3" hidden="1">#REF!</definedName>
    <definedName name="ascfa" localSheetId="4" hidden="1">#REF!</definedName>
    <definedName name="ascfa" localSheetId="5" hidden="1">#REF!</definedName>
    <definedName name="ascfa" localSheetId="6" hidden="1">#REF!</definedName>
    <definedName name="ascfa" localSheetId="7" hidden="1">#REF!</definedName>
    <definedName name="ascfa" localSheetId="8" hidden="1">#REF!</definedName>
    <definedName name="ascfa" hidden="1">#REF!</definedName>
    <definedName name="asd" localSheetId="0" hidden="1">#REF!</definedName>
    <definedName name="asd" localSheetId="3" hidden="1">#REF!</definedName>
    <definedName name="asd" localSheetId="4" hidden="1">#REF!</definedName>
    <definedName name="asd" localSheetId="5" hidden="1">#REF!</definedName>
    <definedName name="asd" localSheetId="6" hidden="1">#REF!</definedName>
    <definedName name="asd" localSheetId="7" hidden="1">#REF!</definedName>
    <definedName name="asd" localSheetId="8" hidden="1">#REF!</definedName>
    <definedName name="asd" hidden="1">#REF!</definedName>
    <definedName name="asda" localSheetId="0" hidden="1">#REF!</definedName>
    <definedName name="asda" localSheetId="4" hidden="1">#REF!</definedName>
    <definedName name="asda" localSheetId="5" hidden="1">#REF!</definedName>
    <definedName name="asda" localSheetId="6" hidden="1">#REF!</definedName>
    <definedName name="asda" localSheetId="7" hidden="1">#REF!</definedName>
    <definedName name="asda" localSheetId="8" hidden="1">#REF!</definedName>
    <definedName name="asda" hidden="1">#REF!</definedName>
    <definedName name="asdad" localSheetId="0" hidden="1">#REF!</definedName>
    <definedName name="asdad" localSheetId="4" hidden="1">#REF!</definedName>
    <definedName name="asdad" localSheetId="5" hidden="1">#REF!</definedName>
    <definedName name="asdad" localSheetId="6" hidden="1">#REF!</definedName>
    <definedName name="asdad" localSheetId="7" hidden="1">#REF!</definedName>
    <definedName name="asdad" localSheetId="8" hidden="1">#REF!</definedName>
    <definedName name="asdad" hidden="1">#REF!</definedName>
    <definedName name="asdfasf" localSheetId="0">#REF!</definedName>
    <definedName name="asdfasf" localSheetId="4">#REF!</definedName>
    <definedName name="asdfasf" localSheetId="5">#REF!</definedName>
    <definedName name="asdfasf" localSheetId="6">#REF!</definedName>
    <definedName name="asdfasf" localSheetId="7">#REF!</definedName>
    <definedName name="asdfasf" localSheetId="8">#REF!</definedName>
    <definedName name="asdfasf">#REF!</definedName>
    <definedName name="asl" localSheetId="0" hidden="1">#REF!</definedName>
    <definedName name="asl" localSheetId="4" hidden="1">#REF!</definedName>
    <definedName name="asl" localSheetId="5" hidden="1">#REF!</definedName>
    <definedName name="asl" localSheetId="6" hidden="1">#REF!</definedName>
    <definedName name="asl" localSheetId="7" hidden="1">#REF!</definedName>
    <definedName name="asl" localSheetId="8" hidden="1">#REF!</definedName>
    <definedName name="asl" hidden="1">#REF!</definedName>
    <definedName name="awda" localSheetId="0" hidden="1">{"Calculations",#N/A,FALSE,"Sheet1";"Charts 1",#N/A,FALSE,"Sheet1";"Charts 2",#N/A,FALSE,"Sheet1";"Charts 3",#N/A,FALSE,"Sheet1";"Charts 4",#N/A,FALSE,"Sheet1";"Raw Data",#N/A,FALSE,"Sheet1"}</definedName>
    <definedName name="awda" localSheetId="1" hidden="1">{"Calculations",#N/A,FALSE,"Sheet1";"Charts 1",#N/A,FALSE,"Sheet1";"Charts 2",#N/A,FALSE,"Sheet1";"Charts 3",#N/A,FALSE,"Sheet1";"Charts 4",#N/A,FALSE,"Sheet1";"Raw Data",#N/A,FALSE,"Sheet1"}</definedName>
    <definedName name="awda" localSheetId="2" hidden="1">{"Calculations",#N/A,FALSE,"Sheet1";"Charts 1",#N/A,FALSE,"Sheet1";"Charts 2",#N/A,FALSE,"Sheet1";"Charts 3",#N/A,FALSE,"Sheet1";"Charts 4",#N/A,FALSE,"Sheet1";"Raw Data",#N/A,FALSE,"Sheet1"}</definedName>
    <definedName name="awda" localSheetId="3" hidden="1">{"Calculations",#N/A,FALSE,"Sheet1";"Charts 1",#N/A,FALSE,"Sheet1";"Charts 2",#N/A,FALSE,"Sheet1";"Charts 3",#N/A,FALSE,"Sheet1";"Charts 4",#N/A,FALSE,"Sheet1";"Raw Data",#N/A,FALSE,"Sheet1"}</definedName>
    <definedName name="awda" localSheetId="4" hidden="1">{"Calculations",#N/A,FALSE,"Sheet1";"Charts 1",#N/A,FALSE,"Sheet1";"Charts 2",#N/A,FALSE,"Sheet1";"Charts 3",#N/A,FALSE,"Sheet1";"Charts 4",#N/A,FALSE,"Sheet1";"Raw Data",#N/A,FALSE,"Sheet1"}</definedName>
    <definedName name="awda" localSheetId="5" hidden="1">{"Calculations",#N/A,FALSE,"Sheet1";"Charts 1",#N/A,FALSE,"Sheet1";"Charts 2",#N/A,FALSE,"Sheet1";"Charts 3",#N/A,FALSE,"Sheet1";"Charts 4",#N/A,FALSE,"Sheet1";"Raw Data",#N/A,FALSE,"Sheet1"}</definedName>
    <definedName name="awda" localSheetId="6" hidden="1">{"Calculations",#N/A,FALSE,"Sheet1";"Charts 1",#N/A,FALSE,"Sheet1";"Charts 2",#N/A,FALSE,"Sheet1";"Charts 3",#N/A,FALSE,"Sheet1";"Charts 4",#N/A,FALSE,"Sheet1";"Raw Data",#N/A,FALSE,"Sheet1"}</definedName>
    <definedName name="awda" localSheetId="7" hidden="1">{"Calculations",#N/A,FALSE,"Sheet1";"Charts 1",#N/A,FALSE,"Sheet1";"Charts 2",#N/A,FALSE,"Sheet1";"Charts 3",#N/A,FALSE,"Sheet1";"Charts 4",#N/A,FALSE,"Sheet1";"Raw Data",#N/A,FALSE,"Sheet1"}</definedName>
    <definedName name="awda" localSheetId="8" hidden="1">{"Calculations",#N/A,FALSE,"Sheet1";"Charts 1",#N/A,FALSE,"Sheet1";"Charts 2",#N/A,FALSE,"Sheet1";"Charts 3",#N/A,FALSE,"Sheet1";"Charts 4",#N/A,FALSE,"Sheet1";"Raw Data",#N/A,FALSE,"Sheet1"}</definedName>
    <definedName name="awda" localSheetId="9" hidden="1">{"Calculations",#N/A,FALSE,"Sheet1";"Charts 1",#N/A,FALSE,"Sheet1";"Charts 2",#N/A,FALSE,"Sheet1";"Charts 3",#N/A,FALSE,"Sheet1";"Charts 4",#N/A,FALSE,"Sheet1";"Raw Data",#N/A,FALSE,"Sheet1"}</definedName>
    <definedName name="awda" localSheetId="10"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b" localSheetId="0" hidden="1">'[11]Grafico I.5 C. Neg'!#REF!</definedName>
    <definedName name="b" localSheetId="4" hidden="1">'[11]Grafico I.5 C. Neg'!#REF!</definedName>
    <definedName name="b" localSheetId="5" hidden="1">'[11]Grafico I.5 C. Neg'!#REF!</definedName>
    <definedName name="b" localSheetId="6" hidden="1">'[11]Grafico I.5 C. Neg'!#REF!</definedName>
    <definedName name="b" localSheetId="7" hidden="1">'[11]Grafico I.5 C. Neg'!#REF!</definedName>
    <definedName name="b" localSheetId="8" hidden="1">'[11]Grafico I.5 C. Neg'!#REF!</definedName>
    <definedName name="b" hidden="1">'[11]Grafico I.5 C. Neg'!#REF!</definedName>
    <definedName name="bb" localSheetId="0" hidden="1">#REF!</definedName>
    <definedName name="bb" localSheetId="3" hidden="1">#REF!</definedName>
    <definedName name="bb" localSheetId="4" hidden="1">#REF!</definedName>
    <definedName name="bb" localSheetId="5" hidden="1">#REF!</definedName>
    <definedName name="bb" localSheetId="6" hidden="1">#REF!</definedName>
    <definedName name="bb" localSheetId="7" hidden="1">#REF!</definedName>
    <definedName name="bb" localSheetId="8" hidden="1">#REF!</definedName>
    <definedName name="bb" hidden="1">#REF!</definedName>
    <definedName name="bgfdg" localSheetId="0" hidden="1">{"'Hoja1'!$A$2:$O$33"}</definedName>
    <definedName name="bgfdg" localSheetId="1" hidden="1">{"'Hoja1'!$A$2:$O$33"}</definedName>
    <definedName name="bgfdg" localSheetId="2" hidden="1">{"'Hoja1'!$A$2:$O$33"}</definedName>
    <definedName name="bgfdg" localSheetId="3" hidden="1">{"'Hoja1'!$A$2:$O$33"}</definedName>
    <definedName name="bgfdg" localSheetId="4" hidden="1">{"'Hoja1'!$A$2:$O$33"}</definedName>
    <definedName name="bgfdg" localSheetId="5" hidden="1">{"'Hoja1'!$A$2:$O$33"}</definedName>
    <definedName name="bgfdg" localSheetId="6" hidden="1">{"'Hoja1'!$A$2:$O$33"}</definedName>
    <definedName name="bgfdg" localSheetId="7" hidden="1">{"'Hoja1'!$A$2:$O$33"}</definedName>
    <definedName name="bgfdg" localSheetId="8" hidden="1">{"'Hoja1'!$A$2:$O$33"}</definedName>
    <definedName name="bgfdg" localSheetId="9" hidden="1">{"'Hoja1'!$A$2:$O$33"}</definedName>
    <definedName name="bgfdg" localSheetId="10" hidden="1">{"'Hoja1'!$A$2:$O$33"}</definedName>
    <definedName name="bgfdg" hidden="1">{"'Hoja1'!$A$2:$O$33"}</definedName>
    <definedName name="bghjsiofhdfjj67776" localSheetId="0" hidden="1">#REF!</definedName>
    <definedName name="bghjsiofhdfjj67776" localSheetId="4" hidden="1">#REF!</definedName>
    <definedName name="bghjsiofhdfjj67776" localSheetId="5" hidden="1">#REF!</definedName>
    <definedName name="bghjsiofhdfjj67776" localSheetId="6" hidden="1">#REF!</definedName>
    <definedName name="bghjsiofhdfjj67776" localSheetId="7" hidden="1">#REF!</definedName>
    <definedName name="bghjsiofhdfjj67776" localSheetId="8" hidden="1">#REF!</definedName>
    <definedName name="bghjsiofhdfjj67776" hidden="1">#REF!</definedName>
    <definedName name="blalalal" localSheetId="0" hidden="1">[5]OUT!#REF!</definedName>
    <definedName name="blalalal" localSheetId="4" hidden="1">[5]OUT!#REF!</definedName>
    <definedName name="blalalal" localSheetId="5" hidden="1">[5]OUT!#REF!</definedName>
    <definedName name="blalalal" localSheetId="6" hidden="1">[5]OUT!#REF!</definedName>
    <definedName name="blalalal" localSheetId="7" hidden="1">[5]OUT!#REF!</definedName>
    <definedName name="blalalal" localSheetId="8" hidden="1">[5]OUT!#REF!</definedName>
    <definedName name="blalalal" hidden="1">[5]OUT!#REF!</definedName>
    <definedName name="BLPH1" localSheetId="0" hidden="1">#REF!</definedName>
    <definedName name="BLPH1" localSheetId="4" hidden="1">#REF!</definedName>
    <definedName name="BLPH1" localSheetId="5" hidden="1">#REF!</definedName>
    <definedName name="BLPH1" localSheetId="6" hidden="1">#REF!</definedName>
    <definedName name="BLPH1" localSheetId="7" hidden="1">#REF!</definedName>
    <definedName name="BLPH1" localSheetId="8" hidden="1">#REF!</definedName>
    <definedName name="BLPH1" hidden="1">#REF!</definedName>
    <definedName name="BLPH10" hidden="1">'[12]Base Comm'!$E$31</definedName>
    <definedName name="BLPH11" localSheetId="0" hidden="1">#REF!</definedName>
    <definedName name="BLPH11" localSheetId="3" hidden="1">#REF!</definedName>
    <definedName name="BLPH11" localSheetId="4" hidden="1">#REF!</definedName>
    <definedName name="BLPH11" localSheetId="5" hidden="1">#REF!</definedName>
    <definedName name="BLPH11" localSheetId="6" hidden="1">#REF!</definedName>
    <definedName name="BLPH11" localSheetId="7" hidden="1">#REF!</definedName>
    <definedName name="BLPH11" localSheetId="8" hidden="1">#REF!</definedName>
    <definedName name="BLPH11" hidden="1">#REF!</definedName>
    <definedName name="BLPH12" localSheetId="0" hidden="1">#REF!</definedName>
    <definedName name="BLPH12" localSheetId="3" hidden="1">#REF!</definedName>
    <definedName name="BLPH12" localSheetId="4" hidden="1">#REF!</definedName>
    <definedName name="BLPH12" localSheetId="5" hidden="1">#REF!</definedName>
    <definedName name="BLPH12" localSheetId="6" hidden="1">#REF!</definedName>
    <definedName name="BLPH12" localSheetId="7" hidden="1">#REF!</definedName>
    <definedName name="BLPH12" localSheetId="8" hidden="1">#REF!</definedName>
    <definedName name="BLPH12" hidden="1">#REF!</definedName>
    <definedName name="BLPH13" localSheetId="0" hidden="1">#REF!</definedName>
    <definedName name="BLPH13" localSheetId="3" hidden="1">#REF!</definedName>
    <definedName name="BLPH13" localSheetId="4" hidden="1">#REF!</definedName>
    <definedName name="BLPH13" localSheetId="5" hidden="1">#REF!</definedName>
    <definedName name="BLPH13" localSheetId="6" hidden="1">#REF!</definedName>
    <definedName name="BLPH13" localSheetId="7" hidden="1">#REF!</definedName>
    <definedName name="BLPH13" localSheetId="8" hidden="1">#REF!</definedName>
    <definedName name="BLPH13" hidden="1">#REF!</definedName>
    <definedName name="BLPH14" localSheetId="0" hidden="1">#REF!</definedName>
    <definedName name="BLPH14" localSheetId="4" hidden="1">#REF!</definedName>
    <definedName name="BLPH14" localSheetId="5" hidden="1">#REF!</definedName>
    <definedName name="BLPH14" localSheetId="6" hidden="1">#REF!</definedName>
    <definedName name="BLPH14" localSheetId="7" hidden="1">#REF!</definedName>
    <definedName name="BLPH14" localSheetId="8" hidden="1">#REF!</definedName>
    <definedName name="BLPH14" hidden="1">#REF!</definedName>
    <definedName name="BLPH15" localSheetId="0" hidden="1">#REF!</definedName>
    <definedName name="BLPH15" localSheetId="4" hidden="1">#REF!</definedName>
    <definedName name="BLPH15" localSheetId="5" hidden="1">#REF!</definedName>
    <definedName name="BLPH15" localSheetId="6" hidden="1">#REF!</definedName>
    <definedName name="BLPH15" localSheetId="7" hidden="1">#REF!</definedName>
    <definedName name="BLPH15" localSheetId="8" hidden="1">#REF!</definedName>
    <definedName name="BLPH15" hidden="1">#REF!</definedName>
    <definedName name="BLPH16" localSheetId="0" hidden="1">#REF!</definedName>
    <definedName name="BLPH16" localSheetId="4" hidden="1">#REF!</definedName>
    <definedName name="BLPH16" localSheetId="5" hidden="1">#REF!</definedName>
    <definedName name="BLPH16" localSheetId="6" hidden="1">#REF!</definedName>
    <definedName name="BLPH16" localSheetId="7" hidden="1">#REF!</definedName>
    <definedName name="BLPH16" localSheetId="8" hidden="1">#REF!</definedName>
    <definedName name="BLPH16" hidden="1">#REF!</definedName>
    <definedName name="BLPH17" localSheetId="0" hidden="1">#REF!</definedName>
    <definedName name="BLPH17" localSheetId="4" hidden="1">#REF!</definedName>
    <definedName name="BLPH17" localSheetId="5" hidden="1">#REF!</definedName>
    <definedName name="BLPH17" localSheetId="6" hidden="1">#REF!</definedName>
    <definedName name="BLPH17" localSheetId="7" hidden="1">#REF!</definedName>
    <definedName name="BLPH17" localSheetId="8" hidden="1">#REF!</definedName>
    <definedName name="BLPH17" hidden="1">#REF!</definedName>
    <definedName name="BLPH18" localSheetId="0" hidden="1">#REF!</definedName>
    <definedName name="BLPH18" localSheetId="4" hidden="1">#REF!</definedName>
    <definedName name="BLPH18" localSheetId="5" hidden="1">#REF!</definedName>
    <definedName name="BLPH18" localSheetId="6" hidden="1">#REF!</definedName>
    <definedName name="BLPH18" localSheetId="7" hidden="1">#REF!</definedName>
    <definedName name="BLPH18" localSheetId="8" hidden="1">#REF!</definedName>
    <definedName name="BLPH18" hidden="1">#REF!</definedName>
    <definedName name="BLPH19" localSheetId="0" hidden="1">#REF!</definedName>
    <definedName name="BLPH19" localSheetId="4" hidden="1">#REF!</definedName>
    <definedName name="BLPH19" localSheetId="5" hidden="1">#REF!</definedName>
    <definedName name="BLPH19" localSheetId="6" hidden="1">#REF!</definedName>
    <definedName name="BLPH19" localSheetId="7" hidden="1">#REF!</definedName>
    <definedName name="BLPH19" localSheetId="8" hidden="1">#REF!</definedName>
    <definedName name="BLPH19" hidden="1">#REF!</definedName>
    <definedName name="BLPH2" localSheetId="0" hidden="1">#REF!</definedName>
    <definedName name="BLPH2" localSheetId="4" hidden="1">#REF!</definedName>
    <definedName name="BLPH2" localSheetId="5" hidden="1">#REF!</definedName>
    <definedName name="BLPH2" localSheetId="6" hidden="1">#REF!</definedName>
    <definedName name="BLPH2" localSheetId="7" hidden="1">#REF!</definedName>
    <definedName name="BLPH2" localSheetId="8" hidden="1">#REF!</definedName>
    <definedName name="BLPH2" hidden="1">#REF!</definedName>
    <definedName name="BLPH20" localSheetId="0" hidden="1">#REF!</definedName>
    <definedName name="BLPH20" localSheetId="4" hidden="1">#REF!</definedName>
    <definedName name="BLPH20" localSheetId="5" hidden="1">#REF!</definedName>
    <definedName name="BLPH20" localSheetId="6" hidden="1">#REF!</definedName>
    <definedName name="BLPH20" localSheetId="7" hidden="1">#REF!</definedName>
    <definedName name="BLPH20" localSheetId="8" hidden="1">#REF!</definedName>
    <definedName name="BLPH20" hidden="1">#REF!</definedName>
    <definedName name="BLPH21" localSheetId="0" hidden="1">#REF!</definedName>
    <definedName name="BLPH21" localSheetId="4" hidden="1">#REF!</definedName>
    <definedName name="BLPH21" localSheetId="5" hidden="1">#REF!</definedName>
    <definedName name="BLPH21" localSheetId="6" hidden="1">#REF!</definedName>
    <definedName name="BLPH21" localSheetId="7" hidden="1">#REF!</definedName>
    <definedName name="BLPH21" localSheetId="8" hidden="1">#REF!</definedName>
    <definedName name="BLPH21" hidden="1">#REF!</definedName>
    <definedName name="BLPH22" localSheetId="0" hidden="1">#REF!</definedName>
    <definedName name="BLPH22" localSheetId="4" hidden="1">#REF!</definedName>
    <definedName name="BLPH22" localSheetId="5" hidden="1">#REF!</definedName>
    <definedName name="BLPH22" localSheetId="6" hidden="1">#REF!</definedName>
    <definedName name="BLPH22" localSheetId="7" hidden="1">#REF!</definedName>
    <definedName name="BLPH22" localSheetId="8" hidden="1">#REF!</definedName>
    <definedName name="BLPH22" hidden="1">#REF!</definedName>
    <definedName name="BLPH23" localSheetId="0" hidden="1">#REF!</definedName>
    <definedName name="BLPH23" localSheetId="4" hidden="1">#REF!</definedName>
    <definedName name="BLPH23" localSheetId="5" hidden="1">#REF!</definedName>
    <definedName name="BLPH23" localSheetId="6" hidden="1">#REF!</definedName>
    <definedName name="BLPH23" localSheetId="7" hidden="1">#REF!</definedName>
    <definedName name="BLPH23" localSheetId="8" hidden="1">#REF!</definedName>
    <definedName name="BLPH23" hidden="1">#REF!</definedName>
    <definedName name="BLPH24" localSheetId="0" hidden="1">#REF!</definedName>
    <definedName name="BLPH24" localSheetId="4" hidden="1">#REF!</definedName>
    <definedName name="BLPH24" localSheetId="5" hidden="1">#REF!</definedName>
    <definedName name="BLPH24" localSheetId="6" hidden="1">#REF!</definedName>
    <definedName name="BLPH24" localSheetId="7" hidden="1">#REF!</definedName>
    <definedName name="BLPH24" localSheetId="8" hidden="1">#REF!</definedName>
    <definedName name="BLPH24" hidden="1">#REF!</definedName>
    <definedName name="BLPH25" localSheetId="0" hidden="1">'[13]Grafico I.5 C. Neg'!#REF!</definedName>
    <definedName name="BLPH25" localSheetId="4" hidden="1">'[13]Grafico I.5 C. Neg'!#REF!</definedName>
    <definedName name="BLPH25" localSheetId="5" hidden="1">'[13]Grafico I.5 C. Neg'!#REF!</definedName>
    <definedName name="BLPH25" localSheetId="6" hidden="1">'[13]Grafico I.5 C. Neg'!#REF!</definedName>
    <definedName name="BLPH25" localSheetId="7" hidden="1">'[13]Grafico I.5 C. Neg'!#REF!</definedName>
    <definedName name="BLPH25" localSheetId="8" hidden="1">'[13]Grafico I.5 C. Neg'!#REF!</definedName>
    <definedName name="BLPH25" hidden="1">'[13]Grafico I.5 C. Neg'!#REF!</definedName>
    <definedName name="BLPH26" localSheetId="0" hidden="1">'[13]Grafico I.5 C. Neg'!#REF!</definedName>
    <definedName name="BLPH26" localSheetId="4" hidden="1">'[13]Grafico I.5 C. Neg'!#REF!</definedName>
    <definedName name="BLPH26" localSheetId="5" hidden="1">'[13]Grafico I.5 C. Neg'!#REF!</definedName>
    <definedName name="BLPH26" localSheetId="6" hidden="1">'[13]Grafico I.5 C. Neg'!#REF!</definedName>
    <definedName name="BLPH26" localSheetId="7" hidden="1">'[13]Grafico I.5 C. Neg'!#REF!</definedName>
    <definedName name="BLPH26" localSheetId="8" hidden="1">'[13]Grafico I.5 C. Neg'!#REF!</definedName>
    <definedName name="BLPH26" hidden="1">'[13]Grafico I.5 C. Neg'!#REF!</definedName>
    <definedName name="BLPH27" localSheetId="0" hidden="1">#REF!</definedName>
    <definedName name="BLPH27" localSheetId="3" hidden="1">#REF!</definedName>
    <definedName name="BLPH27" localSheetId="4" hidden="1">#REF!</definedName>
    <definedName name="BLPH27" localSheetId="5" hidden="1">#REF!</definedName>
    <definedName name="BLPH27" localSheetId="6" hidden="1">#REF!</definedName>
    <definedName name="BLPH27" localSheetId="7" hidden="1">#REF!</definedName>
    <definedName name="BLPH27" localSheetId="8" hidden="1">#REF!</definedName>
    <definedName name="BLPH27" hidden="1">#REF!</definedName>
    <definedName name="BLPH28" localSheetId="0" hidden="1">#REF!</definedName>
    <definedName name="BLPH28" localSheetId="3" hidden="1">#REF!</definedName>
    <definedName name="BLPH28" localSheetId="4" hidden="1">#REF!</definedName>
    <definedName name="BLPH28" localSheetId="5" hidden="1">#REF!</definedName>
    <definedName name="BLPH28" localSheetId="6" hidden="1">#REF!</definedName>
    <definedName name="BLPH28" localSheetId="7" hidden="1">#REF!</definedName>
    <definedName name="BLPH28" localSheetId="8" hidden="1">#REF!</definedName>
    <definedName name="BLPH28" hidden="1">#REF!</definedName>
    <definedName name="BLPH29" localSheetId="0" hidden="1">#REF!</definedName>
    <definedName name="BLPH29" localSheetId="3" hidden="1">#REF!</definedName>
    <definedName name="BLPH29" localSheetId="4" hidden="1">#REF!</definedName>
    <definedName name="BLPH29" localSheetId="5" hidden="1">#REF!</definedName>
    <definedName name="BLPH29" localSheetId="6" hidden="1">#REF!</definedName>
    <definedName name="BLPH29" localSheetId="7" hidden="1">#REF!</definedName>
    <definedName name="BLPH29" localSheetId="8" hidden="1">#REF!</definedName>
    <definedName name="BLPH29" hidden="1">#REF!</definedName>
    <definedName name="BLPH3" localSheetId="0" hidden="1">#REF!</definedName>
    <definedName name="BLPH3" localSheetId="4" hidden="1">#REF!</definedName>
    <definedName name="BLPH3" localSheetId="5" hidden="1">#REF!</definedName>
    <definedName name="BLPH3" localSheetId="6" hidden="1">#REF!</definedName>
    <definedName name="BLPH3" localSheetId="7" hidden="1">#REF!</definedName>
    <definedName name="BLPH3" localSheetId="8" hidden="1">#REF!</definedName>
    <definedName name="BLPH3" hidden="1">#REF!</definedName>
    <definedName name="BLPH32" localSheetId="0" hidden="1">'[13]Grafico I.5 C. Neg'!#REF!</definedName>
    <definedName name="BLPH32" localSheetId="4" hidden="1">'[13]Grafico I.5 C. Neg'!#REF!</definedName>
    <definedName name="BLPH32" localSheetId="5" hidden="1">'[13]Grafico I.5 C. Neg'!#REF!</definedName>
    <definedName name="BLPH32" localSheetId="6" hidden="1">'[13]Grafico I.5 C. Neg'!#REF!</definedName>
    <definedName name="BLPH32" localSheetId="7" hidden="1">'[13]Grafico I.5 C. Neg'!#REF!</definedName>
    <definedName name="BLPH32" localSheetId="8" hidden="1">'[13]Grafico I.5 C. Neg'!#REF!</definedName>
    <definedName name="BLPH32" hidden="1">'[13]Grafico I.5 C. Neg'!#REF!</definedName>
    <definedName name="BLPH33" localSheetId="0" hidden="1">'[13]Grafico I.5 C. Neg'!#REF!</definedName>
    <definedName name="BLPH33" localSheetId="4" hidden="1">'[13]Grafico I.5 C. Neg'!#REF!</definedName>
    <definedName name="BLPH33" localSheetId="5" hidden="1">'[13]Grafico I.5 C. Neg'!#REF!</definedName>
    <definedName name="BLPH33" localSheetId="6" hidden="1">'[13]Grafico I.5 C. Neg'!#REF!</definedName>
    <definedName name="BLPH33" localSheetId="7" hidden="1">'[13]Grafico I.5 C. Neg'!#REF!</definedName>
    <definedName name="BLPH33" localSheetId="8" hidden="1">'[13]Grafico I.5 C. Neg'!#REF!</definedName>
    <definedName name="BLPH33" hidden="1">'[13]Grafico I.5 C. Neg'!#REF!</definedName>
    <definedName name="BLPH34" localSheetId="0" hidden="1">'[13]Grafico I.5 C. Neg'!#REF!</definedName>
    <definedName name="BLPH34" localSheetId="4" hidden="1">'[13]Grafico I.5 C. Neg'!#REF!</definedName>
    <definedName name="BLPH34" localSheetId="5" hidden="1">'[13]Grafico I.5 C. Neg'!#REF!</definedName>
    <definedName name="BLPH34" localSheetId="6" hidden="1">'[13]Grafico I.5 C. Neg'!#REF!</definedName>
    <definedName name="BLPH34" localSheetId="7" hidden="1">'[13]Grafico I.5 C. Neg'!#REF!</definedName>
    <definedName name="BLPH34" localSheetId="8" hidden="1">'[13]Grafico I.5 C. Neg'!#REF!</definedName>
    <definedName name="BLPH34" hidden="1">'[13]Grafico I.5 C. Neg'!#REF!</definedName>
    <definedName name="BLPH35" localSheetId="0" hidden="1">#REF!</definedName>
    <definedName name="BLPH35" localSheetId="3" hidden="1">#REF!</definedName>
    <definedName name="BLPH35" localSheetId="4" hidden="1">#REF!</definedName>
    <definedName name="BLPH35" localSheetId="5" hidden="1">#REF!</definedName>
    <definedName name="BLPH35" localSheetId="6" hidden="1">#REF!</definedName>
    <definedName name="BLPH35" localSheetId="7" hidden="1">#REF!</definedName>
    <definedName name="BLPH35" localSheetId="8" hidden="1">#REF!</definedName>
    <definedName name="BLPH35" hidden="1">#REF!</definedName>
    <definedName name="BLPH36" localSheetId="0" hidden="1">#REF!</definedName>
    <definedName name="BLPH36" localSheetId="3" hidden="1">#REF!</definedName>
    <definedName name="BLPH36" localSheetId="4" hidden="1">#REF!</definedName>
    <definedName name="BLPH36" localSheetId="5" hidden="1">#REF!</definedName>
    <definedName name="BLPH36" localSheetId="6" hidden="1">#REF!</definedName>
    <definedName name="BLPH36" localSheetId="7" hidden="1">#REF!</definedName>
    <definedName name="BLPH36" localSheetId="8" hidden="1">#REF!</definedName>
    <definedName name="BLPH36" hidden="1">#REF!</definedName>
    <definedName name="BLPH37" localSheetId="0" hidden="1">'[13]Grafico I.5 C. Neg'!#REF!</definedName>
    <definedName name="BLPH37" localSheetId="3" hidden="1">'[13]Grafico I.5 C. Neg'!#REF!</definedName>
    <definedName name="BLPH37" localSheetId="4" hidden="1">'[13]Grafico I.5 C. Neg'!#REF!</definedName>
    <definedName name="BLPH37" localSheetId="5" hidden="1">'[13]Grafico I.5 C. Neg'!#REF!</definedName>
    <definedName name="BLPH37" localSheetId="6" hidden="1">'[13]Grafico I.5 C. Neg'!#REF!</definedName>
    <definedName name="BLPH37" localSheetId="7" hidden="1">'[13]Grafico I.5 C. Neg'!#REF!</definedName>
    <definedName name="BLPH37" localSheetId="8" hidden="1">'[13]Grafico I.5 C. Neg'!#REF!</definedName>
    <definedName name="BLPH37" hidden="1">'[13]Grafico I.5 C. Neg'!#REF!</definedName>
    <definedName name="BLPH38" localSheetId="0" hidden="1">'[13]Grafico I.5 C. Neg'!#REF!</definedName>
    <definedName name="BLPH38" localSheetId="3" hidden="1">'[13]Grafico I.5 C. Neg'!#REF!</definedName>
    <definedName name="BLPH38" localSheetId="4" hidden="1">'[13]Grafico I.5 C. Neg'!#REF!</definedName>
    <definedName name="BLPH38" localSheetId="5" hidden="1">'[13]Grafico I.5 C. Neg'!#REF!</definedName>
    <definedName name="BLPH38" localSheetId="6" hidden="1">'[13]Grafico I.5 C. Neg'!#REF!</definedName>
    <definedName name="BLPH38" localSheetId="7" hidden="1">'[13]Grafico I.5 C. Neg'!#REF!</definedName>
    <definedName name="BLPH38" localSheetId="8" hidden="1">'[13]Grafico I.5 C. Neg'!#REF!</definedName>
    <definedName name="BLPH38" hidden="1">'[13]Grafico I.5 C. Neg'!#REF!</definedName>
    <definedName name="BLPH39" localSheetId="0" hidden="1">'[13]Grafico I.5 C. Neg'!#REF!</definedName>
    <definedName name="BLPH39" localSheetId="4" hidden="1">'[13]Grafico I.5 C. Neg'!#REF!</definedName>
    <definedName name="BLPH39" localSheetId="5" hidden="1">'[13]Grafico I.5 C. Neg'!#REF!</definedName>
    <definedName name="BLPH39" localSheetId="6" hidden="1">'[13]Grafico I.5 C. Neg'!#REF!</definedName>
    <definedName name="BLPH39" localSheetId="7" hidden="1">'[13]Grafico I.5 C. Neg'!#REF!</definedName>
    <definedName name="BLPH39" localSheetId="8" hidden="1">'[13]Grafico I.5 C. Neg'!#REF!</definedName>
    <definedName name="BLPH39" hidden="1">'[13]Grafico I.5 C. Neg'!#REF!</definedName>
    <definedName name="BLPH4" localSheetId="0" hidden="1">#REF!</definedName>
    <definedName name="BLPH4" localSheetId="3" hidden="1">#REF!</definedName>
    <definedName name="BLPH4" localSheetId="4" hidden="1">#REF!</definedName>
    <definedName name="BLPH4" localSheetId="5" hidden="1">#REF!</definedName>
    <definedName name="BLPH4" localSheetId="6" hidden="1">#REF!</definedName>
    <definedName name="BLPH4" localSheetId="7" hidden="1">#REF!</definedName>
    <definedName name="BLPH4" localSheetId="8" hidden="1">#REF!</definedName>
    <definedName name="BLPH4" hidden="1">#REF!</definedName>
    <definedName name="BLPH40" localSheetId="0" hidden="1">'[13]Grafico I.5 C. Neg'!#REF!</definedName>
    <definedName name="BLPH40" localSheetId="4" hidden="1">'[13]Grafico I.5 C. Neg'!#REF!</definedName>
    <definedName name="BLPH40" localSheetId="5" hidden="1">'[13]Grafico I.5 C. Neg'!#REF!</definedName>
    <definedName name="BLPH40" localSheetId="6" hidden="1">'[13]Grafico I.5 C. Neg'!#REF!</definedName>
    <definedName name="BLPH40" localSheetId="7" hidden="1">'[13]Grafico I.5 C. Neg'!#REF!</definedName>
    <definedName name="BLPH40" localSheetId="8" hidden="1">'[13]Grafico I.5 C. Neg'!#REF!</definedName>
    <definedName name="BLPH40" hidden="1">'[13]Grafico I.5 C. Neg'!#REF!</definedName>
    <definedName name="BLPH41" localSheetId="0" hidden="1">'[13]Grafico I.5 C. Neg'!#REF!</definedName>
    <definedName name="BLPH41" localSheetId="4" hidden="1">'[13]Grafico I.5 C. Neg'!#REF!</definedName>
    <definedName name="BLPH41" localSheetId="5" hidden="1">'[13]Grafico I.5 C. Neg'!#REF!</definedName>
    <definedName name="BLPH41" localSheetId="6" hidden="1">'[13]Grafico I.5 C. Neg'!#REF!</definedName>
    <definedName name="BLPH41" localSheetId="7" hidden="1">'[13]Grafico I.5 C. Neg'!#REF!</definedName>
    <definedName name="BLPH41" localSheetId="8" hidden="1">'[13]Grafico I.5 C. Neg'!#REF!</definedName>
    <definedName name="BLPH41" hidden="1">'[13]Grafico I.5 C. Neg'!#REF!</definedName>
    <definedName name="BLPH42" localSheetId="0" hidden="1">'[13]Grafico I.5 C. Neg'!#REF!</definedName>
    <definedName name="BLPH42" localSheetId="4" hidden="1">'[13]Grafico I.5 C. Neg'!#REF!</definedName>
    <definedName name="BLPH42" localSheetId="5" hidden="1">'[13]Grafico I.5 C. Neg'!#REF!</definedName>
    <definedName name="BLPH42" localSheetId="6" hidden="1">'[13]Grafico I.5 C. Neg'!#REF!</definedName>
    <definedName name="BLPH42" localSheetId="7" hidden="1">'[13]Grafico I.5 C. Neg'!#REF!</definedName>
    <definedName name="BLPH42" localSheetId="8" hidden="1">'[13]Grafico I.5 C. Neg'!#REF!</definedName>
    <definedName name="BLPH42" hidden="1">'[13]Grafico I.5 C. Neg'!#REF!</definedName>
    <definedName name="BLPH43" localSheetId="0" hidden="1">'[13]Grafico I.5 C. Neg'!#REF!</definedName>
    <definedName name="BLPH43" localSheetId="4" hidden="1">'[13]Grafico I.5 C. Neg'!#REF!</definedName>
    <definedName name="BLPH43" localSheetId="5" hidden="1">'[13]Grafico I.5 C. Neg'!#REF!</definedName>
    <definedName name="BLPH43" localSheetId="6" hidden="1">'[13]Grafico I.5 C. Neg'!#REF!</definedName>
    <definedName name="BLPH43" localSheetId="7" hidden="1">'[13]Grafico I.5 C. Neg'!#REF!</definedName>
    <definedName name="BLPH43" localSheetId="8" hidden="1">'[13]Grafico I.5 C. Neg'!#REF!</definedName>
    <definedName name="BLPH43" hidden="1">'[13]Grafico I.5 C. Neg'!#REF!</definedName>
    <definedName name="BLPH44" localSheetId="0" hidden="1">'[13]Grafico I.5 C. Neg'!#REF!</definedName>
    <definedName name="BLPH44" localSheetId="4" hidden="1">'[13]Grafico I.5 C. Neg'!#REF!</definedName>
    <definedName name="BLPH44" localSheetId="5" hidden="1">'[13]Grafico I.5 C. Neg'!#REF!</definedName>
    <definedName name="BLPH44" localSheetId="6" hidden="1">'[13]Grafico I.5 C. Neg'!#REF!</definedName>
    <definedName name="BLPH44" localSheetId="7" hidden="1">'[13]Grafico I.5 C. Neg'!#REF!</definedName>
    <definedName name="BLPH44" localSheetId="8" hidden="1">'[13]Grafico I.5 C. Neg'!#REF!</definedName>
    <definedName name="BLPH44" hidden="1">'[13]Grafico I.5 C. Neg'!#REF!</definedName>
    <definedName name="BLPH45" localSheetId="0" hidden="1">'[13]Grafico I.5 C. Neg'!#REF!</definedName>
    <definedName name="BLPH45" localSheetId="4" hidden="1">'[13]Grafico I.5 C. Neg'!#REF!</definedName>
    <definedName name="BLPH45" localSheetId="5" hidden="1">'[13]Grafico I.5 C. Neg'!#REF!</definedName>
    <definedName name="BLPH45" localSheetId="6" hidden="1">'[13]Grafico I.5 C. Neg'!#REF!</definedName>
    <definedName name="BLPH45" localSheetId="7" hidden="1">'[13]Grafico I.5 C. Neg'!#REF!</definedName>
    <definedName name="BLPH45" localSheetId="8" hidden="1">'[13]Grafico I.5 C. Neg'!#REF!</definedName>
    <definedName name="BLPH45" hidden="1">'[13]Grafico I.5 C. Neg'!#REF!</definedName>
    <definedName name="BLPH46" localSheetId="0" hidden="1">'[13]Grafico I.5 C. Neg'!#REF!</definedName>
    <definedName name="BLPH46" localSheetId="4" hidden="1">'[13]Grafico I.5 C. Neg'!#REF!</definedName>
    <definedName name="BLPH46" localSheetId="5" hidden="1">'[13]Grafico I.5 C. Neg'!#REF!</definedName>
    <definedName name="BLPH46" localSheetId="6" hidden="1">'[13]Grafico I.5 C. Neg'!#REF!</definedName>
    <definedName name="BLPH46" localSheetId="7" hidden="1">'[13]Grafico I.5 C. Neg'!#REF!</definedName>
    <definedName name="BLPH46" localSheetId="8" hidden="1">'[13]Grafico I.5 C. Neg'!#REF!</definedName>
    <definedName name="BLPH46" hidden="1">'[13]Grafico I.5 C. Neg'!#REF!</definedName>
    <definedName name="BLPH47" localSheetId="0" hidden="1">'[13]Grafico I.5 C. Neg'!#REF!</definedName>
    <definedName name="BLPH47" localSheetId="4" hidden="1">'[13]Grafico I.5 C. Neg'!#REF!</definedName>
    <definedName name="BLPH47" localSheetId="5" hidden="1">'[13]Grafico I.5 C. Neg'!#REF!</definedName>
    <definedName name="BLPH47" localSheetId="6" hidden="1">'[13]Grafico I.5 C. Neg'!#REF!</definedName>
    <definedName name="BLPH47" localSheetId="7" hidden="1">'[13]Grafico I.5 C. Neg'!#REF!</definedName>
    <definedName name="BLPH47" localSheetId="8" hidden="1">'[13]Grafico I.5 C. Neg'!#REF!</definedName>
    <definedName name="BLPH47" hidden="1">'[13]Grafico I.5 C. Neg'!#REF!</definedName>
    <definedName name="BLPH48" localSheetId="0" hidden="1">'[13]Grafico I.5 C. Neg'!#REF!</definedName>
    <definedName name="BLPH48" localSheetId="4" hidden="1">'[13]Grafico I.5 C. Neg'!#REF!</definedName>
    <definedName name="BLPH48" localSheetId="5" hidden="1">'[13]Grafico I.5 C. Neg'!#REF!</definedName>
    <definedName name="BLPH48" localSheetId="6" hidden="1">'[13]Grafico I.5 C. Neg'!#REF!</definedName>
    <definedName name="BLPH48" localSheetId="7" hidden="1">'[13]Grafico I.5 C. Neg'!#REF!</definedName>
    <definedName name="BLPH48" localSheetId="8" hidden="1">'[13]Grafico I.5 C. Neg'!#REF!</definedName>
    <definedName name="BLPH48" hidden="1">'[13]Grafico I.5 C. Neg'!#REF!</definedName>
    <definedName name="BLPH49" localSheetId="0" hidden="1">'[13]Grafico I.5 C. Neg'!#REF!</definedName>
    <definedName name="BLPH49" localSheetId="4" hidden="1">'[13]Grafico I.5 C. Neg'!#REF!</definedName>
    <definedName name="BLPH49" localSheetId="5" hidden="1">'[13]Grafico I.5 C. Neg'!#REF!</definedName>
    <definedName name="BLPH49" localSheetId="6" hidden="1">'[13]Grafico I.5 C. Neg'!#REF!</definedName>
    <definedName name="BLPH49" localSheetId="7" hidden="1">'[13]Grafico I.5 C. Neg'!#REF!</definedName>
    <definedName name="BLPH49" localSheetId="8" hidden="1">'[13]Grafico I.5 C. Neg'!#REF!</definedName>
    <definedName name="BLPH49" hidden="1">'[13]Grafico I.5 C. Neg'!#REF!</definedName>
    <definedName name="BLPH5" localSheetId="0" hidden="1">#REF!</definedName>
    <definedName name="BLPH5" localSheetId="3" hidden="1">#REF!</definedName>
    <definedName name="BLPH5" localSheetId="4" hidden="1">#REF!</definedName>
    <definedName name="BLPH5" localSheetId="5" hidden="1">#REF!</definedName>
    <definedName name="BLPH5" localSheetId="6" hidden="1">#REF!</definedName>
    <definedName name="BLPH5" localSheetId="7" hidden="1">#REF!</definedName>
    <definedName name="BLPH5" localSheetId="8" hidden="1">#REF!</definedName>
    <definedName name="BLPH5" hidden="1">#REF!</definedName>
    <definedName name="BLPH50" localSheetId="0" hidden="1">'[13]Grafico I.5 C. Neg'!#REF!</definedName>
    <definedName name="BLPH50" localSheetId="4" hidden="1">'[13]Grafico I.5 C. Neg'!#REF!</definedName>
    <definedName name="BLPH50" localSheetId="5" hidden="1">'[13]Grafico I.5 C. Neg'!#REF!</definedName>
    <definedName name="BLPH50" localSheetId="6" hidden="1">'[13]Grafico I.5 C. Neg'!#REF!</definedName>
    <definedName name="BLPH50" localSheetId="7" hidden="1">'[13]Grafico I.5 C. Neg'!#REF!</definedName>
    <definedName name="BLPH50" localSheetId="8" hidden="1">'[13]Grafico I.5 C. Neg'!#REF!</definedName>
    <definedName name="BLPH50" hidden="1">'[13]Grafico I.5 C. Neg'!#REF!</definedName>
    <definedName name="BLPH51" localSheetId="0" hidden="1">'[13]Grafico I.5 C. Neg'!#REF!</definedName>
    <definedName name="BLPH51" localSheetId="4" hidden="1">'[13]Grafico I.5 C. Neg'!#REF!</definedName>
    <definedName name="BLPH51" localSheetId="5" hidden="1">'[13]Grafico I.5 C. Neg'!#REF!</definedName>
    <definedName name="BLPH51" localSheetId="6" hidden="1">'[13]Grafico I.5 C. Neg'!#REF!</definedName>
    <definedName name="BLPH51" localSheetId="7" hidden="1">'[13]Grafico I.5 C. Neg'!#REF!</definedName>
    <definedName name="BLPH51" localSheetId="8" hidden="1">'[13]Grafico I.5 C. Neg'!#REF!</definedName>
    <definedName name="BLPH51" hidden="1">'[13]Grafico I.5 C. Neg'!#REF!</definedName>
    <definedName name="BLPH52" hidden="1">'[13]Grafico I.5 C. Neg'!$D$5</definedName>
    <definedName name="BLPH53" localSheetId="0" hidden="1">'[13]Grafico I.5 C. Neg'!#REF!</definedName>
    <definedName name="BLPH53" localSheetId="2" hidden="1">'[13]Grafico I.5 C. Neg'!#REF!</definedName>
    <definedName name="BLPH53" localSheetId="3" hidden="1">'[13]Grafico I.5 C. Neg'!#REF!</definedName>
    <definedName name="BLPH53" localSheetId="4" hidden="1">'[13]Grafico I.5 C. Neg'!#REF!</definedName>
    <definedName name="BLPH53" localSheetId="5" hidden="1">'[13]Grafico I.5 C. Neg'!#REF!</definedName>
    <definedName name="BLPH53" localSheetId="6" hidden="1">'[13]Grafico I.5 C. Neg'!#REF!</definedName>
    <definedName name="BLPH53" localSheetId="7" hidden="1">'[13]Grafico I.5 C. Neg'!#REF!</definedName>
    <definedName name="BLPH53" localSheetId="8" hidden="1">'[13]Grafico I.5 C. Neg'!#REF!</definedName>
    <definedName name="BLPH53" hidden="1">'[13]Grafico I.5 C. Neg'!#REF!</definedName>
    <definedName name="BLPH54" localSheetId="0" hidden="1">'[13]Grafico I.5 C. Neg'!#REF!</definedName>
    <definedName name="BLPH54" localSheetId="2" hidden="1">'[13]Grafico I.5 C. Neg'!#REF!</definedName>
    <definedName name="BLPH54" localSheetId="3" hidden="1">'[13]Grafico I.5 C. Neg'!#REF!</definedName>
    <definedName name="BLPH54" localSheetId="4" hidden="1">'[13]Grafico I.5 C. Neg'!#REF!</definedName>
    <definedName name="BLPH54" localSheetId="5" hidden="1">'[13]Grafico I.5 C. Neg'!#REF!</definedName>
    <definedName name="BLPH54" localSheetId="6" hidden="1">'[13]Grafico I.5 C. Neg'!#REF!</definedName>
    <definedName name="BLPH54" localSheetId="7" hidden="1">'[13]Grafico I.5 C. Neg'!#REF!</definedName>
    <definedName name="BLPH54" localSheetId="8" hidden="1">'[13]Grafico I.5 C. Neg'!#REF!</definedName>
    <definedName name="BLPH54" hidden="1">'[13]Grafico I.5 C. Neg'!#REF!</definedName>
    <definedName name="BLPH55" localSheetId="0" hidden="1">'[13]Grafico I.5 C. Neg'!#REF!</definedName>
    <definedName name="BLPH55" localSheetId="3" hidden="1">'[13]Grafico I.5 C. Neg'!#REF!</definedName>
    <definedName name="BLPH55" localSheetId="4" hidden="1">'[13]Grafico I.5 C. Neg'!#REF!</definedName>
    <definedName name="BLPH55" localSheetId="5" hidden="1">'[13]Grafico I.5 C. Neg'!#REF!</definedName>
    <definedName name="BLPH55" localSheetId="6" hidden="1">'[13]Grafico I.5 C. Neg'!#REF!</definedName>
    <definedName name="BLPH55" localSheetId="7" hidden="1">'[13]Grafico I.5 C. Neg'!#REF!</definedName>
    <definedName name="BLPH55" localSheetId="8" hidden="1">'[13]Grafico I.5 C. Neg'!#REF!</definedName>
    <definedName name="BLPH55" hidden="1">'[13]Grafico I.5 C. Neg'!#REF!</definedName>
    <definedName name="BLPH56" localSheetId="0" hidden="1">'[13]Grafico I.5 C. Neg'!#REF!</definedName>
    <definedName name="BLPH56" localSheetId="3" hidden="1">'[13]Grafico I.5 C. Neg'!#REF!</definedName>
    <definedName name="BLPH56" localSheetId="4" hidden="1">'[13]Grafico I.5 C. Neg'!#REF!</definedName>
    <definedName name="BLPH56" localSheetId="5" hidden="1">'[13]Grafico I.5 C. Neg'!#REF!</definedName>
    <definedName name="BLPH56" localSheetId="6" hidden="1">'[13]Grafico I.5 C. Neg'!#REF!</definedName>
    <definedName name="BLPH56" localSheetId="7" hidden="1">'[13]Grafico I.5 C. Neg'!#REF!</definedName>
    <definedName name="BLPH56" localSheetId="8" hidden="1">'[13]Grafico I.5 C. Neg'!#REF!</definedName>
    <definedName name="BLPH56" hidden="1">'[13]Grafico I.5 C. Neg'!#REF!</definedName>
    <definedName name="BLPH57" localSheetId="0" hidden="1">'[13]Grafico I.5 C. Neg'!#REF!</definedName>
    <definedName name="BLPH57" localSheetId="4" hidden="1">'[13]Grafico I.5 C. Neg'!#REF!</definedName>
    <definedName name="BLPH57" localSheetId="5" hidden="1">'[13]Grafico I.5 C. Neg'!#REF!</definedName>
    <definedName name="BLPH57" localSheetId="6" hidden="1">'[13]Grafico I.5 C. Neg'!#REF!</definedName>
    <definedName name="BLPH57" localSheetId="7" hidden="1">'[13]Grafico I.5 C. Neg'!#REF!</definedName>
    <definedName name="BLPH57" localSheetId="8" hidden="1">'[13]Grafico I.5 C. Neg'!#REF!</definedName>
    <definedName name="BLPH57" hidden="1">'[13]Grafico I.5 C. Neg'!#REF!</definedName>
    <definedName name="BLPH58" localSheetId="0" hidden="1">'[13]Grafico I.5 C. Neg'!#REF!</definedName>
    <definedName name="BLPH58" localSheetId="4" hidden="1">'[13]Grafico I.5 C. Neg'!#REF!</definedName>
    <definedName name="BLPH58" localSheetId="5" hidden="1">'[13]Grafico I.5 C. Neg'!#REF!</definedName>
    <definedName name="BLPH58" localSheetId="6" hidden="1">'[13]Grafico I.5 C. Neg'!#REF!</definedName>
    <definedName name="BLPH58" localSheetId="7" hidden="1">'[13]Grafico I.5 C. Neg'!#REF!</definedName>
    <definedName name="BLPH58" localSheetId="8" hidden="1">'[13]Grafico I.5 C. Neg'!#REF!</definedName>
    <definedName name="BLPH58" hidden="1">'[13]Grafico I.5 C. Neg'!#REF!</definedName>
    <definedName name="BLPH59" localSheetId="0" hidden="1">'[13]Grafico I.5 C. Neg'!#REF!</definedName>
    <definedName name="BLPH59" localSheetId="4" hidden="1">'[13]Grafico I.5 C. Neg'!#REF!</definedName>
    <definedName name="BLPH59" localSheetId="5" hidden="1">'[13]Grafico I.5 C. Neg'!#REF!</definedName>
    <definedName name="BLPH59" localSheetId="6" hidden="1">'[13]Grafico I.5 C. Neg'!#REF!</definedName>
    <definedName name="BLPH59" localSheetId="7" hidden="1">'[13]Grafico I.5 C. Neg'!#REF!</definedName>
    <definedName name="BLPH59" localSheetId="8" hidden="1">'[13]Grafico I.5 C. Neg'!#REF!</definedName>
    <definedName name="BLPH59" hidden="1">'[13]Grafico I.5 C. Neg'!#REF!</definedName>
    <definedName name="BLPH6" localSheetId="0" hidden="1">#REF!</definedName>
    <definedName name="BLPH6" localSheetId="3" hidden="1">#REF!</definedName>
    <definedName name="BLPH6" localSheetId="4" hidden="1">#REF!</definedName>
    <definedName name="BLPH6" localSheetId="5" hidden="1">#REF!</definedName>
    <definedName name="BLPH6" localSheetId="6" hidden="1">#REF!</definedName>
    <definedName name="BLPH6" localSheetId="7" hidden="1">#REF!</definedName>
    <definedName name="BLPH6" localSheetId="8" hidden="1">#REF!</definedName>
    <definedName name="BLPH6" hidden="1">#REF!</definedName>
    <definedName name="BLPH60" localSheetId="0" hidden="1">'[13]Grafico I.5 C. Neg'!#REF!</definedName>
    <definedName name="BLPH60" localSheetId="4" hidden="1">'[13]Grafico I.5 C. Neg'!#REF!</definedName>
    <definedName name="BLPH60" localSheetId="5" hidden="1">'[13]Grafico I.5 C. Neg'!#REF!</definedName>
    <definedName name="BLPH60" localSheetId="6" hidden="1">'[13]Grafico I.5 C. Neg'!#REF!</definedName>
    <definedName name="BLPH60" localSheetId="7" hidden="1">'[13]Grafico I.5 C. Neg'!#REF!</definedName>
    <definedName name="BLPH60" localSheetId="8" hidden="1">'[13]Grafico I.5 C. Neg'!#REF!</definedName>
    <definedName name="BLPH60" hidden="1">'[13]Grafico I.5 C. Neg'!#REF!</definedName>
    <definedName name="BLPH61" localSheetId="0" hidden="1">'[13]Grafico I.5 C. Neg'!#REF!</definedName>
    <definedName name="BLPH61" localSheetId="4" hidden="1">'[13]Grafico I.5 C. Neg'!#REF!</definedName>
    <definedName name="BLPH61" localSheetId="5" hidden="1">'[13]Grafico I.5 C. Neg'!#REF!</definedName>
    <definedName name="BLPH61" localSheetId="6" hidden="1">'[13]Grafico I.5 C. Neg'!#REF!</definedName>
    <definedName name="BLPH61" localSheetId="7" hidden="1">'[13]Grafico I.5 C. Neg'!#REF!</definedName>
    <definedName name="BLPH61" localSheetId="8" hidden="1">'[13]Grafico I.5 C. Neg'!#REF!</definedName>
    <definedName name="BLPH61" hidden="1">'[13]Grafico I.5 C. Neg'!#REF!</definedName>
    <definedName name="BLPH62" localSheetId="0" hidden="1">'[13]Grafico I.5 C. Neg'!#REF!</definedName>
    <definedName name="BLPH62" localSheetId="4" hidden="1">'[13]Grafico I.5 C. Neg'!#REF!</definedName>
    <definedName name="BLPH62" localSheetId="5" hidden="1">'[13]Grafico I.5 C. Neg'!#REF!</definedName>
    <definedName name="BLPH62" localSheetId="6" hidden="1">'[13]Grafico I.5 C. Neg'!#REF!</definedName>
    <definedName name="BLPH62" localSheetId="7" hidden="1">'[13]Grafico I.5 C. Neg'!#REF!</definedName>
    <definedName name="BLPH62" localSheetId="8" hidden="1">'[13]Grafico I.5 C. Neg'!#REF!</definedName>
    <definedName name="BLPH62" hidden="1">'[13]Grafico I.5 C. Neg'!#REF!</definedName>
    <definedName name="BLPH63" localSheetId="0" hidden="1">'[13]Grafico I.5 C. Neg'!#REF!</definedName>
    <definedName name="BLPH63" localSheetId="4" hidden="1">'[13]Grafico I.5 C. Neg'!#REF!</definedName>
    <definedName name="BLPH63" localSheetId="5" hidden="1">'[13]Grafico I.5 C. Neg'!#REF!</definedName>
    <definedName name="BLPH63" localSheetId="6" hidden="1">'[13]Grafico I.5 C. Neg'!#REF!</definedName>
    <definedName name="BLPH63" localSheetId="7" hidden="1">'[13]Grafico I.5 C. Neg'!#REF!</definedName>
    <definedName name="BLPH63" localSheetId="8" hidden="1">'[13]Grafico I.5 C. Neg'!#REF!</definedName>
    <definedName name="BLPH63" hidden="1">'[13]Grafico I.5 C. Neg'!#REF!</definedName>
    <definedName name="BLPH64" localSheetId="0" hidden="1">'[13]Grafico I.5 C. Neg'!#REF!</definedName>
    <definedName name="BLPH64" localSheetId="4" hidden="1">'[13]Grafico I.5 C. Neg'!#REF!</definedName>
    <definedName name="BLPH64" localSheetId="5" hidden="1">'[13]Grafico I.5 C. Neg'!#REF!</definedName>
    <definedName name="BLPH64" localSheetId="6" hidden="1">'[13]Grafico I.5 C. Neg'!#REF!</definedName>
    <definedName name="BLPH64" localSheetId="7" hidden="1">'[13]Grafico I.5 C. Neg'!#REF!</definedName>
    <definedName name="BLPH64" localSheetId="8" hidden="1">'[13]Grafico I.5 C. Neg'!#REF!</definedName>
    <definedName name="BLPH64" hidden="1">'[13]Grafico I.5 C. Neg'!#REF!</definedName>
    <definedName name="BLPH66" localSheetId="0" hidden="1">'[13]Grafico I.5 C. Neg'!#REF!</definedName>
    <definedName name="BLPH66" localSheetId="4" hidden="1">'[13]Grafico I.5 C. Neg'!#REF!</definedName>
    <definedName name="BLPH66" localSheetId="5" hidden="1">'[13]Grafico I.5 C. Neg'!#REF!</definedName>
    <definedName name="BLPH66" localSheetId="6" hidden="1">'[13]Grafico I.5 C. Neg'!#REF!</definedName>
    <definedName name="BLPH66" localSheetId="7" hidden="1">'[13]Grafico I.5 C. Neg'!#REF!</definedName>
    <definedName name="BLPH66" localSheetId="8" hidden="1">'[13]Grafico I.5 C. Neg'!#REF!</definedName>
    <definedName name="BLPH66" hidden="1">'[13]Grafico I.5 C. Neg'!#REF!</definedName>
    <definedName name="BLPH67" localSheetId="0" hidden="1">'[13]Grafico I.5 C. Neg'!#REF!</definedName>
    <definedName name="BLPH67" localSheetId="4" hidden="1">'[13]Grafico I.5 C. Neg'!#REF!</definedName>
    <definedName name="BLPH67" localSheetId="5" hidden="1">'[13]Grafico I.5 C. Neg'!#REF!</definedName>
    <definedName name="BLPH67" localSheetId="6" hidden="1">'[13]Grafico I.5 C. Neg'!#REF!</definedName>
    <definedName name="BLPH67" localSheetId="7" hidden="1">'[13]Grafico I.5 C. Neg'!#REF!</definedName>
    <definedName name="BLPH67" localSheetId="8" hidden="1">'[13]Grafico I.5 C. Neg'!#REF!</definedName>
    <definedName name="BLPH67" hidden="1">'[13]Grafico I.5 C. Neg'!#REF!</definedName>
    <definedName name="BLPH68" localSheetId="0" hidden="1">'[13]Grafico I.5 C. Neg'!#REF!</definedName>
    <definedName name="BLPH68" localSheetId="4" hidden="1">'[13]Grafico I.5 C. Neg'!#REF!</definedName>
    <definedName name="BLPH68" localSheetId="5" hidden="1">'[13]Grafico I.5 C. Neg'!#REF!</definedName>
    <definedName name="BLPH68" localSheetId="6" hidden="1">'[13]Grafico I.5 C. Neg'!#REF!</definedName>
    <definedName name="BLPH68" localSheetId="7" hidden="1">'[13]Grafico I.5 C. Neg'!#REF!</definedName>
    <definedName name="BLPH68" localSheetId="8" hidden="1">'[13]Grafico I.5 C. Neg'!#REF!</definedName>
    <definedName name="BLPH68" hidden="1">'[13]Grafico I.5 C. Neg'!#REF!</definedName>
    <definedName name="BLPH69" localSheetId="0" hidden="1">'[13]Grafico I.5 C. Neg'!#REF!</definedName>
    <definedName name="BLPH69" localSheetId="4" hidden="1">'[13]Grafico I.5 C. Neg'!#REF!</definedName>
    <definedName name="BLPH69" localSheetId="5" hidden="1">'[13]Grafico I.5 C. Neg'!#REF!</definedName>
    <definedName name="BLPH69" localSheetId="6" hidden="1">'[13]Grafico I.5 C. Neg'!#REF!</definedName>
    <definedName name="BLPH69" localSheetId="7" hidden="1">'[13]Grafico I.5 C. Neg'!#REF!</definedName>
    <definedName name="BLPH69" localSheetId="8" hidden="1">'[13]Grafico I.5 C. Neg'!#REF!</definedName>
    <definedName name="BLPH69" hidden="1">'[13]Grafico I.5 C. Neg'!#REF!</definedName>
    <definedName name="BLPH7" hidden="1">'[12]Base Comm'!$N$31</definedName>
    <definedName name="BLPH70" localSheetId="0" hidden="1">'[13]Grafico I.5 C. Neg'!#REF!</definedName>
    <definedName name="BLPH70" localSheetId="2" hidden="1">'[13]Grafico I.5 C. Neg'!#REF!</definedName>
    <definedName name="BLPH70" localSheetId="3" hidden="1">'[13]Grafico I.5 C. Neg'!#REF!</definedName>
    <definedName name="BLPH70" localSheetId="4" hidden="1">'[13]Grafico I.5 C. Neg'!#REF!</definedName>
    <definedName name="BLPH70" localSheetId="5" hidden="1">'[13]Grafico I.5 C. Neg'!#REF!</definedName>
    <definedName name="BLPH70" localSheetId="6" hidden="1">'[13]Grafico I.5 C. Neg'!#REF!</definedName>
    <definedName name="BLPH70" localSheetId="7" hidden="1">'[13]Grafico I.5 C. Neg'!#REF!</definedName>
    <definedName name="BLPH70" localSheetId="8" hidden="1">'[13]Grafico I.5 C. Neg'!#REF!</definedName>
    <definedName name="BLPH70" hidden="1">'[13]Grafico I.5 C. Neg'!#REF!</definedName>
    <definedName name="BLPH71" localSheetId="0" hidden="1">'[13]Grafico I.5 C. Neg'!#REF!</definedName>
    <definedName name="BLPH71" localSheetId="2" hidden="1">'[13]Grafico I.5 C. Neg'!#REF!</definedName>
    <definedName name="BLPH71" localSheetId="3" hidden="1">'[13]Grafico I.5 C. Neg'!#REF!</definedName>
    <definedName name="BLPH71" localSheetId="4" hidden="1">'[13]Grafico I.5 C. Neg'!#REF!</definedName>
    <definedName name="BLPH71" localSheetId="5" hidden="1">'[13]Grafico I.5 C. Neg'!#REF!</definedName>
    <definedName name="BLPH71" localSheetId="6" hidden="1">'[13]Grafico I.5 C. Neg'!#REF!</definedName>
    <definedName name="BLPH71" localSheetId="7" hidden="1">'[13]Grafico I.5 C. Neg'!#REF!</definedName>
    <definedName name="BLPH71" localSheetId="8" hidden="1">'[13]Grafico I.5 C. Neg'!#REF!</definedName>
    <definedName name="BLPH71" hidden="1">'[13]Grafico I.5 C. Neg'!#REF!</definedName>
    <definedName name="BLPH72" localSheetId="0" hidden="1">'[13]Grafico I.5 C. Neg'!#REF!</definedName>
    <definedName name="BLPH72" localSheetId="3" hidden="1">'[13]Grafico I.5 C. Neg'!#REF!</definedName>
    <definedName name="BLPH72" localSheetId="4" hidden="1">'[13]Grafico I.5 C. Neg'!#REF!</definedName>
    <definedName name="BLPH72" localSheetId="5" hidden="1">'[13]Grafico I.5 C. Neg'!#REF!</definedName>
    <definedName name="BLPH72" localSheetId="6" hidden="1">'[13]Grafico I.5 C. Neg'!#REF!</definedName>
    <definedName name="BLPH72" localSheetId="7" hidden="1">'[13]Grafico I.5 C. Neg'!#REF!</definedName>
    <definedName name="BLPH72" localSheetId="8" hidden="1">'[13]Grafico I.5 C. Neg'!#REF!</definedName>
    <definedName name="BLPH72" hidden="1">'[13]Grafico I.5 C. Neg'!#REF!</definedName>
    <definedName name="BLPH73" localSheetId="0" hidden="1">'[13]Grafico I.5 C. Neg'!#REF!</definedName>
    <definedName name="BLPH73" localSheetId="3" hidden="1">'[13]Grafico I.5 C. Neg'!#REF!</definedName>
    <definedName name="BLPH73" localSheetId="4" hidden="1">'[13]Grafico I.5 C. Neg'!#REF!</definedName>
    <definedName name="BLPH73" localSheetId="5" hidden="1">'[13]Grafico I.5 C. Neg'!#REF!</definedName>
    <definedName name="BLPH73" localSheetId="6" hidden="1">'[13]Grafico I.5 C. Neg'!#REF!</definedName>
    <definedName name="BLPH73" localSheetId="7" hidden="1">'[13]Grafico I.5 C. Neg'!#REF!</definedName>
    <definedName name="BLPH73" localSheetId="8" hidden="1">'[13]Grafico I.5 C. Neg'!#REF!</definedName>
    <definedName name="BLPH73" hidden="1">'[13]Grafico I.5 C. Neg'!#REF!</definedName>
    <definedName name="BLPH74" localSheetId="0" hidden="1">'[13]Grafico I.5 C. Neg'!#REF!</definedName>
    <definedName name="BLPH74" localSheetId="4" hidden="1">'[13]Grafico I.5 C. Neg'!#REF!</definedName>
    <definedName name="BLPH74" localSheetId="5" hidden="1">'[13]Grafico I.5 C. Neg'!#REF!</definedName>
    <definedName name="BLPH74" localSheetId="6" hidden="1">'[13]Grafico I.5 C. Neg'!#REF!</definedName>
    <definedName name="BLPH74" localSheetId="7" hidden="1">'[13]Grafico I.5 C. Neg'!#REF!</definedName>
    <definedName name="BLPH74" localSheetId="8" hidden="1">'[13]Grafico I.5 C. Neg'!#REF!</definedName>
    <definedName name="BLPH74" hidden="1">'[13]Grafico I.5 C. Neg'!#REF!</definedName>
    <definedName name="BLPH8" hidden="1">'[12]Base Comm'!$P$31</definedName>
    <definedName name="BLPH9" hidden="1">'[12]Base Comm'!$S$31</definedName>
    <definedName name="calamidad" localSheetId="0" hidden="1">#REF!</definedName>
    <definedName name="calamidad" localSheetId="3" hidden="1">#REF!</definedName>
    <definedName name="calamidad" localSheetId="4" hidden="1">#REF!</definedName>
    <definedName name="calamidad" localSheetId="5" hidden="1">#REF!</definedName>
    <definedName name="calamidad" localSheetId="6" hidden="1">#REF!</definedName>
    <definedName name="calamidad" localSheetId="7" hidden="1">#REF!</definedName>
    <definedName name="calamidad" localSheetId="8" hidden="1">#REF!</definedName>
    <definedName name="calamidad" hidden="1">#REF!</definedName>
    <definedName name="ccc" localSheetId="0" hidden="1">#REF!</definedName>
    <definedName name="ccc" localSheetId="3" hidden="1">#REF!</definedName>
    <definedName name="ccc" localSheetId="4" hidden="1">#REF!</definedName>
    <definedName name="ccc" localSheetId="5" hidden="1">#REF!</definedName>
    <definedName name="ccc" localSheetId="6" hidden="1">#REF!</definedName>
    <definedName name="ccc" localSheetId="7" hidden="1">#REF!</definedName>
    <definedName name="ccc" localSheetId="8" hidden="1">#REF!</definedName>
    <definedName name="ccc" hidden="1">#REF!</definedName>
    <definedName name="ccx" localSheetId="0" hidden="1">#REF!</definedName>
    <definedName name="ccx" localSheetId="3" hidden="1">#REF!</definedName>
    <definedName name="ccx" localSheetId="4" hidden="1">#REF!</definedName>
    <definedName name="ccx" localSheetId="5" hidden="1">#REF!</definedName>
    <definedName name="ccx" localSheetId="6" hidden="1">#REF!</definedName>
    <definedName name="ccx" localSheetId="7" hidden="1">#REF!</definedName>
    <definedName name="ccx" localSheetId="8" hidden="1">#REF!</definedName>
    <definedName name="ccx" hidden="1">#REF!</definedName>
    <definedName name="cdbdfb" localSheetId="0" hidden="1">'[14]Grafico I.5 C. Neg'!#REF!</definedName>
    <definedName name="cdbdfb" localSheetId="3" hidden="1">'[14]Grafico I.5 C. Neg'!#REF!</definedName>
    <definedName name="cdbdfb" localSheetId="4" hidden="1">'[14]Grafico I.5 C. Neg'!#REF!</definedName>
    <definedName name="cdbdfb" localSheetId="5" hidden="1">'[14]Grafico I.5 C. Neg'!#REF!</definedName>
    <definedName name="cdbdfb" localSheetId="6" hidden="1">'[14]Grafico I.5 C. Neg'!#REF!</definedName>
    <definedName name="cdbdfb" localSheetId="7" hidden="1">'[14]Grafico I.5 C. Neg'!#REF!</definedName>
    <definedName name="cdbdfb" localSheetId="8" hidden="1">'[14]Grafico I.5 C. Neg'!#REF!</definedName>
    <definedName name="cdbdfb" hidden="1">'[14]Grafico I.5 C. Neg'!#REF!</definedName>
    <definedName name="dasd3wqeqas" localSheetId="0" hidden="1">#REF!</definedName>
    <definedName name="dasd3wqeqas" localSheetId="3" hidden="1">#REF!</definedName>
    <definedName name="dasd3wqeqas" localSheetId="4" hidden="1">#REF!</definedName>
    <definedName name="dasd3wqeqas" localSheetId="5" hidden="1">#REF!</definedName>
    <definedName name="dasd3wqeqas" localSheetId="6" hidden="1">#REF!</definedName>
    <definedName name="dasd3wqeqas" localSheetId="7" hidden="1">#REF!</definedName>
    <definedName name="dasd3wqeqas" localSheetId="8" hidden="1">#REF!</definedName>
    <definedName name="dasd3wqeqas" hidden="1">#REF!</definedName>
    <definedName name="ddad" localSheetId="0" hidden="1">{"'Inversión Extranjera'!$A$1:$AG$74","'Inversión Extranjera'!$G$7:$AF$61"}</definedName>
    <definedName name="ddad" localSheetId="1" hidden="1">{"'Inversión Extranjera'!$A$1:$AG$74","'Inversión Extranjera'!$G$7:$AF$61"}</definedName>
    <definedName name="ddad" localSheetId="2" hidden="1">{"'Inversión Extranjera'!$A$1:$AG$74","'Inversión Extranjera'!$G$7:$AF$61"}</definedName>
    <definedName name="ddad" localSheetId="3" hidden="1">{"'Inversión Extranjera'!$A$1:$AG$74","'Inversión Extranjera'!$G$7:$AF$61"}</definedName>
    <definedName name="ddad" localSheetId="4" hidden="1">{"'Inversión Extranjera'!$A$1:$AG$74","'Inversión Extranjera'!$G$7:$AF$61"}</definedName>
    <definedName name="ddad" localSheetId="5" hidden="1">{"'Inversión Extranjera'!$A$1:$AG$74","'Inversión Extranjera'!$G$7:$AF$61"}</definedName>
    <definedName name="ddad" localSheetId="6" hidden="1">{"'Inversión Extranjera'!$A$1:$AG$74","'Inversión Extranjera'!$G$7:$AF$61"}</definedName>
    <definedName name="ddad" localSheetId="7" hidden="1">{"'Inversión Extranjera'!$A$1:$AG$74","'Inversión Extranjera'!$G$7:$AF$61"}</definedName>
    <definedName name="ddad" localSheetId="8" hidden="1">{"'Inversión Extranjera'!$A$1:$AG$74","'Inversión Extranjera'!$G$7:$AF$61"}</definedName>
    <definedName name="ddad" localSheetId="9" hidden="1">{"'Inversión Extranjera'!$A$1:$AG$74","'Inversión Extranjera'!$G$7:$AF$61"}</definedName>
    <definedName name="ddad" localSheetId="10" hidden="1">{"'Inversión Extranjera'!$A$1:$AG$74","'Inversión Extranjera'!$G$7:$AF$61"}</definedName>
    <definedName name="ddad" hidden="1">{"'Inversión Extranjera'!$A$1:$AG$74","'Inversión Extranjera'!$G$7:$AF$61"}</definedName>
    <definedName name="ddda" localSheetId="0" hidden="1">{"'Inversión Extranjera'!$A$1:$AG$74","'Inversión Extranjera'!$G$7:$AF$61"}</definedName>
    <definedName name="ddda" localSheetId="1" hidden="1">{"'Inversión Extranjera'!$A$1:$AG$74","'Inversión Extranjera'!$G$7:$AF$61"}</definedName>
    <definedName name="ddda" localSheetId="2" hidden="1">{"'Inversión Extranjera'!$A$1:$AG$74","'Inversión Extranjera'!$G$7:$AF$61"}</definedName>
    <definedName name="ddda" localSheetId="3" hidden="1">{"'Inversión Extranjera'!$A$1:$AG$74","'Inversión Extranjera'!$G$7:$AF$61"}</definedName>
    <definedName name="ddda" localSheetId="4" hidden="1">{"'Inversión Extranjera'!$A$1:$AG$74","'Inversión Extranjera'!$G$7:$AF$61"}</definedName>
    <definedName name="ddda" localSheetId="5" hidden="1">{"'Inversión Extranjera'!$A$1:$AG$74","'Inversión Extranjera'!$G$7:$AF$61"}</definedName>
    <definedName name="ddda" localSheetId="6" hidden="1">{"'Inversión Extranjera'!$A$1:$AG$74","'Inversión Extranjera'!$G$7:$AF$61"}</definedName>
    <definedName name="ddda" localSheetId="7" hidden="1">{"'Inversión Extranjera'!$A$1:$AG$74","'Inversión Extranjera'!$G$7:$AF$61"}</definedName>
    <definedName name="ddda" localSheetId="8" hidden="1">{"'Inversión Extranjera'!$A$1:$AG$74","'Inversión Extranjera'!$G$7:$AF$61"}</definedName>
    <definedName name="ddda" localSheetId="9" hidden="1">{"'Inversión Extranjera'!$A$1:$AG$74","'Inversión Extranjera'!$G$7:$AF$61"}</definedName>
    <definedName name="ddda" localSheetId="10" hidden="1">{"'Inversión Extranjera'!$A$1:$AG$74","'Inversión Extranjera'!$G$7:$AF$61"}</definedName>
    <definedName name="ddda" hidden="1">{"'Inversión Extranjera'!$A$1:$AG$74","'Inversión Extranjera'!$G$7:$AF$61"}</definedName>
    <definedName name="de" localSheetId="0" hidden="1">{"Calculations",#N/A,FALSE,"Sheet1";"Charts 1",#N/A,FALSE,"Sheet1";"Charts 2",#N/A,FALSE,"Sheet1";"Charts 3",#N/A,FALSE,"Sheet1";"Charts 4",#N/A,FALSE,"Sheet1";"Raw Data",#N/A,FALSE,"Sheet1"}</definedName>
    <definedName name="de" localSheetId="1" hidden="1">{"Calculations",#N/A,FALSE,"Sheet1";"Charts 1",#N/A,FALSE,"Sheet1";"Charts 2",#N/A,FALSE,"Sheet1";"Charts 3",#N/A,FALSE,"Sheet1";"Charts 4",#N/A,FALSE,"Sheet1";"Raw Data",#N/A,FALSE,"Sheet1"}</definedName>
    <definedName name="de" localSheetId="2" hidden="1">{"Calculations",#N/A,FALSE,"Sheet1";"Charts 1",#N/A,FALSE,"Sheet1";"Charts 2",#N/A,FALSE,"Sheet1";"Charts 3",#N/A,FALSE,"Sheet1";"Charts 4",#N/A,FALSE,"Sheet1";"Raw Data",#N/A,FALSE,"Sheet1"}</definedName>
    <definedName name="de" localSheetId="3" hidden="1">{"Calculations",#N/A,FALSE,"Sheet1";"Charts 1",#N/A,FALSE,"Sheet1";"Charts 2",#N/A,FALSE,"Sheet1";"Charts 3",#N/A,FALSE,"Sheet1";"Charts 4",#N/A,FALSE,"Sheet1";"Raw Data",#N/A,FALSE,"Sheet1"}</definedName>
    <definedName name="de" localSheetId="4" hidden="1">{"Calculations",#N/A,FALSE,"Sheet1";"Charts 1",#N/A,FALSE,"Sheet1";"Charts 2",#N/A,FALSE,"Sheet1";"Charts 3",#N/A,FALSE,"Sheet1";"Charts 4",#N/A,FALSE,"Sheet1";"Raw Data",#N/A,FALSE,"Sheet1"}</definedName>
    <definedName name="de" localSheetId="5" hidden="1">{"Calculations",#N/A,FALSE,"Sheet1";"Charts 1",#N/A,FALSE,"Sheet1";"Charts 2",#N/A,FALSE,"Sheet1";"Charts 3",#N/A,FALSE,"Sheet1";"Charts 4",#N/A,FALSE,"Sheet1";"Raw Data",#N/A,FALSE,"Sheet1"}</definedName>
    <definedName name="de" localSheetId="6" hidden="1">{"Calculations",#N/A,FALSE,"Sheet1";"Charts 1",#N/A,FALSE,"Sheet1";"Charts 2",#N/A,FALSE,"Sheet1";"Charts 3",#N/A,FALSE,"Sheet1";"Charts 4",#N/A,FALSE,"Sheet1";"Raw Data",#N/A,FALSE,"Sheet1"}</definedName>
    <definedName name="de" localSheetId="7" hidden="1">{"Calculations",#N/A,FALSE,"Sheet1";"Charts 1",#N/A,FALSE,"Sheet1";"Charts 2",#N/A,FALSE,"Sheet1";"Charts 3",#N/A,FALSE,"Sheet1";"Charts 4",#N/A,FALSE,"Sheet1";"Raw Data",#N/A,FALSE,"Sheet1"}</definedName>
    <definedName name="de" localSheetId="8" hidden="1">{"Calculations",#N/A,FALSE,"Sheet1";"Charts 1",#N/A,FALSE,"Sheet1";"Charts 2",#N/A,FALSE,"Sheet1";"Charts 3",#N/A,FALSE,"Sheet1";"Charts 4",#N/A,FALSE,"Sheet1";"Raw Data",#N/A,FALSE,"Sheet1"}</definedName>
    <definedName name="de" localSheetId="9" hidden="1">{"Calculations",#N/A,FALSE,"Sheet1";"Charts 1",#N/A,FALSE,"Sheet1";"Charts 2",#N/A,FALSE,"Sheet1";"Charts 3",#N/A,FALSE,"Sheet1";"Charts 4",#N/A,FALSE,"Sheet1";"Raw Data",#N/A,FALSE,"Sheet1"}</definedName>
    <definedName name="de" localSheetId="10"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e" localSheetId="0" hidden="1">{"Calculations",#N/A,FALSE,"Sheet1";"Charts 1",#N/A,FALSE,"Sheet1";"Charts 2",#N/A,FALSE,"Sheet1";"Charts 3",#N/A,FALSE,"Sheet1";"Charts 4",#N/A,FALSE,"Sheet1";"Raw Data",#N/A,FALSE,"Sheet1"}</definedName>
    <definedName name="dee" localSheetId="1" hidden="1">{"Calculations",#N/A,FALSE,"Sheet1";"Charts 1",#N/A,FALSE,"Sheet1";"Charts 2",#N/A,FALSE,"Sheet1";"Charts 3",#N/A,FALSE,"Sheet1";"Charts 4",#N/A,FALSE,"Sheet1";"Raw Data",#N/A,FALSE,"Sheet1"}</definedName>
    <definedName name="dee" localSheetId="2" hidden="1">{"Calculations",#N/A,FALSE,"Sheet1";"Charts 1",#N/A,FALSE,"Sheet1";"Charts 2",#N/A,FALSE,"Sheet1";"Charts 3",#N/A,FALSE,"Sheet1";"Charts 4",#N/A,FALSE,"Sheet1";"Raw Data",#N/A,FALSE,"Sheet1"}</definedName>
    <definedName name="dee" localSheetId="3" hidden="1">{"Calculations",#N/A,FALSE,"Sheet1";"Charts 1",#N/A,FALSE,"Sheet1";"Charts 2",#N/A,FALSE,"Sheet1";"Charts 3",#N/A,FALSE,"Sheet1";"Charts 4",#N/A,FALSE,"Sheet1";"Raw Data",#N/A,FALSE,"Sheet1"}</definedName>
    <definedName name="dee" localSheetId="4"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localSheetId="6" hidden="1">{"Calculations",#N/A,FALSE,"Sheet1";"Charts 1",#N/A,FALSE,"Sheet1";"Charts 2",#N/A,FALSE,"Sheet1";"Charts 3",#N/A,FALSE,"Sheet1";"Charts 4",#N/A,FALSE,"Sheet1";"Raw Data",#N/A,FALSE,"Sheet1"}</definedName>
    <definedName name="dee" localSheetId="7" hidden="1">{"Calculations",#N/A,FALSE,"Sheet1";"Charts 1",#N/A,FALSE,"Sheet1";"Charts 2",#N/A,FALSE,"Sheet1";"Charts 3",#N/A,FALSE,"Sheet1";"Charts 4",#N/A,FALSE,"Sheet1";"Raw Data",#N/A,FALSE,"Sheet1"}</definedName>
    <definedName name="dee" localSheetId="8" hidden="1">{"Calculations",#N/A,FALSE,"Sheet1";"Charts 1",#N/A,FALSE,"Sheet1";"Charts 2",#N/A,FALSE,"Sheet1";"Charts 3",#N/A,FALSE,"Sheet1";"Charts 4",#N/A,FALSE,"Sheet1";"Raw Data",#N/A,FALSE,"Sheet1"}</definedName>
    <definedName name="dee" localSheetId="9" hidden="1">{"Calculations",#N/A,FALSE,"Sheet1";"Charts 1",#N/A,FALSE,"Sheet1";"Charts 2",#N/A,FALSE,"Sheet1";"Charts 3",#N/A,FALSE,"Sheet1";"Charts 4",#N/A,FALSE,"Sheet1";"Raw Data",#N/A,FALSE,"Sheet1"}</definedName>
    <definedName name="dee" localSheetId="10"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fFAdfaF" localSheetId="0" hidden="1">#REF!</definedName>
    <definedName name="dfFAdfaF" localSheetId="3" hidden="1">#REF!</definedName>
    <definedName name="dfFAdfaF" localSheetId="4" hidden="1">#REF!</definedName>
    <definedName name="dfFAdfaF" localSheetId="5" hidden="1">#REF!</definedName>
    <definedName name="dfFAdfaF" localSheetId="6" hidden="1">#REF!</definedName>
    <definedName name="dfFAdfaF" localSheetId="7" hidden="1">#REF!</definedName>
    <definedName name="dfFAdfaF" localSheetId="8" hidden="1">#REF!</definedName>
    <definedName name="dfFAdfaF" hidden="1">#REF!</definedName>
    <definedName name="dfhdyjdrtgh" localSheetId="0" hidden="1">#REF!</definedName>
    <definedName name="dfhdyjdrtgh" localSheetId="3" hidden="1">#REF!</definedName>
    <definedName name="dfhdyjdrtgh" localSheetId="4" hidden="1">#REF!</definedName>
    <definedName name="dfhdyjdrtgh" localSheetId="5" hidden="1">#REF!</definedName>
    <definedName name="dfhdyjdrtgh" localSheetId="6" hidden="1">#REF!</definedName>
    <definedName name="dfhdyjdrtgh" localSheetId="7" hidden="1">#REF!</definedName>
    <definedName name="dfhdyjdrtgh" localSheetId="8" hidden="1">#REF!</definedName>
    <definedName name="dfhdyjdrtgh" hidden="1">#REF!</definedName>
    <definedName name="dhjdhjg" localSheetId="0" hidden="1">#REF!</definedName>
    <definedName name="dhjdhjg" localSheetId="3" hidden="1">#REF!</definedName>
    <definedName name="dhjdhjg" localSheetId="4" hidden="1">#REF!</definedName>
    <definedName name="dhjdhjg" localSheetId="5" hidden="1">#REF!</definedName>
    <definedName name="dhjdhjg" localSheetId="6" hidden="1">#REF!</definedName>
    <definedName name="dhjdhjg" localSheetId="7" hidden="1">#REF!</definedName>
    <definedName name="dhjdhjg" localSheetId="8" hidden="1">#REF!</definedName>
    <definedName name="dhjdhjg" hidden="1">#REF!</definedName>
    <definedName name="dvds" localSheetId="0" hidden="1">{"'Inversión Extranjera'!$A$1:$AG$74","'Inversión Extranjera'!$G$7:$AF$61"}</definedName>
    <definedName name="dvds" localSheetId="1" hidden="1">{"'Inversión Extranjera'!$A$1:$AG$74","'Inversión Extranjera'!$G$7:$AF$61"}</definedName>
    <definedName name="dvds" localSheetId="2" hidden="1">{"'Inversión Extranjera'!$A$1:$AG$74","'Inversión Extranjera'!$G$7:$AF$61"}</definedName>
    <definedName name="dvds" localSheetId="3" hidden="1">{"'Inversión Extranjera'!$A$1:$AG$74","'Inversión Extranjera'!$G$7:$AF$61"}</definedName>
    <definedName name="dvds" localSheetId="4" hidden="1">{"'Inversión Extranjera'!$A$1:$AG$74","'Inversión Extranjera'!$G$7:$AF$61"}</definedName>
    <definedName name="dvds" localSheetId="5" hidden="1">{"'Inversión Extranjera'!$A$1:$AG$74","'Inversión Extranjera'!$G$7:$AF$61"}</definedName>
    <definedName name="dvds" localSheetId="6" hidden="1">{"'Inversión Extranjera'!$A$1:$AG$74","'Inversión Extranjera'!$G$7:$AF$61"}</definedName>
    <definedName name="dvds" localSheetId="7" hidden="1">{"'Inversión Extranjera'!$A$1:$AG$74","'Inversión Extranjera'!$G$7:$AF$61"}</definedName>
    <definedName name="dvds" localSheetId="8" hidden="1">{"'Inversión Extranjera'!$A$1:$AG$74","'Inversión Extranjera'!$G$7:$AF$61"}</definedName>
    <definedName name="dvds" localSheetId="9" hidden="1">{"'Inversión Extranjera'!$A$1:$AG$74","'Inversión Extranjera'!$G$7:$AF$61"}</definedName>
    <definedName name="dvds" localSheetId="10" hidden="1">{"'Inversión Extranjera'!$A$1:$AG$74","'Inversión Extranjera'!$G$7:$AF$61"}</definedName>
    <definedName name="dvds" hidden="1">{"'Inversión Extranjera'!$A$1:$AG$74","'Inversión Extranjera'!$G$7:$AF$61"}</definedName>
    <definedName name="dyj" localSheetId="0" hidden="1">#REF!</definedName>
    <definedName name="dyj" localSheetId="3" hidden="1">#REF!</definedName>
    <definedName name="dyj" localSheetId="4" hidden="1">#REF!</definedName>
    <definedName name="dyj" localSheetId="5" hidden="1">#REF!</definedName>
    <definedName name="dyj" localSheetId="6" hidden="1">#REF!</definedName>
    <definedName name="dyj" localSheetId="7" hidden="1">#REF!</definedName>
    <definedName name="dyj" localSheetId="8" hidden="1">#REF!</definedName>
    <definedName name="dyj" hidden="1">#REF!</definedName>
    <definedName name="dyjdtjdt" localSheetId="0" hidden="1">#REF!</definedName>
    <definedName name="dyjdtjdt" localSheetId="3" hidden="1">#REF!</definedName>
    <definedName name="dyjdtjdt" localSheetId="4" hidden="1">#REF!</definedName>
    <definedName name="dyjdtjdt" localSheetId="5" hidden="1">#REF!</definedName>
    <definedName name="dyjdtjdt" localSheetId="6" hidden="1">#REF!</definedName>
    <definedName name="dyjdtjdt" localSheetId="7" hidden="1">#REF!</definedName>
    <definedName name="dyjdtjdt" localSheetId="8" hidden="1">#REF!</definedName>
    <definedName name="dyjdtjdt" hidden="1">#REF!</definedName>
    <definedName name="e" localSheetId="0" hidden="1">{"'Inversión Extranjera'!$A$1:$AG$74","'Inversión Extranjera'!$G$7:$AF$61"}</definedName>
    <definedName name="e" localSheetId="1" hidden="1">{"'Inversión Extranjera'!$A$1:$AG$74","'Inversión Extranjera'!$G$7:$AF$61"}</definedName>
    <definedName name="e" localSheetId="2" hidden="1">{"'Inversión Extranjera'!$A$1:$AG$74","'Inversión Extranjera'!$G$7:$AF$61"}</definedName>
    <definedName name="e" localSheetId="3" hidden="1">{"'Inversión Extranjera'!$A$1:$AG$74","'Inversión Extranjera'!$G$7:$AF$61"}</definedName>
    <definedName name="e" localSheetId="4" hidden="1">{"'Inversión Extranjera'!$A$1:$AG$74","'Inversión Extranjera'!$G$7:$AF$61"}</definedName>
    <definedName name="e" localSheetId="5" hidden="1">{"'Inversión Extranjera'!$A$1:$AG$74","'Inversión Extranjera'!$G$7:$AF$61"}</definedName>
    <definedName name="e" localSheetId="6" hidden="1">{"'Inversión Extranjera'!$A$1:$AG$74","'Inversión Extranjera'!$G$7:$AF$61"}</definedName>
    <definedName name="e" localSheetId="7" hidden="1">{"'Inversión Extranjera'!$A$1:$AG$74","'Inversión Extranjera'!$G$7:$AF$61"}</definedName>
    <definedName name="e" localSheetId="8" hidden="1">{"'Inversión Extranjera'!$A$1:$AG$74","'Inversión Extranjera'!$G$7:$AF$61"}</definedName>
    <definedName name="e" localSheetId="9" hidden="1">{"'Inversión Extranjera'!$A$1:$AG$74","'Inversión Extranjera'!$G$7:$AF$61"}</definedName>
    <definedName name="e" localSheetId="10" hidden="1">{"'Inversión Extranjera'!$A$1:$AG$74","'Inversión Extranjera'!$G$7:$AF$61"}</definedName>
    <definedName name="e" hidden="1">{"'Inversión Extranjera'!$A$1:$AG$74","'Inversión Extranjera'!$G$7:$AF$61"}</definedName>
    <definedName name="eedfsdf" localSheetId="0" hidden="1">#REF!</definedName>
    <definedName name="eedfsdf" localSheetId="3" hidden="1">#REF!</definedName>
    <definedName name="eedfsdf" localSheetId="4" hidden="1">#REF!</definedName>
    <definedName name="eedfsdf" localSheetId="5" hidden="1">#REF!</definedName>
    <definedName name="eedfsdf" localSheetId="6" hidden="1">#REF!</definedName>
    <definedName name="eedfsdf" localSheetId="7" hidden="1">#REF!</definedName>
    <definedName name="eedfsdf" localSheetId="8" hidden="1">#REF!</definedName>
    <definedName name="eedfsdf" hidden="1">#REF!</definedName>
    <definedName name="err" localSheetId="0" hidden="1">#REF!</definedName>
    <definedName name="err" localSheetId="3" hidden="1">#REF!</definedName>
    <definedName name="err" localSheetId="4" hidden="1">#REF!</definedName>
    <definedName name="err" localSheetId="5" hidden="1">#REF!</definedName>
    <definedName name="err" localSheetId="6" hidden="1">#REF!</definedName>
    <definedName name="err" localSheetId="7" hidden="1">#REF!</definedName>
    <definedName name="err" localSheetId="8" hidden="1">#REF!</definedName>
    <definedName name="err" hidden="1">#REF!</definedName>
    <definedName name="errrr" localSheetId="0" hidden="1">#REF!</definedName>
    <definedName name="errrr" localSheetId="3" hidden="1">#REF!</definedName>
    <definedName name="errrr" localSheetId="4" hidden="1">#REF!</definedName>
    <definedName name="errrr" localSheetId="5" hidden="1">#REF!</definedName>
    <definedName name="errrr" localSheetId="6" hidden="1">#REF!</definedName>
    <definedName name="errrr" localSheetId="7" hidden="1">#REF!</definedName>
    <definedName name="errrr" localSheetId="8" hidden="1">#REF!</definedName>
    <definedName name="errrr" hidden="1">#REF!</definedName>
    <definedName name="esfdaqd" localSheetId="0" hidden="1">#REF!</definedName>
    <definedName name="esfdaqd" localSheetId="4" hidden="1">#REF!</definedName>
    <definedName name="esfdaqd" localSheetId="5" hidden="1">#REF!</definedName>
    <definedName name="esfdaqd" localSheetId="6" hidden="1">#REF!</definedName>
    <definedName name="esfdaqd" localSheetId="7" hidden="1">#REF!</definedName>
    <definedName name="esfdaqd" localSheetId="8" hidden="1">#REF!</definedName>
    <definedName name="esfdaqd" hidden="1">#REF!</definedName>
    <definedName name="faasd" localSheetId="0" hidden="1">{"Calculations",#N/A,FALSE,"Sheet1";"Charts 1",#N/A,FALSE,"Sheet1";"Charts 2",#N/A,FALSE,"Sheet1";"Charts 3",#N/A,FALSE,"Sheet1";"Charts 4",#N/A,FALSE,"Sheet1";"Raw Data",#N/A,FALSE,"Sheet1"}</definedName>
    <definedName name="faasd" localSheetId="1" hidden="1">{"Calculations",#N/A,FALSE,"Sheet1";"Charts 1",#N/A,FALSE,"Sheet1";"Charts 2",#N/A,FALSE,"Sheet1";"Charts 3",#N/A,FALSE,"Sheet1";"Charts 4",#N/A,FALSE,"Sheet1";"Raw Data",#N/A,FALSE,"Sheet1"}</definedName>
    <definedName name="faasd" localSheetId="2" hidden="1">{"Calculations",#N/A,FALSE,"Sheet1";"Charts 1",#N/A,FALSE,"Sheet1";"Charts 2",#N/A,FALSE,"Sheet1";"Charts 3",#N/A,FALSE,"Sheet1";"Charts 4",#N/A,FALSE,"Sheet1";"Raw Data",#N/A,FALSE,"Sheet1"}</definedName>
    <definedName name="faasd" localSheetId="3" hidden="1">{"Calculations",#N/A,FALSE,"Sheet1";"Charts 1",#N/A,FALSE,"Sheet1";"Charts 2",#N/A,FALSE,"Sheet1";"Charts 3",#N/A,FALSE,"Sheet1";"Charts 4",#N/A,FALSE,"Sheet1";"Raw Data",#N/A,FALSE,"Sheet1"}</definedName>
    <definedName name="faasd" localSheetId="4" hidden="1">{"Calculations",#N/A,FALSE,"Sheet1";"Charts 1",#N/A,FALSE,"Sheet1";"Charts 2",#N/A,FALSE,"Sheet1";"Charts 3",#N/A,FALSE,"Sheet1";"Charts 4",#N/A,FALSE,"Sheet1";"Raw Data",#N/A,FALSE,"Sheet1"}</definedName>
    <definedName name="faasd" localSheetId="5" hidden="1">{"Calculations",#N/A,FALSE,"Sheet1";"Charts 1",#N/A,FALSE,"Sheet1";"Charts 2",#N/A,FALSE,"Sheet1";"Charts 3",#N/A,FALSE,"Sheet1";"Charts 4",#N/A,FALSE,"Sheet1";"Raw Data",#N/A,FALSE,"Sheet1"}</definedName>
    <definedName name="faasd" localSheetId="6" hidden="1">{"Calculations",#N/A,FALSE,"Sheet1";"Charts 1",#N/A,FALSE,"Sheet1";"Charts 2",#N/A,FALSE,"Sheet1";"Charts 3",#N/A,FALSE,"Sheet1";"Charts 4",#N/A,FALSE,"Sheet1";"Raw Data",#N/A,FALSE,"Sheet1"}</definedName>
    <definedName name="faasd" localSheetId="7" hidden="1">{"Calculations",#N/A,FALSE,"Sheet1";"Charts 1",#N/A,FALSE,"Sheet1";"Charts 2",#N/A,FALSE,"Sheet1";"Charts 3",#N/A,FALSE,"Sheet1";"Charts 4",#N/A,FALSE,"Sheet1";"Raw Data",#N/A,FALSE,"Sheet1"}</definedName>
    <definedName name="faasd" localSheetId="8" hidden="1">{"Calculations",#N/A,FALSE,"Sheet1";"Charts 1",#N/A,FALSE,"Sheet1";"Charts 2",#N/A,FALSE,"Sheet1";"Charts 3",#N/A,FALSE,"Sheet1";"Charts 4",#N/A,FALSE,"Sheet1";"Raw Data",#N/A,FALSE,"Sheet1"}</definedName>
    <definedName name="faasd" localSheetId="9" hidden="1">{"Calculations",#N/A,FALSE,"Sheet1";"Charts 1",#N/A,FALSE,"Sheet1";"Charts 2",#N/A,FALSE,"Sheet1";"Charts 3",#N/A,FALSE,"Sheet1";"Charts 4",#N/A,FALSE,"Sheet1";"Raw Data",#N/A,FALSE,"Sheet1"}</definedName>
    <definedName name="faasd" localSheetId="10"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dFsdf" localSheetId="0" hidden="1">#REF!</definedName>
    <definedName name="fdFsdf" localSheetId="3" hidden="1">#REF!</definedName>
    <definedName name="fdFsdf" localSheetId="4" hidden="1">#REF!</definedName>
    <definedName name="fdFsdf" localSheetId="5" hidden="1">#REF!</definedName>
    <definedName name="fdFsdf" localSheetId="6" hidden="1">#REF!</definedName>
    <definedName name="fdFsdf" localSheetId="7" hidden="1">#REF!</definedName>
    <definedName name="fdFsdf" localSheetId="8" hidden="1">#REF!</definedName>
    <definedName name="fdFsdf" hidden="1">#REF!</definedName>
    <definedName name="fdgdgd" localSheetId="0" hidden="1">{"'Inversión Extranjera'!$A$1:$AG$74","'Inversión Extranjera'!$G$7:$AF$61"}</definedName>
    <definedName name="fdgdgd" localSheetId="1" hidden="1">{"'Inversión Extranjera'!$A$1:$AG$74","'Inversión Extranjera'!$G$7:$AF$61"}</definedName>
    <definedName name="fdgdgd" localSheetId="2" hidden="1">{"'Inversión Extranjera'!$A$1:$AG$74","'Inversión Extranjera'!$G$7:$AF$61"}</definedName>
    <definedName name="fdgdgd" localSheetId="3" hidden="1">{"'Inversión Extranjera'!$A$1:$AG$74","'Inversión Extranjera'!$G$7:$AF$61"}</definedName>
    <definedName name="fdgdgd" localSheetId="4" hidden="1">{"'Inversión Extranjera'!$A$1:$AG$74","'Inversión Extranjera'!$G$7:$AF$61"}</definedName>
    <definedName name="fdgdgd" localSheetId="5" hidden="1">{"'Inversión Extranjera'!$A$1:$AG$74","'Inversión Extranjera'!$G$7:$AF$61"}</definedName>
    <definedName name="fdgdgd" localSheetId="6" hidden="1">{"'Inversión Extranjera'!$A$1:$AG$74","'Inversión Extranjera'!$G$7:$AF$61"}</definedName>
    <definedName name="fdgdgd" localSheetId="7" hidden="1">{"'Inversión Extranjera'!$A$1:$AG$74","'Inversión Extranjera'!$G$7:$AF$61"}</definedName>
    <definedName name="fdgdgd" localSheetId="8" hidden="1">{"'Inversión Extranjera'!$A$1:$AG$74","'Inversión Extranjera'!$G$7:$AF$61"}</definedName>
    <definedName name="fdgdgd" localSheetId="9" hidden="1">{"'Inversión Extranjera'!$A$1:$AG$74","'Inversión Extranjera'!$G$7:$AF$61"}</definedName>
    <definedName name="fdgdgd" localSheetId="10" hidden="1">{"'Inversión Extranjera'!$A$1:$AG$74","'Inversión Extranjera'!$G$7:$AF$61"}</definedName>
    <definedName name="fdgdgd" hidden="1">{"'Inversión Extranjera'!$A$1:$AG$74","'Inversión Extranjera'!$G$7:$AF$61"}</definedName>
    <definedName name="fersdsdf" hidden="1">'[15]Chart 6'!$C$26:$AB$26</definedName>
    <definedName name="ffdd" localSheetId="0" hidden="1">#REF!</definedName>
    <definedName name="ffdd" localSheetId="3" hidden="1">#REF!</definedName>
    <definedName name="ffdd" localSheetId="4" hidden="1">#REF!</definedName>
    <definedName name="ffdd" localSheetId="5" hidden="1">#REF!</definedName>
    <definedName name="ffdd" localSheetId="6" hidden="1">#REF!</definedName>
    <definedName name="ffdd" localSheetId="7" hidden="1">#REF!</definedName>
    <definedName name="ffdd" localSheetId="8" hidden="1">#REF!</definedName>
    <definedName name="ffdd" hidden="1">#REF!</definedName>
    <definedName name="fff" localSheetId="0" hidden="1">#REF!</definedName>
    <definedName name="fff" localSheetId="3" hidden="1">#REF!</definedName>
    <definedName name="fff" localSheetId="4" hidden="1">#REF!</definedName>
    <definedName name="fff" localSheetId="5" hidden="1">#REF!</definedName>
    <definedName name="fff" localSheetId="6" hidden="1">#REF!</definedName>
    <definedName name="fff" localSheetId="7" hidden="1">#REF!</definedName>
    <definedName name="fff" localSheetId="8" hidden="1">#REF!</definedName>
    <definedName name="fff" hidden="1">#REF!</definedName>
    <definedName name="fffffd" localSheetId="0" hidden="1">#REF!</definedName>
    <definedName name="fffffd" localSheetId="3" hidden="1">#REF!</definedName>
    <definedName name="fffffd" localSheetId="4" hidden="1">#REF!</definedName>
    <definedName name="fffffd" localSheetId="5" hidden="1">#REF!</definedName>
    <definedName name="fffffd" localSheetId="6" hidden="1">#REF!</definedName>
    <definedName name="fffffd" localSheetId="7" hidden="1">#REF!</definedName>
    <definedName name="fffffd" localSheetId="8" hidden="1">#REF!</definedName>
    <definedName name="fffffd" hidden="1">#REF!</definedName>
    <definedName name="fi" hidden="1">[2]Datos!$A$205:$A$215</definedName>
    <definedName name="fil" localSheetId="0" hidden="1">#REF!</definedName>
    <definedName name="fil" localSheetId="3" hidden="1">#REF!</definedName>
    <definedName name="fil" localSheetId="4" hidden="1">#REF!</definedName>
    <definedName name="fil" localSheetId="5" hidden="1">#REF!</definedName>
    <definedName name="fil" localSheetId="6" hidden="1">#REF!</definedName>
    <definedName name="fil" localSheetId="7" hidden="1">#REF!</definedName>
    <definedName name="fil" localSheetId="8" hidden="1">#REF!</definedName>
    <definedName name="fil" hidden="1">#REF!</definedName>
    <definedName name="g_3_g_A1ab" localSheetId="0" hidden="1">{"'Inversión Extranjera'!$A$1:$AG$74","'Inversión Extranjera'!$G$7:$AF$61"}</definedName>
    <definedName name="g_3_g_A1ab" localSheetId="1" hidden="1">{"'Inversión Extranjera'!$A$1:$AG$74","'Inversión Extranjera'!$G$7:$AF$61"}</definedName>
    <definedName name="g_3_g_A1ab" localSheetId="2" hidden="1">{"'Inversión Extranjera'!$A$1:$AG$74","'Inversión Extranjera'!$G$7:$AF$61"}</definedName>
    <definedName name="g_3_g_A1ab" localSheetId="3" hidden="1">{"'Inversión Extranjera'!$A$1:$AG$74","'Inversión Extranjera'!$G$7:$AF$61"}</definedName>
    <definedName name="g_3_g_A1ab" localSheetId="4" hidden="1">{"'Inversión Extranjera'!$A$1:$AG$74","'Inversión Extranjera'!$G$7:$AF$61"}</definedName>
    <definedName name="g_3_g_A1ab" localSheetId="5" hidden="1">{"'Inversión Extranjera'!$A$1:$AG$74","'Inversión Extranjera'!$G$7:$AF$61"}</definedName>
    <definedName name="g_3_g_A1ab" localSheetId="6" hidden="1">{"'Inversión Extranjera'!$A$1:$AG$74","'Inversión Extranjera'!$G$7:$AF$61"}</definedName>
    <definedName name="g_3_g_A1ab" localSheetId="7" hidden="1">{"'Inversión Extranjera'!$A$1:$AG$74","'Inversión Extranjera'!$G$7:$AF$61"}</definedName>
    <definedName name="g_3_g_A1ab" localSheetId="8" hidden="1">{"'Inversión Extranjera'!$A$1:$AG$74","'Inversión Extranjera'!$G$7:$AF$61"}</definedName>
    <definedName name="g_3_g_A1ab" localSheetId="9" hidden="1">{"'Inversión Extranjera'!$A$1:$AG$74","'Inversión Extranjera'!$G$7:$AF$61"}</definedName>
    <definedName name="g_3_g_A1ab" localSheetId="10" hidden="1">{"'Inversión Extranjera'!$A$1:$AG$74","'Inversión Extranjera'!$G$7:$AF$61"}</definedName>
    <definedName name="g_3_g_A1ab" hidden="1">{"'Inversión Extranjera'!$A$1:$AG$74","'Inversión Extranjera'!$G$7:$AF$61"}</definedName>
    <definedName name="gfzxhsrtywsrtwt" localSheetId="0" hidden="1">#REF!</definedName>
    <definedName name="gfzxhsrtywsrtwt" localSheetId="3" hidden="1">#REF!</definedName>
    <definedName name="gfzxhsrtywsrtwt" localSheetId="4" hidden="1">#REF!</definedName>
    <definedName name="gfzxhsrtywsrtwt" localSheetId="5" hidden="1">#REF!</definedName>
    <definedName name="gfzxhsrtywsrtwt" localSheetId="6" hidden="1">#REF!</definedName>
    <definedName name="gfzxhsrtywsrtwt" localSheetId="7" hidden="1">#REF!</definedName>
    <definedName name="gfzxhsrtywsrtwt" localSheetId="8" hidden="1">#REF!</definedName>
    <definedName name="gfzxhsrtywsrtwt" hidden="1">#REF!</definedName>
    <definedName name="ggg" localSheetId="0" hidden="1">{"'Inversión Extranjera'!$A$1:$AG$74","'Inversión Extranjera'!$G$7:$AF$61"}</definedName>
    <definedName name="ggg" localSheetId="1" hidden="1">{"'Inversión Extranjera'!$A$1:$AG$74","'Inversión Extranjera'!$G$7:$AF$61"}</definedName>
    <definedName name="ggg" localSheetId="2" hidden="1">{"'Inversión Extranjera'!$A$1:$AG$74","'Inversión Extranjera'!$G$7:$AF$61"}</definedName>
    <definedName name="ggg" localSheetId="3" hidden="1">{"'Inversión Extranjera'!$A$1:$AG$74","'Inversión Extranjera'!$G$7:$AF$61"}</definedName>
    <definedName name="ggg" localSheetId="4" hidden="1">{"'Inversión Extranjera'!$A$1:$AG$74","'Inversión Extranjera'!$G$7:$AF$61"}</definedName>
    <definedName name="ggg" localSheetId="5" hidden="1">{"'Inversión Extranjera'!$A$1:$AG$74","'Inversión Extranjera'!$G$7:$AF$61"}</definedName>
    <definedName name="ggg" localSheetId="6" hidden="1">{"'Inversión Extranjera'!$A$1:$AG$74","'Inversión Extranjera'!$G$7:$AF$61"}</definedName>
    <definedName name="ggg" localSheetId="7" hidden="1">{"'Inversión Extranjera'!$A$1:$AG$74","'Inversión Extranjera'!$G$7:$AF$61"}</definedName>
    <definedName name="ggg" localSheetId="8" hidden="1">{"'Inversión Extranjera'!$A$1:$AG$74","'Inversión Extranjera'!$G$7:$AF$61"}</definedName>
    <definedName name="ggg" localSheetId="9" hidden="1">{"'Inversión Extranjera'!$A$1:$AG$74","'Inversión Extranjera'!$G$7:$AF$61"}</definedName>
    <definedName name="ggg" localSheetId="10" hidden="1">{"'Inversión Extranjera'!$A$1:$AG$74","'Inversión Extranjera'!$G$7:$AF$61"}</definedName>
    <definedName name="ggg" hidden="1">{"'Inversión Extranjera'!$A$1:$AG$74","'Inversión Extranjera'!$G$7:$AF$61"}</definedName>
    <definedName name="ghdhzhghzdhz" localSheetId="0" hidden="1">#REF!</definedName>
    <definedName name="ghdhzhghzdhz" localSheetId="3" hidden="1">#REF!</definedName>
    <definedName name="ghdhzhghzdhz" localSheetId="4" hidden="1">#REF!</definedName>
    <definedName name="ghdhzhghzdhz" localSheetId="5" hidden="1">#REF!</definedName>
    <definedName name="ghdhzhghzdhz" localSheetId="6" hidden="1">#REF!</definedName>
    <definedName name="ghdhzhghzdhz" localSheetId="7" hidden="1">#REF!</definedName>
    <definedName name="ghdhzhghzdhz" localSheetId="8" hidden="1">#REF!</definedName>
    <definedName name="ghdhzhghzdhz" hidden="1">#REF!</definedName>
    <definedName name="Gráfico_IV.1" localSheetId="0" hidden="1">{"'Hoja1'!$A$2:$O$33"}</definedName>
    <definedName name="Gráfico_IV.1" localSheetId="1" hidden="1">{"'Hoja1'!$A$2:$O$33"}</definedName>
    <definedName name="Gráfico_IV.1" localSheetId="2" hidden="1">{"'Hoja1'!$A$2:$O$33"}</definedName>
    <definedName name="Gráfico_IV.1" localSheetId="3" hidden="1">{"'Hoja1'!$A$2:$O$33"}</definedName>
    <definedName name="Gráfico_IV.1" localSheetId="4" hidden="1">{"'Hoja1'!$A$2:$O$33"}</definedName>
    <definedName name="Gráfico_IV.1" localSheetId="5" hidden="1">{"'Hoja1'!$A$2:$O$33"}</definedName>
    <definedName name="Gráfico_IV.1" localSheetId="6" hidden="1">{"'Hoja1'!$A$2:$O$33"}</definedName>
    <definedName name="Gráfico_IV.1" localSheetId="7" hidden="1">{"'Hoja1'!$A$2:$O$33"}</definedName>
    <definedName name="Gráfico_IV.1" localSheetId="8" hidden="1">{"'Hoja1'!$A$2:$O$33"}</definedName>
    <definedName name="Gráfico_IV.1" localSheetId="9" hidden="1">{"'Hoja1'!$A$2:$O$33"}</definedName>
    <definedName name="Gráfico_IV.1" localSheetId="10" hidden="1">{"'Hoja1'!$A$2:$O$33"}</definedName>
    <definedName name="Gráfico_IV.1" hidden="1">{"'Hoja1'!$A$2:$O$33"}</definedName>
    <definedName name="grafico2" localSheetId="0" hidden="1">#REF!</definedName>
    <definedName name="grafico2" localSheetId="4" hidden="1">#REF!</definedName>
    <definedName name="grafico2" localSheetId="5" hidden="1">#REF!</definedName>
    <definedName name="grafico2" localSheetId="6" hidden="1">#REF!</definedName>
    <definedName name="grafico2" localSheetId="7" hidden="1">#REF!</definedName>
    <definedName name="grafico2" localSheetId="8" hidden="1">#REF!</definedName>
    <definedName name="grafico2" hidden="1">#REF!</definedName>
    <definedName name="graph1" localSheetId="0" hidden="1">#REF!</definedName>
    <definedName name="graph1" localSheetId="4" hidden="1">#REF!</definedName>
    <definedName name="graph1" localSheetId="5" hidden="1">#REF!</definedName>
    <definedName name="graph1" localSheetId="6" hidden="1">#REF!</definedName>
    <definedName name="graph1" localSheetId="7" hidden="1">#REF!</definedName>
    <definedName name="graph1" localSheetId="8" hidden="1">#REF!</definedName>
    <definedName name="graph1" hidden="1">#REF!</definedName>
    <definedName name="Graph31" localSheetId="0" hidden="1">#REF!</definedName>
    <definedName name="Graph31" localSheetId="4" hidden="1">#REF!</definedName>
    <definedName name="Graph31" localSheetId="5" hidden="1">#REF!</definedName>
    <definedName name="Graph31" localSheetId="6" hidden="1">#REF!</definedName>
    <definedName name="Graph31" localSheetId="7" hidden="1">#REF!</definedName>
    <definedName name="Graph31" localSheetId="8" hidden="1">#REF!</definedName>
    <definedName name="Graph31" hidden="1">#REF!</definedName>
    <definedName name="h" localSheetId="0" hidden="1">MATCH("plazo",INDEX([16]!datos,1,),0)</definedName>
    <definedName name="h" localSheetId="13" hidden="1">MATCH("plazo",INDEX([16]!datos,1,),0)</definedName>
    <definedName name="h" localSheetId="2" hidden="1">MATCH("plazo",INDEX([16]!datos,1,),0)</definedName>
    <definedName name="h" localSheetId="3" hidden="1">MATCH("plazo",INDEX([16]!datos,1,),0)</definedName>
    <definedName name="h" localSheetId="4" hidden="1">MATCH("plazo",INDEX([16]!datos,1,),0)</definedName>
    <definedName name="h" localSheetId="5" hidden="1">MATCH("plazo",INDEX([16]!datos,1,),0)</definedName>
    <definedName name="h" localSheetId="6" hidden="1">MATCH("plazo",INDEX([16]!datos,1,),0)</definedName>
    <definedName name="h" localSheetId="7" hidden="1">MATCH("plazo",INDEX([16]!datos,1,),0)</definedName>
    <definedName name="h" localSheetId="8" hidden="1">MATCH("plazo",INDEX([16]!datos,1,),0)</definedName>
    <definedName name="h" localSheetId="10" hidden="1">MATCH("plazo",INDEX([16]!datos,1,),0)</definedName>
    <definedName name="h" hidden="1">MATCH("plazo",INDEX([16]!datos,1,),0)</definedName>
    <definedName name="h63y34" localSheetId="0" hidden="1">'[11]Grafico I.5 C. Neg'!#REF!</definedName>
    <definedName name="h63y34" localSheetId="2" hidden="1">'[11]Grafico I.5 C. Neg'!#REF!</definedName>
    <definedName name="h63y34" localSheetId="3" hidden="1">'[11]Grafico I.5 C. Neg'!#REF!</definedName>
    <definedName name="h63y34" localSheetId="4" hidden="1">'[11]Grafico I.5 C. Neg'!#REF!</definedName>
    <definedName name="h63y34" localSheetId="5" hidden="1">'[11]Grafico I.5 C. Neg'!#REF!</definedName>
    <definedName name="h63y34" localSheetId="6" hidden="1">'[11]Grafico I.5 C. Neg'!#REF!</definedName>
    <definedName name="h63y34" localSheetId="7" hidden="1">'[11]Grafico I.5 C. Neg'!#REF!</definedName>
    <definedName name="h63y34" localSheetId="8" hidden="1">'[11]Grafico I.5 C. Neg'!#REF!</definedName>
    <definedName name="h63y34" hidden="1">'[11]Grafico I.5 C. Neg'!#REF!</definedName>
    <definedName name="HF" localSheetId="0" hidden="1">#REF!</definedName>
    <definedName name="HF" localSheetId="3" hidden="1">#REF!</definedName>
    <definedName name="HF" localSheetId="4" hidden="1">#REF!</definedName>
    <definedName name="HF" localSheetId="5" hidden="1">#REF!</definedName>
    <definedName name="HF" localSheetId="6" hidden="1">#REF!</definedName>
    <definedName name="HF" localSheetId="7" hidden="1">#REF!</definedName>
    <definedName name="HF" localSheetId="8" hidden="1">#REF!</definedName>
    <definedName name="HF" hidden="1">#REF!</definedName>
    <definedName name="hola" localSheetId="0" hidden="1">#REF!</definedName>
    <definedName name="hola" localSheetId="3" hidden="1">#REF!</definedName>
    <definedName name="hola" localSheetId="4" hidden="1">#REF!</definedName>
    <definedName name="hola" localSheetId="5" hidden="1">#REF!</definedName>
    <definedName name="hola" localSheetId="6" hidden="1">#REF!</definedName>
    <definedName name="hola" localSheetId="7" hidden="1">#REF!</definedName>
    <definedName name="hola" localSheetId="8" hidden="1">#REF!</definedName>
    <definedName name="hola" hidden="1">#REF!</definedName>
    <definedName name="hre" localSheetId="0" hidden="1">'[11]Grafico I.5 C. Neg'!#REF!</definedName>
    <definedName name="hre" localSheetId="2" hidden="1">'[11]Grafico I.5 C. Neg'!#REF!</definedName>
    <definedName name="hre" localSheetId="3" hidden="1">'[11]Grafico I.5 C. Neg'!#REF!</definedName>
    <definedName name="hre" localSheetId="4" hidden="1">'[11]Grafico I.5 C. Neg'!#REF!</definedName>
    <definedName name="hre" localSheetId="5" hidden="1">'[11]Grafico I.5 C. Neg'!#REF!</definedName>
    <definedName name="hre" localSheetId="6" hidden="1">'[11]Grafico I.5 C. Neg'!#REF!</definedName>
    <definedName name="hre" localSheetId="7" hidden="1">'[11]Grafico I.5 C. Neg'!#REF!</definedName>
    <definedName name="hre" localSheetId="8" hidden="1">'[11]Grafico I.5 C. Neg'!#REF!</definedName>
    <definedName name="hre" hidden="1">'[11]Grafico I.5 C. Neg'!#REF!</definedName>
    <definedName name="HTML_CodePage" hidden="1">1252</definedName>
    <definedName name="HTML_Control" localSheetId="0" hidden="1">{"'Inversión Extranjera'!$A$1:$AG$74","'Inversión Extranjera'!$G$7:$AF$61"}</definedName>
    <definedName name="HTML_Control" localSheetId="1" hidden="1">{"'Inversión Extranjera'!$A$1:$AG$74","'Inversión Extranjera'!$G$7:$AF$61"}</definedName>
    <definedName name="HTML_Control" localSheetId="2" hidden="1">{"'Inversión Extranjera'!$A$1:$AG$74","'Inversión Extranjera'!$G$7:$AF$61"}</definedName>
    <definedName name="HTML_Control" localSheetId="3" hidden="1">{"'Inversión Extranjera'!$A$1:$AG$74","'Inversión Extranjera'!$G$7:$AF$61"}</definedName>
    <definedName name="HTML_Control" localSheetId="4" hidden="1">{"'Inversión Extranjera'!$A$1:$AG$74","'Inversión Extranjera'!$G$7:$AF$61"}</definedName>
    <definedName name="HTML_Control" localSheetId="5" hidden="1">{"'Inversión Extranjera'!$A$1:$AG$74","'Inversión Extranjera'!$G$7:$AF$61"}</definedName>
    <definedName name="HTML_Control" localSheetId="6" hidden="1">{"'Inversión Extranjera'!$A$1:$AG$74","'Inversión Extranjera'!$G$7:$AF$61"}</definedName>
    <definedName name="HTML_Control" localSheetId="7" hidden="1">{"'Inversión Extranjera'!$A$1:$AG$74","'Inversión Extranjera'!$G$7:$AF$61"}</definedName>
    <definedName name="HTML_Control" localSheetId="8" hidden="1">{"'Inversión Extranjera'!$A$1:$AG$74","'Inversión Extranjera'!$G$7:$AF$61"}</definedName>
    <definedName name="HTML_Control" localSheetId="9" hidden="1">{"'Inversión Extranjera'!$A$1:$AG$74","'Inversión Extranjera'!$G$7:$AF$61"}</definedName>
    <definedName name="HTML_Control" localSheetId="10" hidden="1">{"'Inversión Extranjera'!$A$1:$AG$74","'Inversión Extranjera'!$G$7:$AF$61"}</definedName>
    <definedName name="HTML_Control" hidden="1">{"'Inversión Extranjera'!$A$1:$AG$74","'Inversión Extranjera'!$G$7:$AF$61"}</definedName>
    <definedName name="HTML_Description" hidden="1">""</definedName>
    <definedName name="HTML_Email" hidden="1">""</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4" hidden="1">TRUE</definedName>
    <definedName name="HTML_OS" hidden="1">0</definedName>
    <definedName name="HTML_PathFile" hidden="1">"C:\Mis documentos\HTML.htm"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localSheetId="0" hidden="1">{"'Basic'!$A$1:$F$96"}</definedName>
    <definedName name="huh" localSheetId="1" hidden="1">{"'Basic'!$A$1:$F$96"}</definedName>
    <definedName name="huh" localSheetId="2" hidden="1">{"'Basic'!$A$1:$F$96"}</definedName>
    <definedName name="huh" localSheetId="3" hidden="1">{"'Basic'!$A$1:$F$96"}</definedName>
    <definedName name="huh" localSheetId="4" hidden="1">{"'Basic'!$A$1:$F$96"}</definedName>
    <definedName name="huh" localSheetId="5" hidden="1">{"'Basic'!$A$1:$F$96"}</definedName>
    <definedName name="huh" localSheetId="6" hidden="1">{"'Basic'!$A$1:$F$96"}</definedName>
    <definedName name="huh" localSheetId="7" hidden="1">{"'Basic'!$A$1:$F$96"}</definedName>
    <definedName name="huh" localSheetId="8" hidden="1">{"'Basic'!$A$1:$F$96"}</definedName>
    <definedName name="huh" localSheetId="9" hidden="1">{"'Basic'!$A$1:$F$96"}</definedName>
    <definedName name="huh" localSheetId="10" hidden="1">{"'Basic'!$A$1:$F$96"}</definedName>
    <definedName name="huh" hidden="1">{"'Basic'!$A$1:$F$96"}</definedName>
    <definedName name="III.0" localSheetId="0" hidden="1">{"'Inversión Extranjera'!$A$1:$AG$74","'Inversión Extranjera'!$G$7:$AF$61"}</definedName>
    <definedName name="III.0" localSheetId="1" hidden="1">{"'Inversión Extranjera'!$A$1:$AG$74","'Inversión Extranjera'!$G$7:$AF$61"}</definedName>
    <definedName name="III.0" localSheetId="2" hidden="1">{"'Inversión Extranjera'!$A$1:$AG$74","'Inversión Extranjera'!$G$7:$AF$61"}</definedName>
    <definedName name="III.0" localSheetId="3" hidden="1">{"'Inversión Extranjera'!$A$1:$AG$74","'Inversión Extranjera'!$G$7:$AF$61"}</definedName>
    <definedName name="III.0" localSheetId="4" hidden="1">{"'Inversión Extranjera'!$A$1:$AG$74","'Inversión Extranjera'!$G$7:$AF$61"}</definedName>
    <definedName name="III.0" localSheetId="5" hidden="1">{"'Inversión Extranjera'!$A$1:$AG$74","'Inversión Extranjera'!$G$7:$AF$61"}</definedName>
    <definedName name="III.0" localSheetId="6" hidden="1">{"'Inversión Extranjera'!$A$1:$AG$74","'Inversión Extranjera'!$G$7:$AF$61"}</definedName>
    <definedName name="III.0" localSheetId="7" hidden="1">{"'Inversión Extranjera'!$A$1:$AG$74","'Inversión Extranjera'!$G$7:$AF$61"}</definedName>
    <definedName name="III.0" localSheetId="8" hidden="1">{"'Inversión Extranjera'!$A$1:$AG$74","'Inversión Extranjera'!$G$7:$AF$61"}</definedName>
    <definedName name="III.0" localSheetId="9" hidden="1">{"'Inversión Extranjera'!$A$1:$AG$74","'Inversión Extranjera'!$G$7:$AF$61"}</definedName>
    <definedName name="III.0" localSheetId="10" hidden="1">{"'Inversión Extranjera'!$A$1:$AG$74","'Inversión Extranjera'!$G$7:$AF$61"}</definedName>
    <definedName name="III.0" hidden="1">{"'Inversión Extranjera'!$A$1:$AG$74","'Inversión Extranjera'!$G$7:$AF$61"}</definedName>
    <definedName name="ilguilgu" localSheetId="0" hidden="1">#REF!</definedName>
    <definedName name="ilguilgu" localSheetId="3" hidden="1">#REF!</definedName>
    <definedName name="ilguilgu" localSheetId="4" hidden="1">#REF!</definedName>
    <definedName name="ilguilgu" localSheetId="5" hidden="1">#REF!</definedName>
    <definedName name="ilguilgu" localSheetId="6" hidden="1">#REF!</definedName>
    <definedName name="ilguilgu" localSheetId="7" hidden="1">#REF!</definedName>
    <definedName name="ilguilgu" localSheetId="8" hidden="1">#REF!</definedName>
    <definedName name="ilguilgu" hidden="1">#REF!</definedName>
    <definedName name="iooo" localSheetId="0" hidden="1">#REF!</definedName>
    <definedName name="iooo" localSheetId="3" hidden="1">#REF!</definedName>
    <definedName name="iooo" localSheetId="4" hidden="1">#REF!</definedName>
    <definedName name="iooo" localSheetId="5" hidden="1">#REF!</definedName>
    <definedName name="iooo" localSheetId="6" hidden="1">#REF!</definedName>
    <definedName name="iooo" localSheetId="7" hidden="1">#REF!</definedName>
    <definedName name="iooo" localSheetId="8" hidden="1">#REF!</definedName>
    <definedName name="iooo" hidden="1">#REF!</definedName>
    <definedName name="j" localSheetId="0" hidden="1">#REF!</definedName>
    <definedName name="j" localSheetId="3" hidden="1">#REF!</definedName>
    <definedName name="j" localSheetId="4" hidden="1">#REF!</definedName>
    <definedName name="j" localSheetId="5" hidden="1">#REF!</definedName>
    <definedName name="j" localSheetId="6" hidden="1">#REF!</definedName>
    <definedName name="j" localSheetId="7" hidden="1">#REF!</definedName>
    <definedName name="j" localSheetId="8" hidden="1">#REF!</definedName>
    <definedName name="j" hidden="1">#REF!</definedName>
    <definedName name="jdjd" localSheetId="0" hidden="1">#REF!</definedName>
    <definedName name="jdjd" localSheetId="4" hidden="1">#REF!</definedName>
    <definedName name="jdjd" localSheetId="5" hidden="1">#REF!</definedName>
    <definedName name="jdjd" localSheetId="6" hidden="1">#REF!</definedName>
    <definedName name="jdjd" localSheetId="7" hidden="1">#REF!</definedName>
    <definedName name="jdjd" localSheetId="8" hidden="1">#REF!</definedName>
    <definedName name="jdjd" hidden="1">#REF!</definedName>
    <definedName name="jhg" localSheetId="0" hidden="1">#REF!</definedName>
    <definedName name="jhg" localSheetId="4" hidden="1">#REF!</definedName>
    <definedName name="jhg" localSheetId="5" hidden="1">#REF!</definedName>
    <definedName name="jhg" localSheetId="6" hidden="1">#REF!</definedName>
    <definedName name="jhg" localSheetId="7" hidden="1">#REF!</definedName>
    <definedName name="jhg" localSheetId="8" hidden="1">#REF!</definedName>
    <definedName name="jhg" hidden="1">#REF!</definedName>
    <definedName name="jkh" localSheetId="0" hidden="1">{"Calculations",#N/A,FALSE,"Sheet1";"Charts 1",#N/A,FALSE,"Sheet1";"Charts 2",#N/A,FALSE,"Sheet1";"Charts 3",#N/A,FALSE,"Sheet1";"Charts 4",#N/A,FALSE,"Sheet1";"Raw Data",#N/A,FALSE,"Sheet1"}</definedName>
    <definedName name="jkh" localSheetId="1" hidden="1">{"Calculations",#N/A,FALSE,"Sheet1";"Charts 1",#N/A,FALSE,"Sheet1";"Charts 2",#N/A,FALSE,"Sheet1";"Charts 3",#N/A,FALSE,"Sheet1";"Charts 4",#N/A,FALSE,"Sheet1";"Raw Data",#N/A,FALSE,"Sheet1"}</definedName>
    <definedName name="jkh" localSheetId="2" hidden="1">{"Calculations",#N/A,FALSE,"Sheet1";"Charts 1",#N/A,FALSE,"Sheet1";"Charts 2",#N/A,FALSE,"Sheet1";"Charts 3",#N/A,FALSE,"Sheet1";"Charts 4",#N/A,FALSE,"Sheet1";"Raw Data",#N/A,FALSE,"Sheet1"}</definedName>
    <definedName name="jkh" localSheetId="3" hidden="1">{"Calculations",#N/A,FALSE,"Sheet1";"Charts 1",#N/A,FALSE,"Sheet1";"Charts 2",#N/A,FALSE,"Sheet1";"Charts 3",#N/A,FALSE,"Sheet1";"Charts 4",#N/A,FALSE,"Sheet1";"Raw Data",#N/A,FALSE,"Sheet1"}</definedName>
    <definedName name="jkh" localSheetId="4" hidden="1">{"Calculations",#N/A,FALSE,"Sheet1";"Charts 1",#N/A,FALSE,"Sheet1";"Charts 2",#N/A,FALSE,"Sheet1";"Charts 3",#N/A,FALSE,"Sheet1";"Charts 4",#N/A,FALSE,"Sheet1";"Raw Data",#N/A,FALSE,"Sheet1"}</definedName>
    <definedName name="jkh" localSheetId="5" hidden="1">{"Calculations",#N/A,FALSE,"Sheet1";"Charts 1",#N/A,FALSE,"Sheet1";"Charts 2",#N/A,FALSE,"Sheet1";"Charts 3",#N/A,FALSE,"Sheet1";"Charts 4",#N/A,FALSE,"Sheet1";"Raw Data",#N/A,FALSE,"Sheet1"}</definedName>
    <definedName name="jkh" localSheetId="6" hidden="1">{"Calculations",#N/A,FALSE,"Sheet1";"Charts 1",#N/A,FALSE,"Sheet1";"Charts 2",#N/A,FALSE,"Sheet1";"Charts 3",#N/A,FALSE,"Sheet1";"Charts 4",#N/A,FALSE,"Sheet1";"Raw Data",#N/A,FALSE,"Sheet1"}</definedName>
    <definedName name="jkh" localSheetId="7" hidden="1">{"Calculations",#N/A,FALSE,"Sheet1";"Charts 1",#N/A,FALSE,"Sheet1";"Charts 2",#N/A,FALSE,"Sheet1";"Charts 3",#N/A,FALSE,"Sheet1";"Charts 4",#N/A,FALSE,"Sheet1";"Raw Data",#N/A,FALSE,"Sheet1"}</definedName>
    <definedName name="jkh" localSheetId="8" hidden="1">{"Calculations",#N/A,FALSE,"Sheet1";"Charts 1",#N/A,FALSE,"Sheet1";"Charts 2",#N/A,FALSE,"Sheet1";"Charts 3",#N/A,FALSE,"Sheet1";"Charts 4",#N/A,FALSE,"Sheet1";"Raw Data",#N/A,FALSE,"Sheet1"}</definedName>
    <definedName name="jkh" localSheetId="9" hidden="1">{"Calculations",#N/A,FALSE,"Sheet1";"Charts 1",#N/A,FALSE,"Sheet1";"Charts 2",#N/A,FALSE,"Sheet1";"Charts 3",#N/A,FALSE,"Sheet1";"Charts 4",#N/A,FALSE,"Sheet1";"Raw Data",#N/A,FALSE,"Sheet1"}</definedName>
    <definedName name="jkh" localSheetId="10"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mim" localSheetId="0" hidden="1">{"'Inversión Extranjera'!$A$1:$AG$74","'Inversión Extranjera'!$G$7:$AF$61"}</definedName>
    <definedName name="mim" localSheetId="1" hidden="1">{"'Inversión Extranjera'!$A$1:$AG$74","'Inversión Extranjera'!$G$7:$AF$61"}</definedName>
    <definedName name="mim" localSheetId="2" hidden="1">{"'Inversión Extranjera'!$A$1:$AG$74","'Inversión Extranjera'!$G$7:$AF$61"}</definedName>
    <definedName name="mim" localSheetId="3" hidden="1">{"'Inversión Extranjera'!$A$1:$AG$74","'Inversión Extranjera'!$G$7:$AF$61"}</definedName>
    <definedName name="mim" localSheetId="4" hidden="1">{"'Inversión Extranjera'!$A$1:$AG$74","'Inversión Extranjera'!$G$7:$AF$61"}</definedName>
    <definedName name="mim" localSheetId="5" hidden="1">{"'Inversión Extranjera'!$A$1:$AG$74","'Inversión Extranjera'!$G$7:$AF$61"}</definedName>
    <definedName name="mim" localSheetId="6" hidden="1">{"'Inversión Extranjera'!$A$1:$AG$74","'Inversión Extranjera'!$G$7:$AF$61"}</definedName>
    <definedName name="mim" localSheetId="7" hidden="1">{"'Inversión Extranjera'!$A$1:$AG$74","'Inversión Extranjera'!$G$7:$AF$61"}</definedName>
    <definedName name="mim" localSheetId="8" hidden="1">{"'Inversión Extranjera'!$A$1:$AG$74","'Inversión Extranjera'!$G$7:$AF$61"}</definedName>
    <definedName name="mim" localSheetId="9" hidden="1">{"'Inversión Extranjera'!$A$1:$AG$74","'Inversión Extranjera'!$G$7:$AF$61"}</definedName>
    <definedName name="mim" localSheetId="10" hidden="1">{"'Inversión Extranjera'!$A$1:$AG$74","'Inversión Extranjera'!$G$7:$AF$61"}</definedName>
    <definedName name="mim" hidden="1">{"'Inversión Extranjera'!$A$1:$AG$74","'Inversión Extranjera'!$G$7:$AF$61"}</definedName>
    <definedName name="nnnnnnn" localSheetId="0" hidden="1">{"'Inversión Extranjera'!$A$1:$AG$74","'Inversión Extranjera'!$G$7:$AF$61"}</definedName>
    <definedName name="nnnnnnn" localSheetId="1" hidden="1">{"'Inversión Extranjera'!$A$1:$AG$74","'Inversión Extranjera'!$G$7:$AF$61"}</definedName>
    <definedName name="nnnnnnn" localSheetId="2" hidden="1">{"'Inversión Extranjera'!$A$1:$AG$74","'Inversión Extranjera'!$G$7:$AF$61"}</definedName>
    <definedName name="nnnnnnn" localSheetId="3" hidden="1">{"'Inversión Extranjera'!$A$1:$AG$74","'Inversión Extranjera'!$G$7:$AF$61"}</definedName>
    <definedName name="nnnnnnn" localSheetId="4" hidden="1">{"'Inversión Extranjera'!$A$1:$AG$74","'Inversión Extranjera'!$G$7:$AF$61"}</definedName>
    <definedName name="nnnnnnn" localSheetId="5" hidden="1">{"'Inversión Extranjera'!$A$1:$AG$74","'Inversión Extranjera'!$G$7:$AF$61"}</definedName>
    <definedName name="nnnnnnn" localSheetId="6" hidden="1">{"'Inversión Extranjera'!$A$1:$AG$74","'Inversión Extranjera'!$G$7:$AF$61"}</definedName>
    <definedName name="nnnnnnn" localSheetId="7" hidden="1">{"'Inversión Extranjera'!$A$1:$AG$74","'Inversión Extranjera'!$G$7:$AF$61"}</definedName>
    <definedName name="nnnnnnn" localSheetId="8" hidden="1">{"'Inversión Extranjera'!$A$1:$AG$74","'Inversión Extranjera'!$G$7:$AF$61"}</definedName>
    <definedName name="nnnnnnn" localSheetId="9" hidden="1">{"'Inversión Extranjera'!$A$1:$AG$74","'Inversión Extranjera'!$G$7:$AF$61"}</definedName>
    <definedName name="nnnnnnn" localSheetId="10" hidden="1">{"'Inversión Extranjera'!$A$1:$AG$74","'Inversión Extranjera'!$G$7:$AF$61"}</definedName>
    <definedName name="nnnnnnn" hidden="1">{"'Inversión Extranjera'!$A$1:$AG$74","'Inversión Extranjera'!$G$7:$AF$61"}</definedName>
    <definedName name="nombre01" localSheetId="0" hidden="1">#REF!</definedName>
    <definedName name="nombre01" localSheetId="3" hidden="1">#REF!</definedName>
    <definedName name="nombre01" localSheetId="4" hidden="1">#REF!</definedName>
    <definedName name="nombre01" localSheetId="5" hidden="1">#REF!</definedName>
    <definedName name="nombre01" localSheetId="6" hidden="1">#REF!</definedName>
    <definedName name="nombre01" localSheetId="7" hidden="1">#REF!</definedName>
    <definedName name="nombre01" localSheetId="8" hidden="1">#REF!</definedName>
    <definedName name="nombre01" hidden="1">#REF!</definedName>
    <definedName name="nombre02" localSheetId="0" hidden="1">#REF!</definedName>
    <definedName name="nombre02" localSheetId="3" hidden="1">#REF!</definedName>
    <definedName name="nombre02" localSheetId="4" hidden="1">#REF!</definedName>
    <definedName name="nombre02" localSheetId="5" hidden="1">#REF!</definedName>
    <definedName name="nombre02" localSheetId="6" hidden="1">#REF!</definedName>
    <definedName name="nombre02" localSheetId="7" hidden="1">#REF!</definedName>
    <definedName name="nombre02" localSheetId="8" hidden="1">#REF!</definedName>
    <definedName name="nombre02" hidden="1">#REF!</definedName>
    <definedName name="nuevo" localSheetId="0" hidden="1">#REF!</definedName>
    <definedName name="nuevo" localSheetId="3" hidden="1">#REF!</definedName>
    <definedName name="nuevo" localSheetId="4" hidden="1">#REF!</definedName>
    <definedName name="nuevo" localSheetId="5" hidden="1">#REF!</definedName>
    <definedName name="nuevo" localSheetId="6" hidden="1">#REF!</definedName>
    <definedName name="nuevo" localSheetId="7" hidden="1">#REF!</definedName>
    <definedName name="nuevo" localSheetId="8" hidden="1">#REF!</definedName>
    <definedName name="nuevo" hidden="1">#REF!</definedName>
    <definedName name="nuevo1" localSheetId="0" hidden="1">#REF!</definedName>
    <definedName name="nuevo1" localSheetId="4" hidden="1">#REF!</definedName>
    <definedName name="nuevo1" localSheetId="5" hidden="1">#REF!</definedName>
    <definedName name="nuevo1" localSheetId="6" hidden="1">#REF!</definedName>
    <definedName name="nuevo1" localSheetId="7" hidden="1">#REF!</definedName>
    <definedName name="nuevo1" localSheetId="8" hidden="1">#REF!</definedName>
    <definedName name="nuevo1" hidden="1">#REF!</definedName>
    <definedName name="ouut" localSheetId="0" hidden="1">{"srtot",#N/A,FALSE,"SR";"b2.9095",#N/A,FALSE,"SR"}</definedName>
    <definedName name="ouut" localSheetId="1" hidden="1">{"srtot",#N/A,FALSE,"SR";"b2.9095",#N/A,FALSE,"SR"}</definedName>
    <definedName name="ouut" localSheetId="2" hidden="1">{"srtot",#N/A,FALSE,"SR";"b2.9095",#N/A,FALSE,"SR"}</definedName>
    <definedName name="ouut" localSheetId="3" hidden="1">{"srtot",#N/A,FALSE,"SR";"b2.9095",#N/A,FALSE,"SR"}</definedName>
    <definedName name="ouut" localSheetId="4" hidden="1">{"srtot",#N/A,FALSE,"SR";"b2.9095",#N/A,FALSE,"SR"}</definedName>
    <definedName name="ouut" localSheetId="5" hidden="1">{"srtot",#N/A,FALSE,"SR";"b2.9095",#N/A,FALSE,"SR"}</definedName>
    <definedName name="ouut" localSheetId="6" hidden="1">{"srtot",#N/A,FALSE,"SR";"b2.9095",#N/A,FALSE,"SR"}</definedName>
    <definedName name="ouut" localSheetId="7" hidden="1">{"srtot",#N/A,FALSE,"SR";"b2.9095",#N/A,FALSE,"SR"}</definedName>
    <definedName name="ouut" localSheetId="8" hidden="1">{"srtot",#N/A,FALSE,"SR";"b2.9095",#N/A,FALSE,"SR"}</definedName>
    <definedName name="ouut" localSheetId="9" hidden="1">{"srtot",#N/A,FALSE,"SR";"b2.9095",#N/A,FALSE,"SR"}</definedName>
    <definedName name="ouut" localSheetId="10" hidden="1">{"srtot",#N/A,FALSE,"SR";"b2.9095",#N/A,FALSE,"SR"}</definedName>
    <definedName name="ouut" hidden="1">{"srtot",#N/A,FALSE,"SR";"b2.9095",#N/A,FALSE,"SR"}</definedName>
    <definedName name="PCP" localSheetId="0">#REF!</definedName>
    <definedName name="PCP" localSheetId="4">#REF!</definedName>
    <definedName name="PCP" localSheetId="5">#REF!</definedName>
    <definedName name="PCP" localSheetId="6">#REF!</definedName>
    <definedName name="PCP" localSheetId="7">#REF!</definedName>
    <definedName name="PCP" localSheetId="8">#REF!</definedName>
    <definedName name="PCP">#REF!</definedName>
    <definedName name="piouttiot" localSheetId="0" hidden="1">#REF!</definedName>
    <definedName name="piouttiot" localSheetId="3" hidden="1">#REF!</definedName>
    <definedName name="piouttiot" localSheetId="4" hidden="1">#REF!</definedName>
    <definedName name="piouttiot" localSheetId="5" hidden="1">#REF!</definedName>
    <definedName name="piouttiot" localSheetId="6" hidden="1">#REF!</definedName>
    <definedName name="piouttiot" localSheetId="7" hidden="1">#REF!</definedName>
    <definedName name="piouttiot" localSheetId="8" hidden="1">#REF!</definedName>
    <definedName name="piouttiot" hidden="1">#REF!</definedName>
    <definedName name="pp" hidden="1">'[12]Base Comm'!$G$31</definedName>
    <definedName name="PRUEBA" localSheetId="0" hidden="1">'[11]Grafico I.5 C. Neg'!#REF!</definedName>
    <definedName name="PRUEBA" localSheetId="2" hidden="1">'[11]Grafico I.5 C. Neg'!#REF!</definedName>
    <definedName name="PRUEBA" localSheetId="3" hidden="1">'[11]Grafico I.5 C. Neg'!#REF!</definedName>
    <definedName name="PRUEBA" localSheetId="4" hidden="1">'[11]Grafico I.5 C. Neg'!#REF!</definedName>
    <definedName name="PRUEBA" localSheetId="5" hidden="1">'[11]Grafico I.5 C. Neg'!#REF!</definedName>
    <definedName name="PRUEBA" localSheetId="6" hidden="1">'[11]Grafico I.5 C. Neg'!#REF!</definedName>
    <definedName name="PRUEBA" localSheetId="7" hidden="1">'[11]Grafico I.5 C. Neg'!#REF!</definedName>
    <definedName name="PRUEBA" localSheetId="8" hidden="1">'[11]Grafico I.5 C. Neg'!#REF!</definedName>
    <definedName name="PRUEBA" hidden="1">'[11]Grafico I.5 C. Neg'!#REF!</definedName>
    <definedName name="qw" localSheetId="0" hidden="1">{"'Inversión Extranjera'!$A$1:$AG$74","'Inversión Extranjera'!$G$7:$AF$61"}</definedName>
    <definedName name="qw" localSheetId="1" hidden="1">{"'Inversión Extranjera'!$A$1:$AG$74","'Inversión Extranjera'!$G$7:$AF$61"}</definedName>
    <definedName name="qw" localSheetId="2" hidden="1">{"'Inversión Extranjera'!$A$1:$AG$74","'Inversión Extranjera'!$G$7:$AF$61"}</definedName>
    <definedName name="qw" localSheetId="3" hidden="1">{"'Inversión Extranjera'!$A$1:$AG$74","'Inversión Extranjera'!$G$7:$AF$61"}</definedName>
    <definedName name="qw" localSheetId="4" hidden="1">{"'Inversión Extranjera'!$A$1:$AG$74","'Inversión Extranjera'!$G$7:$AF$61"}</definedName>
    <definedName name="qw" localSheetId="5" hidden="1">{"'Inversión Extranjera'!$A$1:$AG$74","'Inversión Extranjera'!$G$7:$AF$61"}</definedName>
    <definedName name="qw" localSheetId="6" hidden="1">{"'Inversión Extranjera'!$A$1:$AG$74","'Inversión Extranjera'!$G$7:$AF$61"}</definedName>
    <definedName name="qw" localSheetId="7" hidden="1">{"'Inversión Extranjera'!$A$1:$AG$74","'Inversión Extranjera'!$G$7:$AF$61"}</definedName>
    <definedName name="qw" localSheetId="8" hidden="1">{"'Inversión Extranjera'!$A$1:$AG$74","'Inversión Extranjera'!$G$7:$AF$61"}</definedName>
    <definedName name="qw" localSheetId="9" hidden="1">{"'Inversión Extranjera'!$A$1:$AG$74","'Inversión Extranjera'!$G$7:$AF$61"}</definedName>
    <definedName name="qw" localSheetId="10" hidden="1">{"'Inversión Extranjera'!$A$1:$AG$74","'Inversión Extranjera'!$G$7:$AF$61"}</definedName>
    <definedName name="qw" hidden="1">{"'Inversión Extranjera'!$A$1:$AG$74","'Inversión Extranjera'!$G$7:$AF$61"}</definedName>
    <definedName name="qwd" localSheetId="0" hidden="1">#REF!</definedName>
    <definedName name="qwd" localSheetId="3" hidden="1">#REF!</definedName>
    <definedName name="qwd" localSheetId="4" hidden="1">#REF!</definedName>
    <definedName name="qwd" localSheetId="5" hidden="1">#REF!</definedName>
    <definedName name="qwd" localSheetId="6" hidden="1">#REF!</definedName>
    <definedName name="qwd" localSheetId="7" hidden="1">#REF!</definedName>
    <definedName name="qwd" localSheetId="8" hidden="1">#REF!</definedName>
    <definedName name="qwd" hidden="1">#REF!</definedName>
    <definedName name="ret" localSheetId="0" hidden="1">{"Calculations",#N/A,FALSE,"Sheet1";"Charts 1",#N/A,FALSE,"Sheet1";"Charts 2",#N/A,FALSE,"Sheet1";"Charts 3",#N/A,FALSE,"Sheet1";"Charts 4",#N/A,FALSE,"Sheet1";"Raw Data",#N/A,FALSE,"Sheet1"}</definedName>
    <definedName name="ret" localSheetId="1" hidden="1">{"Calculations",#N/A,FALSE,"Sheet1";"Charts 1",#N/A,FALSE,"Sheet1";"Charts 2",#N/A,FALSE,"Sheet1";"Charts 3",#N/A,FALSE,"Sheet1";"Charts 4",#N/A,FALSE,"Sheet1";"Raw Data",#N/A,FALSE,"Sheet1"}</definedName>
    <definedName name="ret" localSheetId="2" hidden="1">{"Calculations",#N/A,FALSE,"Sheet1";"Charts 1",#N/A,FALSE,"Sheet1";"Charts 2",#N/A,FALSE,"Sheet1";"Charts 3",#N/A,FALSE,"Sheet1";"Charts 4",#N/A,FALSE,"Sheet1";"Raw Data",#N/A,FALSE,"Sheet1"}</definedName>
    <definedName name="ret" localSheetId="3" hidden="1">{"Calculations",#N/A,FALSE,"Sheet1";"Charts 1",#N/A,FALSE,"Sheet1";"Charts 2",#N/A,FALSE,"Sheet1";"Charts 3",#N/A,FALSE,"Sheet1";"Charts 4",#N/A,FALSE,"Sheet1";"Raw Data",#N/A,FALSE,"Sheet1"}</definedName>
    <definedName name="ret" localSheetId="4" hidden="1">{"Calculations",#N/A,FALSE,"Sheet1";"Charts 1",#N/A,FALSE,"Sheet1";"Charts 2",#N/A,FALSE,"Sheet1";"Charts 3",#N/A,FALSE,"Sheet1";"Charts 4",#N/A,FALSE,"Sheet1";"Raw Data",#N/A,FALSE,"Sheet1"}</definedName>
    <definedName name="ret" localSheetId="5" hidden="1">{"Calculations",#N/A,FALSE,"Sheet1";"Charts 1",#N/A,FALSE,"Sheet1";"Charts 2",#N/A,FALSE,"Sheet1";"Charts 3",#N/A,FALSE,"Sheet1";"Charts 4",#N/A,FALSE,"Sheet1";"Raw Data",#N/A,FALSE,"Sheet1"}</definedName>
    <definedName name="ret" localSheetId="6" hidden="1">{"Calculations",#N/A,FALSE,"Sheet1";"Charts 1",#N/A,FALSE,"Sheet1";"Charts 2",#N/A,FALSE,"Sheet1";"Charts 3",#N/A,FALSE,"Sheet1";"Charts 4",#N/A,FALSE,"Sheet1";"Raw Data",#N/A,FALSE,"Sheet1"}</definedName>
    <definedName name="ret" localSheetId="7" hidden="1">{"Calculations",#N/A,FALSE,"Sheet1";"Charts 1",#N/A,FALSE,"Sheet1";"Charts 2",#N/A,FALSE,"Sheet1";"Charts 3",#N/A,FALSE,"Sheet1";"Charts 4",#N/A,FALSE,"Sheet1";"Raw Data",#N/A,FALSE,"Sheet1"}</definedName>
    <definedName name="ret" localSheetId="8" hidden="1">{"Calculations",#N/A,FALSE,"Sheet1";"Charts 1",#N/A,FALSE,"Sheet1";"Charts 2",#N/A,FALSE,"Sheet1";"Charts 3",#N/A,FALSE,"Sheet1";"Charts 4",#N/A,FALSE,"Sheet1";"Raw Data",#N/A,FALSE,"Sheet1"}</definedName>
    <definedName name="ret" localSheetId="9" hidden="1">{"Calculations",#N/A,FALSE,"Sheet1";"Charts 1",#N/A,FALSE,"Sheet1";"Charts 2",#N/A,FALSE,"Sheet1";"Charts 3",#N/A,FALSE,"Sheet1";"Charts 4",#N/A,FALSE,"Sheet1";"Raw Data",#N/A,FALSE,"Sheet1"}</definedName>
    <definedName name="ret" localSheetId="10" hidden="1">{"Calculations",#N/A,FALSE,"Sheet1";"Charts 1",#N/A,FALSE,"Sheet1";"Charts 2",#N/A,FALSE,"Sheet1";"Charts 3",#N/A,FALSE,"Sheet1";"Charts 4",#N/A,FALSE,"Sheet1";"Raw Data",#N/A,FALSE,"Sheet1"}</definedName>
    <definedName name="ret" hidden="1">{"Calculations",#N/A,FALSE,"Sheet1";"Charts 1",#N/A,FALSE,"Sheet1";"Charts 2",#N/A,FALSE,"Sheet1";"Charts 3",#N/A,FALSE,"Sheet1";"Charts 4",#N/A,FALSE,"Sheet1";"Raw Data",#N/A,FALSE,"Sheet1"}</definedName>
    <definedName name="rg4tg" localSheetId="0" hidden="1">#REF!</definedName>
    <definedName name="rg4tg" localSheetId="3" hidden="1">#REF!</definedName>
    <definedName name="rg4tg" localSheetId="4" hidden="1">#REF!</definedName>
    <definedName name="rg4tg" localSheetId="5" hidden="1">#REF!</definedName>
    <definedName name="rg4tg" localSheetId="6" hidden="1">#REF!</definedName>
    <definedName name="rg4tg" localSheetId="7" hidden="1">#REF!</definedName>
    <definedName name="rg4tg" localSheetId="8" hidden="1">#REF!</definedName>
    <definedName name="rg4tg" hidden="1">#REF!</definedName>
    <definedName name="rgaegaega" localSheetId="0" hidden="1">#REF!</definedName>
    <definedName name="rgaegaega" localSheetId="3" hidden="1">#REF!</definedName>
    <definedName name="rgaegaega" localSheetId="4" hidden="1">#REF!</definedName>
    <definedName name="rgaegaega" localSheetId="5" hidden="1">#REF!</definedName>
    <definedName name="rgaegaega" localSheetId="6" hidden="1">#REF!</definedName>
    <definedName name="rgaegaega" localSheetId="7" hidden="1">#REF!</definedName>
    <definedName name="rgaegaega" localSheetId="8" hidden="1">#REF!</definedName>
    <definedName name="rgaegaega" hidden="1">#REF!</definedName>
    <definedName name="rrrrrr" localSheetId="0" hidden="1">#REF!</definedName>
    <definedName name="rrrrrr" localSheetId="3" hidden="1">#REF!</definedName>
    <definedName name="rrrrrr" localSheetId="4" hidden="1">#REF!</definedName>
    <definedName name="rrrrrr" localSheetId="5" hidden="1">#REF!</definedName>
    <definedName name="rrrrrr" localSheetId="6" hidden="1">#REF!</definedName>
    <definedName name="rrrrrr" localSheetId="7" hidden="1">#REF!</definedName>
    <definedName name="rrrrrr" localSheetId="8" hidden="1">#REF!</definedName>
    <definedName name="rrrrrr" hidden="1">#REF!</definedName>
    <definedName name="sa" localSheetId="0" hidden="1">{"'Inversión Extranjera'!$A$1:$AG$74","'Inversión Extranjera'!$G$7:$AF$61"}</definedName>
    <definedName name="sa" localSheetId="1" hidden="1">{"'Inversión Extranjera'!$A$1:$AG$74","'Inversión Extranjera'!$G$7:$AF$61"}</definedName>
    <definedName name="sa" localSheetId="2" hidden="1">{"'Inversión Extranjera'!$A$1:$AG$74","'Inversión Extranjera'!$G$7:$AF$61"}</definedName>
    <definedName name="sa" localSheetId="3" hidden="1">{"'Inversión Extranjera'!$A$1:$AG$74","'Inversión Extranjera'!$G$7:$AF$61"}</definedName>
    <definedName name="sa" localSheetId="4" hidden="1">{"'Inversión Extranjera'!$A$1:$AG$74","'Inversión Extranjera'!$G$7:$AF$61"}</definedName>
    <definedName name="sa" localSheetId="5" hidden="1">{"'Inversión Extranjera'!$A$1:$AG$74","'Inversión Extranjera'!$G$7:$AF$61"}</definedName>
    <definedName name="sa" localSheetId="6" hidden="1">{"'Inversión Extranjera'!$A$1:$AG$74","'Inversión Extranjera'!$G$7:$AF$61"}</definedName>
    <definedName name="sa" localSheetId="7" hidden="1">{"'Inversión Extranjera'!$A$1:$AG$74","'Inversión Extranjera'!$G$7:$AF$61"}</definedName>
    <definedName name="sa" localSheetId="8" hidden="1">{"'Inversión Extranjera'!$A$1:$AG$74","'Inversión Extranjera'!$G$7:$AF$61"}</definedName>
    <definedName name="sa" localSheetId="9" hidden="1">{"'Inversión Extranjera'!$A$1:$AG$74","'Inversión Extranjera'!$G$7:$AF$61"}</definedName>
    <definedName name="sa" localSheetId="10" hidden="1">{"'Inversión Extranjera'!$A$1:$AG$74","'Inversión Extranjera'!$G$7:$AF$61"}</definedName>
    <definedName name="sa" hidden="1">{"'Inversión Extranjera'!$A$1:$AG$74","'Inversión Extranjera'!$G$7:$AF$61"}</definedName>
    <definedName name="sadfas" localSheetId="0" hidden="1">#REF!</definedName>
    <definedName name="sadfas" localSheetId="3" hidden="1">#REF!</definedName>
    <definedName name="sadfas" localSheetId="4" hidden="1">#REF!</definedName>
    <definedName name="sadfas" localSheetId="5" hidden="1">#REF!</definedName>
    <definedName name="sadfas" localSheetId="6" hidden="1">#REF!</definedName>
    <definedName name="sadfas" localSheetId="7" hidden="1">#REF!</definedName>
    <definedName name="sadfas" localSheetId="8" hidden="1">#REF!</definedName>
    <definedName name="sadfas" hidden="1">#REF!</definedName>
    <definedName name="sdadf" localSheetId="0" hidden="1">#REF!</definedName>
    <definedName name="sdadf" localSheetId="3" hidden="1">#REF!</definedName>
    <definedName name="sdadf" localSheetId="4" hidden="1">#REF!</definedName>
    <definedName name="sdadf" localSheetId="5" hidden="1">#REF!</definedName>
    <definedName name="sdadf" localSheetId="6" hidden="1">#REF!</definedName>
    <definedName name="sdadf" localSheetId="7" hidden="1">#REF!</definedName>
    <definedName name="sdadf" localSheetId="8" hidden="1">#REF!</definedName>
    <definedName name="sdadf" hidden="1">#REF!</definedName>
    <definedName name="sdas" localSheetId="0" hidden="1">{"'Hoja1'!$A$2:$O$33"}</definedName>
    <definedName name="sdas" localSheetId="1" hidden="1">{"'Hoja1'!$A$2:$O$33"}</definedName>
    <definedName name="sdas" localSheetId="2" hidden="1">{"'Hoja1'!$A$2:$O$33"}</definedName>
    <definedName name="sdas" localSheetId="3" hidden="1">{"'Hoja1'!$A$2:$O$33"}</definedName>
    <definedName name="sdas" localSheetId="4" hidden="1">{"'Hoja1'!$A$2:$O$33"}</definedName>
    <definedName name="sdas" localSheetId="5" hidden="1">{"'Hoja1'!$A$2:$O$33"}</definedName>
    <definedName name="sdas" localSheetId="6" hidden="1">{"'Hoja1'!$A$2:$O$33"}</definedName>
    <definedName name="sdas" localSheetId="7" hidden="1">{"'Hoja1'!$A$2:$O$33"}</definedName>
    <definedName name="sdas" localSheetId="8" hidden="1">{"'Hoja1'!$A$2:$O$33"}</definedName>
    <definedName name="sdas" localSheetId="9" hidden="1">{"'Hoja1'!$A$2:$O$33"}</definedName>
    <definedName name="sdas" localSheetId="10" hidden="1">{"'Hoja1'!$A$2:$O$33"}</definedName>
    <definedName name="sdas" hidden="1">{"'Hoja1'!$A$2:$O$33"}</definedName>
    <definedName name="sdf" localSheetId="0" hidden="1">#REF!</definedName>
    <definedName name="sdf" localSheetId="4" hidden="1">#REF!</definedName>
    <definedName name="sdf" localSheetId="5" hidden="1">#REF!</definedName>
    <definedName name="sdf" localSheetId="6" hidden="1">#REF!</definedName>
    <definedName name="sdf" localSheetId="7" hidden="1">#REF!</definedName>
    <definedName name="sdf" localSheetId="8" hidden="1">#REF!</definedName>
    <definedName name="sdf" hidden="1">#REF!</definedName>
    <definedName name="sdfs" localSheetId="0" hidden="1">{"'Hoja1'!$A$2:$O$33"}</definedName>
    <definedName name="sdfs" localSheetId="1" hidden="1">{"'Hoja1'!$A$2:$O$33"}</definedName>
    <definedName name="sdfs" localSheetId="2" hidden="1">{"'Hoja1'!$A$2:$O$33"}</definedName>
    <definedName name="sdfs" localSheetId="3" hidden="1">{"'Hoja1'!$A$2:$O$33"}</definedName>
    <definedName name="sdfs" localSheetId="4" hidden="1">{"'Hoja1'!$A$2:$O$33"}</definedName>
    <definedName name="sdfs" localSheetId="5" hidden="1">{"'Hoja1'!$A$2:$O$33"}</definedName>
    <definedName name="sdfs" localSheetId="6" hidden="1">{"'Hoja1'!$A$2:$O$33"}</definedName>
    <definedName name="sdfs" localSheetId="7" hidden="1">{"'Hoja1'!$A$2:$O$33"}</definedName>
    <definedName name="sdfs" localSheetId="8" hidden="1">{"'Hoja1'!$A$2:$O$33"}</definedName>
    <definedName name="sdfs" localSheetId="9" hidden="1">{"'Hoja1'!$A$2:$O$33"}</definedName>
    <definedName name="sdfs" localSheetId="10" hidden="1">{"'Hoja1'!$A$2:$O$33"}</definedName>
    <definedName name="sdfs" hidden="1">{"'Hoja1'!$A$2:$O$33"}</definedName>
    <definedName name="sfafa" localSheetId="0" hidden="1">#REF!</definedName>
    <definedName name="sfafa" localSheetId="4" hidden="1">#REF!</definedName>
    <definedName name="sfafa" localSheetId="5" hidden="1">#REF!</definedName>
    <definedName name="sfafa" localSheetId="6" hidden="1">#REF!</definedName>
    <definedName name="sfafa" localSheetId="7" hidden="1">#REF!</definedName>
    <definedName name="sfafa" localSheetId="8" hidden="1">#REF!</definedName>
    <definedName name="sfafa" hidden="1">#REF!</definedName>
    <definedName name="sfs" localSheetId="0" hidden="1">{"'Inversión Extranjera'!$A$1:$AG$74","'Inversión Extranjera'!$G$7:$AF$61"}</definedName>
    <definedName name="sfs" localSheetId="1" hidden="1">{"'Inversión Extranjera'!$A$1:$AG$74","'Inversión Extranjera'!$G$7:$AF$61"}</definedName>
    <definedName name="sfs" localSheetId="2" hidden="1">{"'Inversión Extranjera'!$A$1:$AG$74","'Inversión Extranjera'!$G$7:$AF$61"}</definedName>
    <definedName name="sfs" localSheetId="3" hidden="1">{"'Inversión Extranjera'!$A$1:$AG$74","'Inversión Extranjera'!$G$7:$AF$61"}</definedName>
    <definedName name="sfs" localSheetId="4" hidden="1">{"'Inversión Extranjera'!$A$1:$AG$74","'Inversión Extranjera'!$G$7:$AF$61"}</definedName>
    <definedName name="sfs" localSheetId="5" hidden="1">{"'Inversión Extranjera'!$A$1:$AG$74","'Inversión Extranjera'!$G$7:$AF$61"}</definedName>
    <definedName name="sfs" localSheetId="6" hidden="1">{"'Inversión Extranjera'!$A$1:$AG$74","'Inversión Extranjera'!$G$7:$AF$61"}</definedName>
    <definedName name="sfs" localSheetId="7" hidden="1">{"'Inversión Extranjera'!$A$1:$AG$74","'Inversión Extranjera'!$G$7:$AF$61"}</definedName>
    <definedName name="sfs" localSheetId="8" hidden="1">{"'Inversión Extranjera'!$A$1:$AG$74","'Inversión Extranjera'!$G$7:$AF$61"}</definedName>
    <definedName name="sfs" localSheetId="9" hidden="1">{"'Inversión Extranjera'!$A$1:$AG$74","'Inversión Extranjera'!$G$7:$AF$61"}</definedName>
    <definedName name="sfs" localSheetId="10" hidden="1">{"'Inversión Extranjera'!$A$1:$AG$74","'Inversión Extranjera'!$G$7:$AF$61"}</definedName>
    <definedName name="sfs" hidden="1">{"'Inversión Extranjera'!$A$1:$AG$74","'Inversión Extranjera'!$G$7:$AF$61"}</definedName>
    <definedName name="ss" localSheetId="0" hidden="1">#REF!</definedName>
    <definedName name="ss" localSheetId="3" hidden="1">#REF!</definedName>
    <definedName name="ss" localSheetId="4" hidden="1">#REF!</definedName>
    <definedName name="ss" localSheetId="5" hidden="1">#REF!</definedName>
    <definedName name="ss" localSheetId="6" hidden="1">#REF!</definedName>
    <definedName name="ss" localSheetId="7" hidden="1">#REF!</definedName>
    <definedName name="ss" localSheetId="8" hidden="1">#REF!</definedName>
    <definedName name="ss" hidden="1">#REF!</definedName>
    <definedName name="szxdfghdryjs" localSheetId="0" hidden="1">#REF!</definedName>
    <definedName name="szxdfghdryjs" localSheetId="3" hidden="1">#REF!</definedName>
    <definedName name="szxdfghdryjs" localSheetId="4" hidden="1">#REF!</definedName>
    <definedName name="szxdfghdryjs" localSheetId="5" hidden="1">#REF!</definedName>
    <definedName name="szxdfghdryjs" localSheetId="6" hidden="1">#REF!</definedName>
    <definedName name="szxdfghdryjs" localSheetId="7" hidden="1">#REF!</definedName>
    <definedName name="szxdfghdryjs" localSheetId="8" hidden="1">#REF!</definedName>
    <definedName name="szxdfghdryjs" hidden="1">#REF!</definedName>
    <definedName name="temo" localSheetId="0" hidden="1">{"'Basic'!$A$1:$F$96"}</definedName>
    <definedName name="temo" localSheetId="1" hidden="1">{"'Basic'!$A$1:$F$96"}</definedName>
    <definedName name="temo" localSheetId="2" hidden="1">{"'Basic'!$A$1:$F$96"}</definedName>
    <definedName name="temo" localSheetId="3" hidden="1">{"'Basic'!$A$1:$F$96"}</definedName>
    <definedName name="temo" localSheetId="4" hidden="1">{"'Basic'!$A$1:$F$96"}</definedName>
    <definedName name="temo" localSheetId="5" hidden="1">{"'Basic'!$A$1:$F$96"}</definedName>
    <definedName name="temo" localSheetId="6" hidden="1">{"'Basic'!$A$1:$F$96"}</definedName>
    <definedName name="temo" localSheetId="7" hidden="1">{"'Basic'!$A$1:$F$96"}</definedName>
    <definedName name="temo" localSheetId="8" hidden="1">{"'Basic'!$A$1:$F$96"}</definedName>
    <definedName name="temo" localSheetId="9" hidden="1">{"'Basic'!$A$1:$F$96"}</definedName>
    <definedName name="temo" localSheetId="10" hidden="1">{"'Basic'!$A$1:$F$96"}</definedName>
    <definedName name="temo" hidden="1">{"'Basic'!$A$1:$F$96"}</definedName>
    <definedName name="Test" localSheetId="0" hidden="1">'[11]Grafico I.5 C. Neg'!#REF!</definedName>
    <definedName name="Test" localSheetId="4" hidden="1">'[11]Grafico I.5 C. Neg'!#REF!</definedName>
    <definedName name="Test" localSheetId="5" hidden="1">'[11]Grafico I.5 C. Neg'!#REF!</definedName>
    <definedName name="Test" localSheetId="6" hidden="1">'[11]Grafico I.5 C. Neg'!#REF!</definedName>
    <definedName name="Test" localSheetId="7" hidden="1">'[11]Grafico I.5 C. Neg'!#REF!</definedName>
    <definedName name="Test" localSheetId="8" hidden="1">'[11]Grafico I.5 C. Neg'!#REF!</definedName>
    <definedName name="Test" hidden="1">'[11]Grafico I.5 C. Neg'!#REF!</definedName>
    <definedName name="trhw" localSheetId="0" hidden="1">'[11]Grafico I.5 C. Neg'!#REF!</definedName>
    <definedName name="trhw" localSheetId="4" hidden="1">'[11]Grafico I.5 C. Neg'!#REF!</definedName>
    <definedName name="trhw" localSheetId="5" hidden="1">'[11]Grafico I.5 C. Neg'!#REF!</definedName>
    <definedName name="trhw" localSheetId="6" hidden="1">'[11]Grafico I.5 C. Neg'!#REF!</definedName>
    <definedName name="trhw" localSheetId="7" hidden="1">'[11]Grafico I.5 C. Neg'!#REF!</definedName>
    <definedName name="trhw" localSheetId="8" hidden="1">'[11]Grafico I.5 C. Neg'!#REF!</definedName>
    <definedName name="trhw" hidden="1">'[11]Grafico I.5 C. Neg'!#REF!</definedName>
    <definedName name="try" localSheetId="0" hidden="1">{"'Inversión Extranjera'!$A$1:$AG$74","'Inversión Extranjera'!$G$7:$AF$61"}</definedName>
    <definedName name="try" localSheetId="1" hidden="1">{"'Inversión Extranjera'!$A$1:$AG$74","'Inversión Extranjera'!$G$7:$AF$61"}</definedName>
    <definedName name="try" localSheetId="2" hidden="1">{"'Inversión Extranjera'!$A$1:$AG$74","'Inversión Extranjera'!$G$7:$AF$61"}</definedName>
    <definedName name="try" localSheetId="3" hidden="1">{"'Inversión Extranjera'!$A$1:$AG$74","'Inversión Extranjera'!$G$7:$AF$61"}</definedName>
    <definedName name="try" localSheetId="4" hidden="1">{"'Inversión Extranjera'!$A$1:$AG$74","'Inversión Extranjera'!$G$7:$AF$61"}</definedName>
    <definedName name="try" localSheetId="5" hidden="1">{"'Inversión Extranjera'!$A$1:$AG$74","'Inversión Extranjera'!$G$7:$AF$61"}</definedName>
    <definedName name="try" localSheetId="6" hidden="1">{"'Inversión Extranjera'!$A$1:$AG$74","'Inversión Extranjera'!$G$7:$AF$61"}</definedName>
    <definedName name="try" localSheetId="7" hidden="1">{"'Inversión Extranjera'!$A$1:$AG$74","'Inversión Extranjera'!$G$7:$AF$61"}</definedName>
    <definedName name="try" localSheetId="8" hidden="1">{"'Inversión Extranjera'!$A$1:$AG$74","'Inversión Extranjera'!$G$7:$AF$61"}</definedName>
    <definedName name="try" localSheetId="9" hidden="1">{"'Inversión Extranjera'!$A$1:$AG$74","'Inversión Extranjera'!$G$7:$AF$61"}</definedName>
    <definedName name="try" localSheetId="10" hidden="1">{"'Inversión Extranjera'!$A$1:$AG$74","'Inversión Extranjera'!$G$7:$AF$61"}</definedName>
    <definedName name="try" hidden="1">{"'Inversión Extranjera'!$A$1:$AG$74","'Inversión Extranjera'!$G$7:$AF$61"}</definedName>
    <definedName name="ui" localSheetId="0" hidden="1">#REF!</definedName>
    <definedName name="ui" localSheetId="3" hidden="1">#REF!</definedName>
    <definedName name="ui" localSheetId="4" hidden="1">#REF!</definedName>
    <definedName name="ui" localSheetId="5" hidden="1">#REF!</definedName>
    <definedName name="ui" localSheetId="6" hidden="1">#REF!</definedName>
    <definedName name="ui" localSheetId="7" hidden="1">#REF!</definedName>
    <definedName name="ui" localSheetId="8" hidden="1">#REF!</definedName>
    <definedName name="ui" hidden="1">#REF!</definedName>
    <definedName name="vadfa" localSheetId="0" hidden="1">{"'Inversión Extranjera'!$A$1:$AG$74","'Inversión Extranjera'!$G$7:$AF$61"}</definedName>
    <definedName name="vadfa" localSheetId="1" hidden="1">{"'Inversión Extranjera'!$A$1:$AG$74","'Inversión Extranjera'!$G$7:$AF$61"}</definedName>
    <definedName name="vadfa" localSheetId="2" hidden="1">{"'Inversión Extranjera'!$A$1:$AG$74","'Inversión Extranjera'!$G$7:$AF$61"}</definedName>
    <definedName name="vadfa" localSheetId="3" hidden="1">{"'Inversión Extranjera'!$A$1:$AG$74","'Inversión Extranjera'!$G$7:$AF$61"}</definedName>
    <definedName name="vadfa" localSheetId="4" hidden="1">{"'Inversión Extranjera'!$A$1:$AG$74","'Inversión Extranjera'!$G$7:$AF$61"}</definedName>
    <definedName name="vadfa" localSheetId="5" hidden="1">{"'Inversión Extranjera'!$A$1:$AG$74","'Inversión Extranjera'!$G$7:$AF$61"}</definedName>
    <definedName name="vadfa" localSheetId="6" hidden="1">{"'Inversión Extranjera'!$A$1:$AG$74","'Inversión Extranjera'!$G$7:$AF$61"}</definedName>
    <definedName name="vadfa" localSheetId="7" hidden="1">{"'Inversión Extranjera'!$A$1:$AG$74","'Inversión Extranjera'!$G$7:$AF$61"}</definedName>
    <definedName name="vadfa" localSheetId="8" hidden="1">{"'Inversión Extranjera'!$A$1:$AG$74","'Inversión Extranjera'!$G$7:$AF$61"}</definedName>
    <definedName name="vadfa" localSheetId="9" hidden="1">{"'Inversión Extranjera'!$A$1:$AG$74","'Inversión Extranjera'!$G$7:$AF$61"}</definedName>
    <definedName name="vadfa" localSheetId="10" hidden="1">{"'Inversión Extranjera'!$A$1:$AG$74","'Inversión Extranjera'!$G$7:$AF$61"}</definedName>
    <definedName name="vadfa" hidden="1">{"'Inversión Extranjera'!$A$1:$AG$74","'Inversión Extranjera'!$G$7:$AF$61"}</definedName>
    <definedName name="vadfe" localSheetId="0" hidden="1">{"'Inversión Extranjera'!$A$1:$AG$74","'Inversión Extranjera'!$G$7:$AF$61"}</definedName>
    <definedName name="vadfe" localSheetId="1" hidden="1">{"'Inversión Extranjera'!$A$1:$AG$74","'Inversión Extranjera'!$G$7:$AF$61"}</definedName>
    <definedName name="vadfe" localSheetId="2" hidden="1">{"'Inversión Extranjera'!$A$1:$AG$74","'Inversión Extranjera'!$G$7:$AF$61"}</definedName>
    <definedName name="vadfe" localSheetId="3" hidden="1">{"'Inversión Extranjera'!$A$1:$AG$74","'Inversión Extranjera'!$G$7:$AF$61"}</definedName>
    <definedName name="vadfe" localSheetId="4" hidden="1">{"'Inversión Extranjera'!$A$1:$AG$74","'Inversión Extranjera'!$G$7:$AF$61"}</definedName>
    <definedName name="vadfe" localSheetId="5" hidden="1">{"'Inversión Extranjera'!$A$1:$AG$74","'Inversión Extranjera'!$G$7:$AF$61"}</definedName>
    <definedName name="vadfe" localSheetId="6" hidden="1">{"'Inversión Extranjera'!$A$1:$AG$74","'Inversión Extranjera'!$G$7:$AF$61"}</definedName>
    <definedName name="vadfe" localSheetId="7" hidden="1">{"'Inversión Extranjera'!$A$1:$AG$74","'Inversión Extranjera'!$G$7:$AF$61"}</definedName>
    <definedName name="vadfe" localSheetId="8" hidden="1">{"'Inversión Extranjera'!$A$1:$AG$74","'Inversión Extranjera'!$G$7:$AF$61"}</definedName>
    <definedName name="vadfe" localSheetId="9" hidden="1">{"'Inversión Extranjera'!$A$1:$AG$74","'Inversión Extranjera'!$G$7:$AF$61"}</definedName>
    <definedName name="vadfe" localSheetId="10" hidden="1">{"'Inversión Extranjera'!$A$1:$AG$74","'Inversión Extranjera'!$G$7:$AF$61"}</definedName>
    <definedName name="vadfe" hidden="1">{"'Inversión Extranjera'!$A$1:$AG$74","'Inversión Extranjera'!$G$7:$AF$61"}</definedName>
    <definedName name="vcbvc" localSheetId="0" hidden="1">#REF!</definedName>
    <definedName name="vcbvc" localSheetId="3" hidden="1">#REF!</definedName>
    <definedName name="vcbvc" localSheetId="4" hidden="1">#REF!</definedName>
    <definedName name="vcbvc" localSheetId="5" hidden="1">#REF!</definedName>
    <definedName name="vcbvc" localSheetId="6" hidden="1">#REF!</definedName>
    <definedName name="vcbvc" localSheetId="7" hidden="1">#REF!</definedName>
    <definedName name="vcbvc" localSheetId="8" hidden="1">#REF!</definedName>
    <definedName name="vcbvc" hidden="1">#REF!</definedName>
    <definedName name="vdda" localSheetId="0" hidden="1">{"'Inversión Extranjera'!$A$1:$AG$74","'Inversión Extranjera'!$G$7:$AF$61"}</definedName>
    <definedName name="vdda" localSheetId="1" hidden="1">{"'Inversión Extranjera'!$A$1:$AG$74","'Inversión Extranjera'!$G$7:$AF$61"}</definedName>
    <definedName name="vdda" localSheetId="2" hidden="1">{"'Inversión Extranjera'!$A$1:$AG$74","'Inversión Extranjera'!$G$7:$AF$61"}</definedName>
    <definedName name="vdda" localSheetId="3" hidden="1">{"'Inversión Extranjera'!$A$1:$AG$74","'Inversión Extranjera'!$G$7:$AF$61"}</definedName>
    <definedName name="vdda" localSheetId="4" hidden="1">{"'Inversión Extranjera'!$A$1:$AG$74","'Inversión Extranjera'!$G$7:$AF$61"}</definedName>
    <definedName name="vdda" localSheetId="5" hidden="1">{"'Inversión Extranjera'!$A$1:$AG$74","'Inversión Extranjera'!$G$7:$AF$61"}</definedName>
    <definedName name="vdda" localSheetId="6" hidden="1">{"'Inversión Extranjera'!$A$1:$AG$74","'Inversión Extranjera'!$G$7:$AF$61"}</definedName>
    <definedName name="vdda" localSheetId="7" hidden="1">{"'Inversión Extranjera'!$A$1:$AG$74","'Inversión Extranjera'!$G$7:$AF$61"}</definedName>
    <definedName name="vdda" localSheetId="8" hidden="1">{"'Inversión Extranjera'!$A$1:$AG$74","'Inversión Extranjera'!$G$7:$AF$61"}</definedName>
    <definedName name="vdda" localSheetId="9" hidden="1">{"'Inversión Extranjera'!$A$1:$AG$74","'Inversión Extranjera'!$G$7:$AF$61"}</definedName>
    <definedName name="vdda" localSheetId="10" hidden="1">{"'Inversión Extranjera'!$A$1:$AG$74","'Inversión Extranjera'!$G$7:$AF$61"}</definedName>
    <definedName name="vdda" hidden="1">{"'Inversión Extranjera'!$A$1:$AG$74","'Inversión Extranjera'!$G$7:$AF$61"}</definedName>
    <definedName name="vv" localSheetId="0" hidden="1">{"'Inversión Extranjera'!$A$1:$AG$74","'Inversión Extranjera'!$G$7:$AF$61"}</definedName>
    <definedName name="vv" localSheetId="1" hidden="1">{"'Inversión Extranjera'!$A$1:$AG$74","'Inversión Extranjera'!$G$7:$AF$61"}</definedName>
    <definedName name="vv" localSheetId="2" hidden="1">{"'Inversión Extranjera'!$A$1:$AG$74","'Inversión Extranjera'!$G$7:$AF$61"}</definedName>
    <definedName name="vv" localSheetId="3" hidden="1">{"'Inversión Extranjera'!$A$1:$AG$74","'Inversión Extranjera'!$G$7:$AF$61"}</definedName>
    <definedName name="vv" localSheetId="4" hidden="1">{"'Inversión Extranjera'!$A$1:$AG$74","'Inversión Extranjera'!$G$7:$AF$61"}</definedName>
    <definedName name="vv" localSheetId="5" hidden="1">{"'Inversión Extranjera'!$A$1:$AG$74","'Inversión Extranjera'!$G$7:$AF$61"}</definedName>
    <definedName name="vv" localSheetId="6" hidden="1">{"'Inversión Extranjera'!$A$1:$AG$74","'Inversión Extranjera'!$G$7:$AF$61"}</definedName>
    <definedName name="vv" localSheetId="7" hidden="1">{"'Inversión Extranjera'!$A$1:$AG$74","'Inversión Extranjera'!$G$7:$AF$61"}</definedName>
    <definedName name="vv" localSheetId="8" hidden="1">{"'Inversión Extranjera'!$A$1:$AG$74","'Inversión Extranjera'!$G$7:$AF$61"}</definedName>
    <definedName name="vv" localSheetId="9" hidden="1">{"'Inversión Extranjera'!$A$1:$AG$74","'Inversión Extranjera'!$G$7:$AF$61"}</definedName>
    <definedName name="vv" localSheetId="10" hidden="1">{"'Inversión Extranjera'!$A$1:$AG$74","'Inversión Extranjera'!$G$7:$AF$61"}</definedName>
    <definedName name="vv" hidden="1">{"'Inversión Extranjera'!$A$1:$AG$74","'Inversión Extranjera'!$G$7:$AF$61"}</definedName>
    <definedName name="vvv" localSheetId="0" hidden="1">#REF!</definedName>
    <definedName name="vvv" localSheetId="3" hidden="1">#REF!</definedName>
    <definedName name="vvv" localSheetId="4" hidden="1">#REF!</definedName>
    <definedName name="vvv" localSheetId="5" hidden="1">#REF!</definedName>
    <definedName name="vvv" localSheetId="6" hidden="1">#REF!</definedName>
    <definedName name="vvv" localSheetId="7" hidden="1">#REF!</definedName>
    <definedName name="vvv" localSheetId="8" hidden="1">#REF!</definedName>
    <definedName name="vvv" hidden="1">#REF!</definedName>
    <definedName name="WERT" hidden="1">[17]data!$P$5:$P$15</definedName>
    <definedName name="wfdef" localSheetId="0" hidden="1">#REF!</definedName>
    <definedName name="wfdef" localSheetId="3" hidden="1">#REF!</definedName>
    <definedName name="wfdef" localSheetId="4" hidden="1">#REF!</definedName>
    <definedName name="wfdef" localSheetId="5" hidden="1">#REF!</definedName>
    <definedName name="wfdef" localSheetId="6" hidden="1">#REF!</definedName>
    <definedName name="wfdef" localSheetId="7" hidden="1">#REF!</definedName>
    <definedName name="wfdef" localSheetId="8" hidden="1">#REF!</definedName>
    <definedName name="wfdef" hidden="1">#REF!</definedName>
    <definedName name="wht?" localSheetId="0" hidden="1">{"'Basic'!$A$1:$F$96"}</definedName>
    <definedName name="wht?" localSheetId="1" hidden="1">{"'Basic'!$A$1:$F$96"}</definedName>
    <definedName name="wht?" localSheetId="2" hidden="1">{"'Basic'!$A$1:$F$96"}</definedName>
    <definedName name="wht?" localSheetId="3" hidden="1">{"'Basic'!$A$1:$F$96"}</definedName>
    <definedName name="wht?" localSheetId="4" hidden="1">{"'Basic'!$A$1:$F$96"}</definedName>
    <definedName name="wht?" localSheetId="5" hidden="1">{"'Basic'!$A$1:$F$96"}</definedName>
    <definedName name="wht?" localSheetId="6" hidden="1">{"'Basic'!$A$1:$F$96"}</definedName>
    <definedName name="wht?" localSheetId="7" hidden="1">{"'Basic'!$A$1:$F$96"}</definedName>
    <definedName name="wht?" localSheetId="8" hidden="1">{"'Basic'!$A$1:$F$96"}</definedName>
    <definedName name="wht?" localSheetId="9" hidden="1">{"'Basic'!$A$1:$F$96"}</definedName>
    <definedName name="wht?" localSheetId="10" hidden="1">{"'Basic'!$A$1:$F$96"}</definedName>
    <definedName name="wht?" hidden="1">{"'Basic'!$A$1:$F$96"}</definedName>
    <definedName name="wre" localSheetId="0" hidden="1">#REF!</definedName>
    <definedName name="wre" localSheetId="4" hidden="1">#REF!</definedName>
    <definedName name="wre" localSheetId="5" hidden="1">#REF!</definedName>
    <definedName name="wre" localSheetId="6" hidden="1">#REF!</definedName>
    <definedName name="wre" localSheetId="7" hidden="1">#REF!</definedName>
    <definedName name="wre" localSheetId="8" hidden="1">#REF!</definedName>
    <definedName name="wre" hidden="1">#REF!</definedName>
    <definedName name="wrn.Chinese._.customs._.statistics." localSheetId="0" hidden="1">{"Calculations",#N/A,FALSE,"Sheet1";"Charts 1",#N/A,FALSE,"Sheet1";"Charts 2",#N/A,FALSE,"Sheet1";"Charts 3",#N/A,FALSE,"Sheet1";"Charts 4",#N/A,FALSE,"Sheet1";"Raw Data",#N/A,FALSE,"Sheet1"}</definedName>
    <definedName name="wrn.Chinese._.customs._.statistics." localSheetId="1" hidden="1">{"Calculations",#N/A,FALSE,"Sheet1";"Charts 1",#N/A,FALSE,"Sheet1";"Charts 2",#N/A,FALSE,"Sheet1";"Charts 3",#N/A,FALSE,"Sheet1";"Charts 4",#N/A,FALSE,"Sheet1";"Raw Data",#N/A,FALSE,"Sheet1"}</definedName>
    <definedName name="wrn.Chinese._.customs._.statistics." localSheetId="2" hidden="1">{"Calculations",#N/A,FALSE,"Sheet1";"Charts 1",#N/A,FALSE,"Sheet1";"Charts 2",#N/A,FALSE,"Sheet1";"Charts 3",#N/A,FALSE,"Sheet1";"Charts 4",#N/A,FALSE,"Sheet1";"Raw Data",#N/A,FALSE,"Sheet1"}</definedName>
    <definedName name="wrn.Chinese._.customs._.statistics." localSheetId="3" hidden="1">{"Calculations",#N/A,FALSE,"Sheet1";"Charts 1",#N/A,FALSE,"Sheet1";"Charts 2",#N/A,FALSE,"Sheet1";"Charts 3",#N/A,FALSE,"Sheet1";"Charts 4",#N/A,FALSE,"Sheet1";"Raw Data",#N/A,FALSE,"Sheet1"}</definedName>
    <definedName name="wrn.Chinese._.customs._.statistics." localSheetId="4" hidden="1">{"Calculations",#N/A,FALSE,"Sheet1";"Charts 1",#N/A,FALSE,"Sheet1";"Charts 2",#N/A,FALSE,"Sheet1";"Charts 3",#N/A,FALSE,"Sheet1";"Charts 4",#N/A,FALSE,"Sheet1";"Raw Data",#N/A,FALSE,"Sheet1"}</definedName>
    <definedName name="wrn.Chinese._.customs._.statistics." localSheetId="5" hidden="1">{"Calculations",#N/A,FALSE,"Sheet1";"Charts 1",#N/A,FALSE,"Sheet1";"Charts 2",#N/A,FALSE,"Sheet1";"Charts 3",#N/A,FALSE,"Sheet1";"Charts 4",#N/A,FALSE,"Sheet1";"Raw Data",#N/A,FALSE,"Sheet1"}</definedName>
    <definedName name="wrn.Chinese._.customs._.statistics." localSheetId="6" hidden="1">{"Calculations",#N/A,FALSE,"Sheet1";"Charts 1",#N/A,FALSE,"Sheet1";"Charts 2",#N/A,FALSE,"Sheet1";"Charts 3",#N/A,FALSE,"Sheet1";"Charts 4",#N/A,FALSE,"Sheet1";"Raw Data",#N/A,FALSE,"Sheet1"}</definedName>
    <definedName name="wrn.Chinese._.customs._.statistics." localSheetId="7" hidden="1">{"Calculations",#N/A,FALSE,"Sheet1";"Charts 1",#N/A,FALSE,"Sheet1";"Charts 2",#N/A,FALSE,"Sheet1";"Charts 3",#N/A,FALSE,"Sheet1";"Charts 4",#N/A,FALSE,"Sheet1";"Raw Data",#N/A,FALSE,"Sheet1"}</definedName>
    <definedName name="wrn.Chinese._.customs._.statistics." localSheetId="8" hidden="1">{"Calculations",#N/A,FALSE,"Sheet1";"Charts 1",#N/A,FALSE,"Sheet1";"Charts 2",#N/A,FALSE,"Sheet1";"Charts 3",#N/A,FALSE,"Sheet1";"Charts 4",#N/A,FALSE,"Sheet1";"Raw Data",#N/A,FALSE,"Sheet1"}</definedName>
    <definedName name="wrn.Chinese._.customs._.statistics." localSheetId="9" hidden="1">{"Calculations",#N/A,FALSE,"Sheet1";"Charts 1",#N/A,FALSE,"Sheet1";"Charts 2",#N/A,FALSE,"Sheet1";"Charts 3",#N/A,FALSE,"Sheet1";"Charts 4",#N/A,FALSE,"Sheet1";"Raw Data",#N/A,FALSE,"Sheet1"}</definedName>
    <definedName name="wrn.Chinese._.customs._.statistics." localSheetId="10"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envoie." localSheetId="0" hidden="1">{#N/A,#N/A,TRUE,"garde";#N/A,#N/A,TRUE,"Feuil1";#N/A,#N/A,TRUE,"tableau";#N/A,#N/A,TRUE,"annquinz";#N/A,#N/A,TRUE,"graf1";#N/A,#N/A,TRUE,"graf2"}</definedName>
    <definedName name="wrn.envoie." localSheetId="1" hidden="1">{#N/A,#N/A,TRUE,"garde";#N/A,#N/A,TRUE,"Feuil1";#N/A,#N/A,TRUE,"tableau";#N/A,#N/A,TRUE,"annquinz";#N/A,#N/A,TRUE,"graf1";#N/A,#N/A,TRUE,"graf2"}</definedName>
    <definedName name="wrn.envoie." localSheetId="2" hidden="1">{#N/A,#N/A,TRUE,"garde";#N/A,#N/A,TRUE,"Feuil1";#N/A,#N/A,TRUE,"tableau";#N/A,#N/A,TRUE,"annquinz";#N/A,#N/A,TRUE,"graf1";#N/A,#N/A,TRUE,"graf2"}</definedName>
    <definedName name="wrn.envoie." localSheetId="3" hidden="1">{#N/A,#N/A,TRUE,"garde";#N/A,#N/A,TRUE,"Feuil1";#N/A,#N/A,TRUE,"tableau";#N/A,#N/A,TRUE,"annquinz";#N/A,#N/A,TRUE,"graf1";#N/A,#N/A,TRUE,"graf2"}</definedName>
    <definedName name="wrn.envoie." localSheetId="4" hidden="1">{#N/A,#N/A,TRUE,"garde";#N/A,#N/A,TRUE,"Feuil1";#N/A,#N/A,TRUE,"tableau";#N/A,#N/A,TRUE,"annquinz";#N/A,#N/A,TRUE,"graf1";#N/A,#N/A,TRUE,"graf2"}</definedName>
    <definedName name="wrn.envoie." localSheetId="5" hidden="1">{#N/A,#N/A,TRUE,"garde";#N/A,#N/A,TRUE,"Feuil1";#N/A,#N/A,TRUE,"tableau";#N/A,#N/A,TRUE,"annquinz";#N/A,#N/A,TRUE,"graf1";#N/A,#N/A,TRUE,"graf2"}</definedName>
    <definedName name="wrn.envoie." localSheetId="6" hidden="1">{#N/A,#N/A,TRUE,"garde";#N/A,#N/A,TRUE,"Feuil1";#N/A,#N/A,TRUE,"tableau";#N/A,#N/A,TRUE,"annquinz";#N/A,#N/A,TRUE,"graf1";#N/A,#N/A,TRUE,"graf2"}</definedName>
    <definedName name="wrn.envoie." localSheetId="7" hidden="1">{#N/A,#N/A,TRUE,"garde";#N/A,#N/A,TRUE,"Feuil1";#N/A,#N/A,TRUE,"tableau";#N/A,#N/A,TRUE,"annquinz";#N/A,#N/A,TRUE,"graf1";#N/A,#N/A,TRUE,"graf2"}</definedName>
    <definedName name="wrn.envoie." localSheetId="8" hidden="1">{#N/A,#N/A,TRUE,"garde";#N/A,#N/A,TRUE,"Feuil1";#N/A,#N/A,TRUE,"tableau";#N/A,#N/A,TRUE,"annquinz";#N/A,#N/A,TRUE,"graf1";#N/A,#N/A,TRUE,"graf2"}</definedName>
    <definedName name="wrn.envoie." localSheetId="9" hidden="1">{#N/A,#N/A,TRUE,"garde";#N/A,#N/A,TRUE,"Feuil1";#N/A,#N/A,TRUE,"tableau";#N/A,#N/A,TRUE,"annquinz";#N/A,#N/A,TRUE,"graf1";#N/A,#N/A,TRUE,"graf2"}</definedName>
    <definedName name="wrn.envoie." localSheetId="10" hidden="1">{#N/A,#N/A,TRUE,"garde";#N/A,#N/A,TRUE,"Feuil1";#N/A,#N/A,TRUE,"tableau";#N/A,#N/A,TRUE,"annquinz";#N/A,#N/A,TRUE,"graf1";#N/A,#N/A,TRUE,"graf2"}</definedName>
    <definedName name="wrn.envoie." hidden="1">{#N/A,#N/A,TRUE,"garde";#N/A,#N/A,TRUE,"Feuil1";#N/A,#N/A,TRUE,"tableau";#N/A,#N/A,TRUE,"annquinz";#N/A,#N/A,TRUE,"graf1";#N/A,#N/A,TRUE,"graf2"}</definedName>
    <definedName name="wrn.INPUT._.Table." localSheetId="0" hidden="1">{#N/A,#N/A,FALSE,"BOP-input"}</definedName>
    <definedName name="wrn.INPUT._.Table." localSheetId="1" hidden="1">{#N/A,#N/A,FALSE,"BOP-input"}</definedName>
    <definedName name="wrn.INPUT._.Table." localSheetId="2" hidden="1">{#N/A,#N/A,FALSE,"BOP-input"}</definedName>
    <definedName name="wrn.INPUT._.Table." localSheetId="3" hidden="1">{#N/A,#N/A,FALSE,"BOP-input"}</definedName>
    <definedName name="wrn.INPUT._.Table." localSheetId="4" hidden="1">{#N/A,#N/A,FALSE,"BOP-input"}</definedName>
    <definedName name="wrn.INPUT._.Table." localSheetId="5" hidden="1">{#N/A,#N/A,FALSE,"BOP-input"}</definedName>
    <definedName name="wrn.INPUT._.Table." localSheetId="6" hidden="1">{#N/A,#N/A,FALSE,"BOP-input"}</definedName>
    <definedName name="wrn.INPUT._.Table." localSheetId="7" hidden="1">{#N/A,#N/A,FALSE,"BOP-input"}</definedName>
    <definedName name="wrn.INPUT._.Table." localSheetId="8" hidden="1">{#N/A,#N/A,FALSE,"BOP-input"}</definedName>
    <definedName name="wrn.INPUT._.Table." localSheetId="9" hidden="1">{#N/A,#N/A,FALSE,"BOP-input"}</definedName>
    <definedName name="wrn.INPUT._.Table." localSheetId="10" hidden="1">{#N/A,#N/A,FALSE,"BOP-input"}</definedName>
    <definedName name="wrn.INPUT._.Table." hidden="1">{#N/A,#N/A,FALSE,"BOP-input"}</definedName>
    <definedName name="wrn.test." localSheetId="0" hidden="1">{"srtot",#N/A,FALSE,"SR";"b2.9095",#N/A,FALSE,"SR"}</definedName>
    <definedName name="wrn.test." localSheetId="1" hidden="1">{"srtot",#N/A,FALSE,"SR";"b2.9095",#N/A,FALSE,"SR"}</definedName>
    <definedName name="wrn.test." localSheetId="2" hidden="1">{"srtot",#N/A,FALSE,"SR";"b2.9095",#N/A,FALSE,"SR"}</definedName>
    <definedName name="wrn.test." localSheetId="3" hidden="1">{"srtot",#N/A,FALSE,"SR";"b2.9095",#N/A,FALSE,"SR"}</definedName>
    <definedName name="wrn.test." localSheetId="4" hidden="1">{"srtot",#N/A,FALSE,"SR";"b2.9095",#N/A,FALSE,"SR"}</definedName>
    <definedName name="wrn.test." localSheetId="5" hidden="1">{"srtot",#N/A,FALSE,"SR";"b2.9095",#N/A,FALSE,"SR"}</definedName>
    <definedName name="wrn.test." localSheetId="6" hidden="1">{"srtot",#N/A,FALSE,"SR";"b2.9095",#N/A,FALSE,"SR"}</definedName>
    <definedName name="wrn.test." localSheetId="7" hidden="1">{"srtot",#N/A,FALSE,"SR";"b2.9095",#N/A,FALSE,"SR"}</definedName>
    <definedName name="wrn.test." localSheetId="8" hidden="1">{"srtot",#N/A,FALSE,"SR";"b2.9095",#N/A,FALSE,"SR"}</definedName>
    <definedName name="wrn.test." localSheetId="9" hidden="1">{"srtot",#N/A,FALSE,"SR";"b2.9095",#N/A,FALSE,"SR"}</definedName>
    <definedName name="wrn.test." localSheetId="10" hidden="1">{"srtot",#N/A,FALSE,"SR";"b2.9095",#N/A,FALSE,"SR"}</definedName>
    <definedName name="wrn.test." hidden="1">{"srtot",#N/A,FALSE,"SR";"b2.9095",#N/A,FALSE,"SR"}</definedName>
    <definedName name="x" localSheetId="0" hidden="1">{"'Inversión Extranjera'!$A$1:$AG$74","'Inversión Extranjera'!$G$7:$AF$61"}</definedName>
    <definedName name="x" localSheetId="1" hidden="1">{"'Inversión Extranjera'!$A$1:$AG$74","'Inversión Extranjera'!$G$7:$AF$61"}</definedName>
    <definedName name="x" localSheetId="2" hidden="1">{"'Inversión Extranjera'!$A$1:$AG$74","'Inversión Extranjera'!$G$7:$AF$61"}</definedName>
    <definedName name="x" localSheetId="3" hidden="1">{"'Inversión Extranjera'!$A$1:$AG$74","'Inversión Extranjera'!$G$7:$AF$61"}</definedName>
    <definedName name="x" localSheetId="4" hidden="1">{"'Inversión Extranjera'!$A$1:$AG$74","'Inversión Extranjera'!$G$7:$AF$61"}</definedName>
    <definedName name="x" localSheetId="5" hidden="1">{"'Inversión Extranjera'!$A$1:$AG$74","'Inversión Extranjera'!$G$7:$AF$61"}</definedName>
    <definedName name="x" localSheetId="6" hidden="1">{"'Inversión Extranjera'!$A$1:$AG$74","'Inversión Extranjera'!$G$7:$AF$61"}</definedName>
    <definedName name="x" localSheetId="7" hidden="1">{"'Inversión Extranjera'!$A$1:$AG$74","'Inversión Extranjera'!$G$7:$AF$61"}</definedName>
    <definedName name="x" localSheetId="8" hidden="1">{"'Inversión Extranjera'!$A$1:$AG$74","'Inversión Extranjera'!$G$7:$AF$61"}</definedName>
    <definedName name="x" localSheetId="9" hidden="1">{"'Inversión Extranjera'!$A$1:$AG$74","'Inversión Extranjera'!$G$7:$AF$61"}</definedName>
    <definedName name="x" localSheetId="10" hidden="1">{"'Inversión Extranjera'!$A$1:$AG$74","'Inversión Extranjera'!$G$7:$AF$61"}</definedName>
    <definedName name="x" hidden="1">{"'Inversión Extranjera'!$A$1:$AG$74","'Inversión Extranjera'!$G$7:$AF$61"}</definedName>
    <definedName name="xcvcxz" localSheetId="0" hidden="1">'[14]Grafico I.5 C. Neg'!#REF!</definedName>
    <definedName name="xcvcxz" localSheetId="4" hidden="1">'[14]Grafico I.5 C. Neg'!#REF!</definedName>
    <definedName name="xcvcxz" localSheetId="5" hidden="1">'[14]Grafico I.5 C. Neg'!#REF!</definedName>
    <definedName name="xcvcxz" localSheetId="6" hidden="1">'[14]Grafico I.5 C. Neg'!#REF!</definedName>
    <definedName name="xcvcxz" localSheetId="7" hidden="1">'[14]Grafico I.5 C. Neg'!#REF!</definedName>
    <definedName name="xcvcxz" localSheetId="8" hidden="1">'[14]Grafico I.5 C. Neg'!#REF!</definedName>
    <definedName name="xcvcxz" hidden="1">'[14]Grafico I.5 C. Neg'!#REF!</definedName>
    <definedName name="ye" localSheetId="0" hidden="1">#REF!</definedName>
    <definedName name="ye" localSheetId="3" hidden="1">#REF!</definedName>
    <definedName name="ye" localSheetId="4" hidden="1">#REF!</definedName>
    <definedName name="ye" localSheetId="5" hidden="1">#REF!</definedName>
    <definedName name="ye" localSheetId="6" hidden="1">#REF!</definedName>
    <definedName name="ye" localSheetId="7" hidden="1">#REF!</definedName>
    <definedName name="ye" localSheetId="8" hidden="1">#REF!</definedName>
    <definedName name="ye" hidden="1">#REF!</definedName>
    <definedName name="yjdtjdtj" localSheetId="0" hidden="1">#REF!</definedName>
    <definedName name="yjdtjdtj" localSheetId="3" hidden="1">#REF!</definedName>
    <definedName name="yjdtjdtj" localSheetId="4" hidden="1">#REF!</definedName>
    <definedName name="yjdtjdtj" localSheetId="5" hidden="1">#REF!</definedName>
    <definedName name="yjdtjdtj" localSheetId="6" hidden="1">#REF!</definedName>
    <definedName name="yjdtjdtj" localSheetId="7" hidden="1">#REF!</definedName>
    <definedName name="yjdtjdtj" localSheetId="8" hidden="1">#REF!</definedName>
    <definedName name="yjdtjdtj" hidden="1">#REF!</definedName>
    <definedName name="yjhrh" localSheetId="0" hidden="1">#REF!</definedName>
    <definedName name="yjhrh" localSheetId="3" hidden="1">#REF!</definedName>
    <definedName name="yjhrh" localSheetId="4" hidden="1">#REF!</definedName>
    <definedName name="yjhrh" localSheetId="5" hidden="1">#REF!</definedName>
    <definedName name="yjhrh" localSheetId="6" hidden="1">#REF!</definedName>
    <definedName name="yjhrh" localSheetId="7" hidden="1">#REF!</definedName>
    <definedName name="yjhrh" localSheetId="8" hidden="1">#REF!</definedName>
    <definedName name="yjhrh" hidden="1">#REF!</definedName>
    <definedName name="yyy" localSheetId="0" hidden="1">{"'Inversión Extranjera'!$A$1:$AG$74","'Inversión Extranjera'!$G$7:$AF$61"}</definedName>
    <definedName name="yyy" localSheetId="1" hidden="1">{"'Inversión Extranjera'!$A$1:$AG$74","'Inversión Extranjera'!$G$7:$AF$61"}</definedName>
    <definedName name="yyy" localSheetId="2" hidden="1">{"'Inversión Extranjera'!$A$1:$AG$74","'Inversión Extranjera'!$G$7:$AF$61"}</definedName>
    <definedName name="yyy" localSheetId="3" hidden="1">{"'Inversión Extranjera'!$A$1:$AG$74","'Inversión Extranjera'!$G$7:$AF$61"}</definedName>
    <definedName name="yyy" localSheetId="4" hidden="1">{"'Inversión Extranjera'!$A$1:$AG$74","'Inversión Extranjera'!$G$7:$AF$61"}</definedName>
    <definedName name="yyy" localSheetId="5" hidden="1">{"'Inversión Extranjera'!$A$1:$AG$74","'Inversión Extranjera'!$G$7:$AF$61"}</definedName>
    <definedName name="yyy" localSheetId="6" hidden="1">{"'Inversión Extranjera'!$A$1:$AG$74","'Inversión Extranjera'!$G$7:$AF$61"}</definedName>
    <definedName name="yyy" localSheetId="7" hidden="1">{"'Inversión Extranjera'!$A$1:$AG$74","'Inversión Extranjera'!$G$7:$AF$61"}</definedName>
    <definedName name="yyy" localSheetId="8" hidden="1">{"'Inversión Extranjera'!$A$1:$AG$74","'Inversión Extranjera'!$G$7:$AF$61"}</definedName>
    <definedName name="yyy" localSheetId="9" hidden="1">{"'Inversión Extranjera'!$A$1:$AG$74","'Inversión Extranjera'!$G$7:$AF$61"}</definedName>
    <definedName name="yyy" localSheetId="10" hidden="1">{"'Inversión Extranjera'!$A$1:$AG$74","'Inversión Extranjera'!$G$7:$AF$61"}</definedName>
    <definedName name="yyy" hidden="1">{"'Inversión Extranjera'!$A$1:$AG$74","'Inversión Extranjera'!$G$7:$AF$61"}</definedName>
    <definedName name="zz" hidden="1">'[18]Base G4'!$AP$4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20" i="16" l="1"/>
  <c r="BK20" i="16"/>
  <c r="BL20" i="16"/>
  <c r="BM20" i="16"/>
  <c r="BN20" i="16"/>
  <c r="BO20" i="16"/>
  <c r="BP20" i="16"/>
  <c r="BQ20" i="16"/>
  <c r="BR20" i="16"/>
  <c r="BS20" i="16"/>
  <c r="BT20" i="16"/>
  <c r="BU20" i="16"/>
  <c r="BV20" i="16"/>
  <c r="BW20" i="16"/>
  <c r="BX20" i="16"/>
  <c r="BY20" i="16"/>
  <c r="BZ20" i="16"/>
  <c r="CA20" i="16"/>
  <c r="CB20" i="16"/>
  <c r="CC20" i="16"/>
  <c r="CD20" i="16"/>
  <c r="CE20" i="16"/>
  <c r="CF20" i="16"/>
  <c r="CG20" i="16"/>
  <c r="CH20" i="16"/>
  <c r="CI20" i="16"/>
  <c r="CJ20" i="16"/>
  <c r="CK20" i="16"/>
  <c r="CL20" i="16"/>
  <c r="CM20" i="16"/>
  <c r="CN20" i="16"/>
  <c r="CO20" i="16"/>
  <c r="CP20" i="16"/>
  <c r="CQ20" i="16"/>
  <c r="CR20" i="16"/>
  <c r="CS20" i="16"/>
  <c r="CT20" i="16"/>
  <c r="CU20" i="16"/>
  <c r="CV20" i="16"/>
  <c r="CW20" i="16"/>
  <c r="CX20" i="16"/>
  <c r="CY20" i="16"/>
  <c r="CZ20" i="16"/>
  <c r="DA20" i="16"/>
  <c r="DB20" i="16"/>
  <c r="DC20" i="16"/>
  <c r="DD20" i="16"/>
  <c r="DE20" i="16"/>
  <c r="DF20" i="16"/>
  <c r="DG20" i="16"/>
  <c r="DH20" i="16"/>
  <c r="DI20" i="16"/>
  <c r="A21" i="16"/>
  <c r="B21" i="16"/>
  <c r="C21" i="16"/>
  <c r="D21" i="16"/>
  <c r="E21" i="16"/>
  <c r="F21" i="16"/>
  <c r="G21" i="16"/>
  <c r="H21" i="16"/>
  <c r="I21" i="16"/>
  <c r="J21" i="16"/>
  <c r="K21" i="16"/>
  <c r="L21" i="16"/>
  <c r="M21" i="16"/>
  <c r="N21" i="16"/>
  <c r="O21" i="16"/>
  <c r="P21" i="16"/>
  <c r="Q21" i="16"/>
  <c r="R21" i="16"/>
  <c r="S21" i="16"/>
  <c r="T21" i="16"/>
  <c r="U21" i="16"/>
  <c r="V21" i="16"/>
  <c r="W21" i="16"/>
  <c r="X21" i="16"/>
  <c r="Y21" i="16"/>
  <c r="Z21" i="16"/>
  <c r="AA21" i="16"/>
  <c r="AB21" i="16"/>
  <c r="AC21" i="16"/>
  <c r="AD21" i="16"/>
  <c r="AE21" i="16"/>
  <c r="AF21" i="16"/>
  <c r="AG21" i="16"/>
  <c r="AH21" i="16"/>
  <c r="AI21" i="16"/>
  <c r="AJ21" i="16"/>
  <c r="AK21" i="16"/>
  <c r="AL21" i="16"/>
  <c r="AM21" i="16"/>
  <c r="AN21" i="16"/>
  <c r="AO21" i="16"/>
  <c r="AP21" i="16"/>
  <c r="AQ21" i="16"/>
  <c r="AR21" i="16"/>
  <c r="AS21" i="16"/>
  <c r="AT21" i="16"/>
  <c r="AU21" i="16"/>
  <c r="AV21" i="16"/>
  <c r="AW21" i="16"/>
  <c r="AX21" i="16"/>
  <c r="AY21" i="16"/>
  <c r="AZ21" i="16"/>
  <c r="BA21" i="16"/>
  <c r="BB21" i="16"/>
  <c r="BC21" i="16"/>
  <c r="BD21" i="16"/>
  <c r="BE21" i="16"/>
  <c r="BF21" i="16"/>
  <c r="BG21" i="16"/>
  <c r="BH21" i="16"/>
  <c r="BI21" i="16"/>
  <c r="BJ21" i="16"/>
  <c r="BK21" i="16"/>
  <c r="BL21" i="16"/>
  <c r="BM21" i="16"/>
  <c r="BN21" i="16"/>
  <c r="BO21" i="16"/>
  <c r="BP21" i="16"/>
  <c r="BQ21" i="16"/>
  <c r="BR21" i="16"/>
  <c r="BS21" i="16"/>
  <c r="BT21" i="16"/>
  <c r="BU21" i="16"/>
  <c r="BV21" i="16"/>
  <c r="BW21" i="16"/>
  <c r="BX21" i="16"/>
  <c r="BY21" i="16"/>
  <c r="BZ21" i="16"/>
  <c r="CA21" i="16"/>
  <c r="CB21" i="16"/>
  <c r="CC21" i="16"/>
  <c r="CD21" i="16"/>
  <c r="CE21" i="16"/>
  <c r="CF21" i="16"/>
  <c r="CG21" i="16"/>
  <c r="CH21" i="16"/>
  <c r="CI21" i="16"/>
  <c r="CJ21" i="16"/>
  <c r="CK21" i="16"/>
  <c r="CL21" i="16"/>
  <c r="CM21" i="16"/>
  <c r="CN21" i="16"/>
  <c r="CO21" i="16"/>
  <c r="CP21" i="16"/>
  <c r="CQ21" i="16"/>
  <c r="CR21" i="16"/>
  <c r="CS21" i="16"/>
  <c r="CT21" i="16"/>
  <c r="CU21" i="16"/>
  <c r="CV21" i="16"/>
  <c r="CW21" i="16"/>
  <c r="CX21" i="16"/>
  <c r="CY21" i="16"/>
  <c r="CZ21" i="16"/>
  <c r="DA21" i="16"/>
  <c r="DB21" i="16"/>
  <c r="DC21" i="16"/>
  <c r="DD21" i="16"/>
  <c r="DE21" i="16"/>
  <c r="DF21" i="16"/>
  <c r="DG21" i="16"/>
  <c r="DH21" i="16"/>
  <c r="DI21" i="16"/>
  <c r="DJ21" i="16"/>
  <c r="DK21" i="16"/>
  <c r="DL21" i="16"/>
  <c r="DM21" i="16"/>
  <c r="DN21" i="16"/>
  <c r="DO21" i="16"/>
  <c r="DP21" i="16"/>
  <c r="DQ21" i="16"/>
  <c r="DR21" i="16"/>
  <c r="DS21" i="16"/>
  <c r="DT21" i="16"/>
  <c r="DU21" i="16"/>
  <c r="DV21" i="16"/>
  <c r="DW21" i="16"/>
  <c r="DX21" i="16"/>
  <c r="DY21" i="16"/>
  <c r="DZ21" i="16"/>
  <c r="EA21" i="16"/>
  <c r="EB21" i="16"/>
  <c r="EC21" i="16"/>
  <c r="ED21" i="16"/>
  <c r="EE21" i="16"/>
  <c r="EF21" i="16"/>
  <c r="EG21" i="16"/>
  <c r="EH21" i="16"/>
  <c r="EI21" i="16"/>
  <c r="EJ21" i="16"/>
  <c r="EK21" i="16"/>
  <c r="EL21" i="16"/>
  <c r="EM21" i="16"/>
  <c r="EN21" i="16"/>
  <c r="EO21" i="16"/>
  <c r="EP21" i="16"/>
  <c r="EQ21" i="16"/>
  <c r="ER21" i="16"/>
  <c r="ES21" i="16"/>
  <c r="ET21" i="16"/>
  <c r="EU21" i="16"/>
  <c r="EV21" i="16"/>
  <c r="EW21" i="16"/>
  <c r="EX21" i="16"/>
  <c r="EY21" i="16"/>
  <c r="EZ21" i="16"/>
  <c r="FA21" i="16"/>
  <c r="FB21" i="16"/>
  <c r="FC21" i="16"/>
  <c r="FD21" i="16"/>
  <c r="FE21" i="16"/>
  <c r="FF21" i="16"/>
  <c r="FG21" i="16"/>
  <c r="FH21" i="16"/>
  <c r="FI21" i="16"/>
  <c r="FJ21" i="16"/>
  <c r="FK21" i="16"/>
  <c r="FL21" i="16"/>
  <c r="FM21" i="16"/>
  <c r="FN21" i="16"/>
  <c r="FO21" i="16"/>
  <c r="FP21" i="16"/>
  <c r="FQ21" i="16"/>
  <c r="FR21" i="16"/>
  <c r="FS21" i="16"/>
  <c r="FT21" i="16"/>
  <c r="FU21" i="16"/>
  <c r="FV21" i="16"/>
  <c r="FW21" i="16"/>
  <c r="FX21" i="16"/>
  <c r="FY21" i="16"/>
  <c r="FZ21" i="16"/>
  <c r="GA21" i="16"/>
  <c r="GB21" i="16"/>
  <c r="GC21" i="16"/>
  <c r="GD21" i="16"/>
  <c r="GE21" i="16"/>
  <c r="GF21" i="16"/>
  <c r="GG21" i="16"/>
  <c r="GH21" i="16"/>
  <c r="GI21" i="16"/>
  <c r="GJ21" i="16"/>
  <c r="GK21" i="16"/>
  <c r="GL21" i="16"/>
  <c r="GM21" i="16"/>
  <c r="GN21" i="16"/>
  <c r="GO21" i="16"/>
  <c r="GP21" i="16"/>
  <c r="GQ21" i="16"/>
  <c r="GR21" i="16"/>
  <c r="GS21" i="16"/>
  <c r="GT21" i="16"/>
  <c r="GU21" i="16"/>
  <c r="GV21" i="16"/>
  <c r="GW21" i="16"/>
  <c r="GX21" i="16"/>
  <c r="GY21" i="16"/>
  <c r="GZ21" i="16"/>
  <c r="HA21" i="16"/>
  <c r="HB21" i="16"/>
  <c r="HC21" i="16"/>
  <c r="HD21" i="16"/>
  <c r="HE21" i="16"/>
  <c r="HF21" i="16"/>
  <c r="HG21" i="16"/>
  <c r="HH21" i="16"/>
  <c r="A22" i="16"/>
  <c r="B22" i="16"/>
  <c r="C22" i="16"/>
  <c r="D22" i="16"/>
  <c r="E22" i="16"/>
  <c r="F22" i="16"/>
  <c r="G22" i="16"/>
  <c r="H22" i="16"/>
  <c r="I22" i="16"/>
  <c r="J22" i="16"/>
  <c r="K22" i="16"/>
  <c r="L22" i="16"/>
  <c r="M22" i="16"/>
  <c r="N22" i="16"/>
  <c r="O22" i="16"/>
  <c r="P22" i="16"/>
  <c r="Q22" i="16"/>
  <c r="R22" i="16"/>
  <c r="S22" i="16"/>
  <c r="T22" i="16"/>
  <c r="U22" i="16"/>
  <c r="V22" i="16"/>
  <c r="W22" i="16"/>
  <c r="X22" i="16"/>
  <c r="Y22" i="16"/>
  <c r="Z22" i="16"/>
  <c r="AA22" i="16"/>
  <c r="AB22" i="16"/>
  <c r="AC22" i="16"/>
  <c r="AD22" i="16"/>
  <c r="AE22" i="16"/>
  <c r="AF22" i="16"/>
  <c r="AG22" i="16"/>
  <c r="AH22" i="16"/>
  <c r="AI22" i="16"/>
  <c r="AJ22" i="16"/>
  <c r="AK22" i="16"/>
  <c r="AL22" i="16"/>
  <c r="AM22" i="16"/>
  <c r="AN22" i="16"/>
  <c r="AO22" i="16"/>
  <c r="AP22" i="16"/>
  <c r="AQ22" i="16"/>
  <c r="AR22" i="16"/>
  <c r="AS22" i="16"/>
  <c r="AT22" i="16"/>
  <c r="AU22" i="16"/>
  <c r="AV22" i="16"/>
  <c r="AW22" i="16"/>
  <c r="AX22" i="16"/>
  <c r="AY22" i="16"/>
  <c r="AZ22" i="16"/>
  <c r="BA22" i="16"/>
  <c r="BB22" i="16"/>
  <c r="BC22" i="16"/>
  <c r="BD22" i="16"/>
  <c r="BE22" i="16"/>
  <c r="BF22" i="16"/>
  <c r="BG22" i="16"/>
  <c r="BH22" i="16"/>
  <c r="BI22" i="16"/>
  <c r="BJ22" i="16"/>
  <c r="BK22" i="16"/>
  <c r="BL22" i="16"/>
  <c r="BM22" i="16"/>
  <c r="BN22" i="16"/>
  <c r="BO22" i="16"/>
  <c r="BP22" i="16"/>
  <c r="BQ22" i="16"/>
  <c r="BR22" i="16"/>
  <c r="BS22" i="16"/>
  <c r="BT22" i="16"/>
  <c r="BU22" i="16"/>
  <c r="BV22" i="16"/>
  <c r="BW22" i="16"/>
  <c r="BX22" i="16"/>
  <c r="BY22" i="16"/>
  <c r="BZ22" i="16"/>
  <c r="CA22" i="16"/>
  <c r="CB22" i="16"/>
  <c r="CC22" i="16"/>
  <c r="CD22" i="16"/>
  <c r="CE22" i="16"/>
  <c r="CF22" i="16"/>
  <c r="CG22" i="16"/>
  <c r="CH22" i="16"/>
  <c r="CI22" i="16"/>
  <c r="CJ22" i="16"/>
  <c r="CK22" i="16"/>
  <c r="CL22" i="16"/>
  <c r="CM22" i="16"/>
  <c r="CN22" i="16"/>
  <c r="CO22" i="16"/>
  <c r="CP22" i="16"/>
  <c r="CQ22" i="16"/>
  <c r="CR22" i="16"/>
  <c r="CS22" i="16"/>
  <c r="CT22" i="16"/>
  <c r="CU22" i="16"/>
  <c r="CV22" i="16"/>
  <c r="CW22" i="16"/>
  <c r="CX22" i="16"/>
  <c r="CY22" i="16"/>
  <c r="CZ22" i="16"/>
  <c r="DA22" i="16"/>
  <c r="DB22" i="16"/>
  <c r="DC22" i="16"/>
  <c r="DD22" i="16"/>
  <c r="DE22" i="16"/>
  <c r="DF22" i="16"/>
  <c r="DG22" i="16"/>
  <c r="DH22" i="16"/>
  <c r="DI22" i="16"/>
  <c r="DJ22" i="16"/>
  <c r="DK22" i="16"/>
  <c r="DL22" i="16"/>
  <c r="DM22" i="16"/>
  <c r="DN22" i="16"/>
  <c r="DO22" i="16"/>
  <c r="DP22" i="16"/>
  <c r="DQ22" i="16"/>
  <c r="DR22" i="16"/>
  <c r="DS22" i="16"/>
  <c r="DT22" i="16"/>
  <c r="DU22" i="16"/>
  <c r="DV22" i="16"/>
  <c r="DW22" i="16"/>
  <c r="DX22" i="16"/>
  <c r="DY22" i="16"/>
  <c r="DZ22" i="16"/>
  <c r="EA22" i="16"/>
  <c r="EB22" i="16"/>
  <c r="EC22" i="16"/>
  <c r="ED22" i="16"/>
  <c r="EE22" i="16"/>
  <c r="EF22" i="16"/>
  <c r="EG22" i="16"/>
  <c r="EH22" i="16"/>
  <c r="EI22" i="16"/>
  <c r="EJ22" i="16"/>
  <c r="EK22" i="16"/>
  <c r="EL22" i="16"/>
  <c r="EM22" i="16"/>
  <c r="EN22" i="16"/>
  <c r="EO22" i="16"/>
  <c r="EP22" i="16"/>
  <c r="EQ22" i="16"/>
  <c r="ER22" i="16"/>
  <c r="ES22" i="16"/>
  <c r="ET22" i="16"/>
  <c r="EU22" i="16"/>
  <c r="EV22" i="16"/>
  <c r="EW22" i="16"/>
  <c r="EX22" i="16"/>
  <c r="EY22" i="16"/>
  <c r="EZ22" i="16"/>
  <c r="FA22" i="16"/>
  <c r="FB22" i="16"/>
  <c r="FC22" i="16"/>
  <c r="FD22" i="16"/>
  <c r="FE22" i="16"/>
  <c r="FF22" i="16"/>
  <c r="FG22" i="16"/>
  <c r="FH22" i="16"/>
  <c r="FI22" i="16"/>
  <c r="FJ22" i="16"/>
  <c r="FK22" i="16"/>
  <c r="FL22" i="16"/>
  <c r="FM22" i="16"/>
  <c r="FN22" i="16"/>
  <c r="FO22" i="16"/>
  <c r="FP22" i="16"/>
  <c r="FQ22" i="16"/>
  <c r="FR22" i="16"/>
  <c r="FS22" i="16"/>
  <c r="FT22" i="16"/>
  <c r="FU22" i="16"/>
  <c r="FV22" i="16"/>
  <c r="FW22" i="16"/>
  <c r="FX22" i="16"/>
  <c r="FY22" i="16"/>
  <c r="FZ22" i="16"/>
  <c r="GA22" i="16"/>
  <c r="GB22" i="16"/>
  <c r="GC22" i="16"/>
  <c r="GD22" i="16"/>
  <c r="GE22" i="16"/>
  <c r="GF22" i="16"/>
  <c r="GG22" i="16"/>
  <c r="GH22" i="16"/>
  <c r="GI22" i="16"/>
  <c r="GJ22" i="16"/>
  <c r="GK22" i="16"/>
  <c r="GL22" i="16"/>
  <c r="GM22" i="16"/>
  <c r="GN22" i="16"/>
  <c r="GO22" i="16"/>
  <c r="GP22" i="16"/>
  <c r="GQ22" i="16"/>
  <c r="GR22" i="16"/>
  <c r="GS22" i="16"/>
  <c r="GT22" i="16"/>
  <c r="GU22" i="16"/>
  <c r="GV22" i="16"/>
  <c r="GW22" i="16"/>
  <c r="GX22" i="16"/>
  <c r="GY22" i="16"/>
  <c r="GZ22" i="16"/>
  <c r="HA22" i="16"/>
  <c r="HB22" i="16"/>
  <c r="HC22" i="16"/>
  <c r="HD22" i="16"/>
  <c r="HE22" i="16"/>
  <c r="HF22" i="16"/>
  <c r="HG22" i="16"/>
  <c r="HH22" i="16"/>
  <c r="A23" i="16"/>
  <c r="B23" i="16"/>
  <c r="C23" i="16"/>
  <c r="D23" i="16"/>
  <c r="E23" i="16"/>
  <c r="F23" i="16"/>
  <c r="G23" i="16"/>
  <c r="H23" i="16"/>
  <c r="I23" i="16"/>
  <c r="J23" i="16"/>
  <c r="K23" i="16"/>
  <c r="L23" i="16"/>
  <c r="M23" i="16"/>
  <c r="N23" i="16"/>
  <c r="O23" i="16"/>
  <c r="P23" i="16"/>
  <c r="Q23" i="16"/>
  <c r="R23" i="16"/>
  <c r="S23" i="16"/>
  <c r="T23" i="16"/>
  <c r="U23" i="16"/>
  <c r="V23" i="16"/>
  <c r="W23" i="16"/>
  <c r="X23" i="16"/>
  <c r="Y23" i="16"/>
  <c r="Z23" i="16"/>
  <c r="AA23" i="16"/>
  <c r="AB23" i="16"/>
  <c r="AC23" i="16"/>
  <c r="AD23" i="16"/>
  <c r="AE23" i="16"/>
  <c r="AF23" i="16"/>
  <c r="AG23" i="16"/>
  <c r="AH23" i="16"/>
  <c r="AI23" i="16"/>
  <c r="AJ23" i="16"/>
  <c r="AK23" i="16"/>
  <c r="AL23" i="16"/>
  <c r="AM23" i="16"/>
  <c r="AN23" i="16"/>
  <c r="AO23" i="16"/>
  <c r="AP23" i="16"/>
  <c r="AQ23" i="16"/>
  <c r="AR23" i="16"/>
  <c r="AS23" i="16"/>
  <c r="AT23" i="16"/>
  <c r="AU23" i="16"/>
  <c r="AV23" i="16"/>
  <c r="AW23" i="16"/>
  <c r="AX23" i="16"/>
  <c r="AY23" i="16"/>
  <c r="AZ23" i="16"/>
  <c r="BA23" i="16"/>
  <c r="BB23" i="16"/>
  <c r="BC23" i="16"/>
  <c r="BD23" i="16"/>
  <c r="BE23" i="16"/>
  <c r="BF23" i="16"/>
  <c r="BG23" i="16"/>
  <c r="BH23" i="16"/>
  <c r="BI23" i="16"/>
  <c r="BJ23" i="16"/>
  <c r="BK23" i="16"/>
  <c r="BL23" i="16"/>
  <c r="BM23" i="16"/>
  <c r="BN23" i="16"/>
  <c r="BO23" i="16"/>
  <c r="BP23" i="16"/>
  <c r="BQ23" i="16"/>
  <c r="BR23" i="16"/>
  <c r="BS23" i="16"/>
  <c r="BT23" i="16"/>
  <c r="BU23" i="16"/>
  <c r="BV23" i="16"/>
  <c r="BW23" i="16"/>
  <c r="BX23" i="16"/>
  <c r="BY23" i="16"/>
  <c r="BZ23" i="16"/>
  <c r="CA23" i="16"/>
  <c r="CB23" i="16"/>
  <c r="CC23" i="16"/>
  <c r="CD23" i="16"/>
  <c r="CE23" i="16"/>
  <c r="CF23" i="16"/>
  <c r="CG23" i="16"/>
  <c r="CH23" i="16"/>
  <c r="CI23" i="16"/>
  <c r="CJ23" i="16"/>
  <c r="CK23" i="16"/>
  <c r="CL23" i="16"/>
  <c r="CM23" i="16"/>
  <c r="CN23" i="16"/>
  <c r="CO23" i="16"/>
  <c r="CP23" i="16"/>
  <c r="CQ23" i="16"/>
  <c r="CR23" i="16"/>
  <c r="CS23" i="16"/>
  <c r="CT23" i="16"/>
  <c r="CU23" i="16"/>
  <c r="CV23" i="16"/>
  <c r="CW23" i="16"/>
  <c r="CX23" i="16"/>
  <c r="CY23" i="16"/>
  <c r="CZ23" i="16"/>
  <c r="DA23" i="16"/>
  <c r="DB23" i="16"/>
  <c r="DC23" i="16"/>
  <c r="DD23" i="16"/>
  <c r="DE23" i="16"/>
  <c r="DF23" i="16"/>
  <c r="DG23" i="16"/>
  <c r="DH23" i="16"/>
  <c r="DI23" i="16"/>
  <c r="DJ23" i="16"/>
  <c r="DK23" i="16"/>
  <c r="DL23" i="16"/>
  <c r="DM23" i="16"/>
  <c r="DN23" i="16"/>
  <c r="DO23" i="16"/>
  <c r="DP23" i="16"/>
  <c r="DQ23" i="16"/>
  <c r="DR23" i="16"/>
  <c r="DS23" i="16"/>
  <c r="DT23" i="16"/>
  <c r="DU23" i="16"/>
  <c r="DV23" i="16"/>
  <c r="DW23" i="16"/>
  <c r="DX23" i="16"/>
  <c r="DY23" i="16"/>
  <c r="DZ23" i="16"/>
  <c r="EA23" i="16"/>
  <c r="EB23" i="16"/>
  <c r="EC23" i="16"/>
  <c r="ED23" i="16"/>
  <c r="EE23" i="16"/>
  <c r="EF23" i="16"/>
  <c r="EG23" i="16"/>
  <c r="EH23" i="16"/>
  <c r="EI23" i="16"/>
  <c r="EJ23" i="16"/>
  <c r="EK23" i="16"/>
  <c r="EL23" i="16"/>
  <c r="EM23" i="16"/>
  <c r="EN23" i="16"/>
  <c r="EO23" i="16"/>
  <c r="EP23" i="16"/>
  <c r="EQ23" i="16"/>
  <c r="ER23" i="16"/>
  <c r="ES23" i="16"/>
  <c r="ET23" i="16"/>
  <c r="EU23" i="16"/>
  <c r="EV23" i="16"/>
  <c r="EW23" i="16"/>
  <c r="EX23" i="16"/>
  <c r="EY23" i="16"/>
  <c r="EZ23" i="16"/>
  <c r="FA23" i="16"/>
  <c r="FB23" i="16"/>
  <c r="FC23" i="16"/>
  <c r="FD23" i="16"/>
  <c r="FE23" i="16"/>
  <c r="FF23" i="16"/>
  <c r="FG23" i="16"/>
  <c r="FH23" i="16"/>
  <c r="FI23" i="16"/>
  <c r="FJ23" i="16"/>
  <c r="FK23" i="16"/>
  <c r="FL23" i="16"/>
  <c r="FM23" i="16"/>
  <c r="FN23" i="16"/>
  <c r="FO23" i="16"/>
  <c r="FP23" i="16"/>
  <c r="FQ23" i="16"/>
  <c r="FR23" i="16"/>
  <c r="FS23" i="16"/>
  <c r="FT23" i="16"/>
  <c r="FU23" i="16"/>
  <c r="FV23" i="16"/>
  <c r="FW23" i="16"/>
  <c r="FX23" i="16"/>
  <c r="FY23" i="16"/>
  <c r="FZ23" i="16"/>
  <c r="GA23" i="16"/>
  <c r="GB23" i="16"/>
  <c r="GC23" i="16"/>
  <c r="GD23" i="16"/>
  <c r="GE23" i="16"/>
  <c r="GF23" i="16"/>
  <c r="GG23" i="16"/>
  <c r="GH23" i="16"/>
  <c r="GI23" i="16"/>
  <c r="GJ23" i="16"/>
  <c r="GK23" i="16"/>
  <c r="GL23" i="16"/>
  <c r="GM23" i="16"/>
  <c r="GN23" i="16"/>
  <c r="GO23" i="16"/>
  <c r="GP23" i="16"/>
  <c r="GQ23" i="16"/>
  <c r="GR23" i="16"/>
  <c r="GS23" i="16"/>
  <c r="GT23" i="16"/>
  <c r="GU23" i="16"/>
  <c r="GV23" i="16"/>
  <c r="GW23" i="16"/>
  <c r="GX23" i="16"/>
  <c r="GY23" i="16"/>
  <c r="GZ23" i="16"/>
  <c r="HA23" i="16"/>
  <c r="HB23" i="16"/>
  <c r="HC23" i="16"/>
  <c r="HD23" i="16"/>
  <c r="HE23" i="16"/>
  <c r="HF23" i="16"/>
  <c r="HG23" i="16"/>
  <c r="HH23" i="16"/>
  <c r="A24" i="16"/>
  <c r="B24" i="16"/>
  <c r="C24" i="16"/>
  <c r="D24" i="16"/>
  <c r="E24" i="16"/>
  <c r="F24" i="16"/>
  <c r="G24" i="16"/>
  <c r="H24" i="16"/>
  <c r="I24" i="16"/>
  <c r="J24" i="16"/>
  <c r="K24" i="16"/>
  <c r="L24" i="16"/>
  <c r="M24" i="16"/>
  <c r="N24" i="16"/>
  <c r="O24" i="16"/>
  <c r="P24" i="16"/>
  <c r="Q24" i="16"/>
  <c r="R24" i="16"/>
  <c r="S24" i="16"/>
  <c r="T24" i="16"/>
  <c r="U24" i="16"/>
  <c r="V24" i="16"/>
  <c r="W24" i="16"/>
  <c r="X24" i="16"/>
  <c r="Y24" i="16"/>
  <c r="Z24" i="16"/>
  <c r="AA24" i="16"/>
  <c r="AB24" i="16"/>
  <c r="AC24" i="16"/>
  <c r="AD24" i="16"/>
  <c r="AE24" i="16"/>
  <c r="AF24" i="16"/>
  <c r="AG24" i="16"/>
  <c r="AH24" i="16"/>
  <c r="AI24" i="16"/>
  <c r="AJ24" i="16"/>
  <c r="AK24" i="16"/>
  <c r="AL24" i="16"/>
  <c r="AM24" i="16"/>
  <c r="AN24" i="16"/>
  <c r="AO24" i="16"/>
  <c r="AP24" i="16"/>
  <c r="AQ24" i="16"/>
  <c r="AR24" i="16"/>
  <c r="AS24" i="16"/>
  <c r="AT24" i="16"/>
  <c r="AU24" i="16"/>
  <c r="AV24" i="16"/>
  <c r="AW24" i="16"/>
  <c r="AX24" i="16"/>
  <c r="AY24" i="16"/>
  <c r="AZ24" i="16"/>
  <c r="BA24" i="16"/>
  <c r="BB24" i="16"/>
  <c r="BC24" i="16"/>
  <c r="BD24" i="16"/>
  <c r="BE24" i="16"/>
  <c r="BF24" i="16"/>
  <c r="BG24" i="16"/>
  <c r="BH24" i="16"/>
  <c r="BI24" i="16"/>
  <c r="BJ24" i="16"/>
  <c r="BK24" i="16"/>
  <c r="BL24" i="16"/>
  <c r="BM24" i="16"/>
  <c r="BN24" i="16"/>
  <c r="BO24" i="16"/>
  <c r="BP24" i="16"/>
  <c r="BQ24" i="16"/>
  <c r="BR24" i="16"/>
  <c r="BS24" i="16"/>
  <c r="BT24" i="16"/>
  <c r="BU24" i="16"/>
  <c r="BV24" i="16"/>
  <c r="BW24" i="16"/>
  <c r="BX24" i="16"/>
  <c r="BY24" i="16"/>
  <c r="BZ24" i="16"/>
  <c r="CA24" i="16"/>
  <c r="CB24" i="16"/>
  <c r="CC24" i="16"/>
  <c r="CD24" i="16"/>
  <c r="CE24" i="16"/>
  <c r="CF24" i="16"/>
  <c r="CG24" i="16"/>
  <c r="CH24" i="16"/>
  <c r="CI24" i="16"/>
  <c r="CJ24" i="16"/>
  <c r="CK24" i="16"/>
  <c r="CL24" i="16"/>
  <c r="CM24" i="16"/>
  <c r="CN24" i="16"/>
  <c r="CO24" i="16"/>
  <c r="CP24" i="16"/>
  <c r="CQ24" i="16"/>
  <c r="CR24" i="16"/>
  <c r="CS24" i="16"/>
  <c r="CT24" i="16"/>
  <c r="CU24" i="16"/>
  <c r="CV24" i="16"/>
  <c r="CW24" i="16"/>
  <c r="CX24" i="16"/>
  <c r="CY24" i="16"/>
  <c r="CZ24" i="16"/>
  <c r="DA24" i="16"/>
  <c r="DB24" i="16"/>
  <c r="DC24" i="16"/>
  <c r="DD24" i="16"/>
  <c r="DE24" i="16"/>
  <c r="DF24" i="16"/>
  <c r="DG24" i="16"/>
  <c r="DH24" i="16"/>
  <c r="DI24" i="16"/>
  <c r="DJ24" i="16"/>
  <c r="DK24" i="16"/>
  <c r="DL24" i="16"/>
  <c r="DM24" i="16"/>
  <c r="DN24" i="16"/>
  <c r="DO24" i="16"/>
  <c r="DP24" i="16"/>
  <c r="DQ24" i="16"/>
  <c r="DR24" i="16"/>
  <c r="DS24" i="16"/>
  <c r="DT24" i="16"/>
  <c r="DU24" i="16"/>
  <c r="DV24" i="16"/>
  <c r="DW24" i="16"/>
  <c r="DX24" i="16"/>
  <c r="DY24" i="16"/>
  <c r="DZ24" i="16"/>
  <c r="EA24" i="16"/>
  <c r="EB24" i="16"/>
  <c r="EC24" i="16"/>
  <c r="ED24" i="16"/>
  <c r="EE24" i="16"/>
  <c r="EF24" i="16"/>
  <c r="EG24" i="16"/>
  <c r="EH24" i="16"/>
  <c r="EI24" i="16"/>
  <c r="EJ24" i="16"/>
  <c r="EK24" i="16"/>
  <c r="EL24" i="16"/>
  <c r="EM24" i="16"/>
  <c r="EN24" i="16"/>
  <c r="EO24" i="16"/>
  <c r="EP24" i="16"/>
  <c r="EQ24" i="16"/>
  <c r="ER24" i="16"/>
  <c r="ES24" i="16"/>
  <c r="ET24" i="16"/>
  <c r="EU24" i="16"/>
  <c r="EV24" i="16"/>
  <c r="EW24" i="16"/>
  <c r="EX24" i="16"/>
  <c r="EY24" i="16"/>
  <c r="EZ24" i="16"/>
  <c r="FA24" i="16"/>
  <c r="FB24" i="16"/>
  <c r="FC24" i="16"/>
  <c r="FD24" i="16"/>
  <c r="FE24" i="16"/>
  <c r="FF24" i="16"/>
  <c r="FG24" i="16"/>
  <c r="FH24" i="16"/>
  <c r="FI24" i="16"/>
  <c r="FJ24" i="16"/>
  <c r="FK24" i="16"/>
  <c r="FL24" i="16"/>
  <c r="FM24" i="16"/>
  <c r="FN24" i="16"/>
  <c r="FO24" i="16"/>
  <c r="FP24" i="16"/>
  <c r="FQ24" i="16"/>
  <c r="FR24" i="16"/>
  <c r="FS24" i="16"/>
  <c r="FT24" i="16"/>
  <c r="FU24" i="16"/>
  <c r="FV24" i="16"/>
  <c r="FW24" i="16"/>
  <c r="FX24" i="16"/>
  <c r="FY24" i="16"/>
  <c r="FZ24" i="16"/>
  <c r="GA24" i="16"/>
  <c r="GB24" i="16"/>
  <c r="GC24" i="16"/>
  <c r="GD24" i="16"/>
  <c r="GE24" i="16"/>
  <c r="GF24" i="16"/>
  <c r="GG24" i="16"/>
  <c r="GH24" i="16"/>
  <c r="GI24" i="16"/>
  <c r="GJ24" i="16"/>
  <c r="GK24" i="16"/>
  <c r="GL24" i="16"/>
  <c r="GM24" i="16"/>
  <c r="GN24" i="16"/>
  <c r="GO24" i="16"/>
  <c r="GP24" i="16"/>
  <c r="GQ24" i="16"/>
  <c r="GR24" i="16"/>
  <c r="GS24" i="16"/>
  <c r="GT24" i="16"/>
  <c r="GU24" i="16"/>
  <c r="GV24" i="16"/>
  <c r="GW24" i="16"/>
  <c r="GX24" i="16"/>
  <c r="GY24" i="16"/>
  <c r="GZ24" i="16"/>
  <c r="HA24" i="16"/>
  <c r="HB24" i="16"/>
  <c r="HC24" i="16"/>
  <c r="HD24" i="16"/>
  <c r="HE24" i="16"/>
  <c r="HF24" i="16"/>
  <c r="HG24" i="16"/>
  <c r="HH24" i="16"/>
  <c r="A25" i="16"/>
  <c r="B25" i="16"/>
  <c r="C25" i="16"/>
  <c r="D25" i="16"/>
  <c r="E25" i="16"/>
  <c r="F25" i="16"/>
  <c r="G25" i="16"/>
  <c r="H25" i="16"/>
  <c r="I25" i="16"/>
  <c r="J25" i="16"/>
  <c r="K25" i="16"/>
  <c r="L25" i="16"/>
  <c r="M25" i="16"/>
  <c r="N25" i="16"/>
  <c r="O25" i="16"/>
  <c r="P25" i="16"/>
  <c r="Q25" i="16"/>
  <c r="R25" i="16"/>
  <c r="S25" i="16"/>
  <c r="T25" i="16"/>
  <c r="U25" i="16"/>
  <c r="V25" i="16"/>
  <c r="W25" i="16"/>
  <c r="X25" i="16"/>
  <c r="Y25" i="16"/>
  <c r="Z25" i="16"/>
  <c r="AA25" i="16"/>
  <c r="AB25" i="16"/>
  <c r="AC25" i="16"/>
  <c r="AD25" i="16"/>
  <c r="AE25" i="16"/>
  <c r="AF25" i="16"/>
  <c r="AG25" i="16"/>
  <c r="AH25" i="16"/>
  <c r="AI25" i="16"/>
  <c r="AJ25" i="16"/>
  <c r="AK25" i="16"/>
  <c r="AL25" i="16"/>
  <c r="AM25" i="16"/>
  <c r="AN25" i="16"/>
  <c r="AO25" i="16"/>
  <c r="AP25" i="16"/>
  <c r="AQ25" i="16"/>
  <c r="AR25" i="16"/>
  <c r="AS25" i="16"/>
  <c r="AT25" i="16"/>
  <c r="AU25" i="16"/>
  <c r="AV25" i="16"/>
  <c r="AW25" i="16"/>
  <c r="AX25" i="16"/>
  <c r="AY25" i="16"/>
  <c r="AZ25" i="16"/>
  <c r="BA25" i="16"/>
  <c r="BB25" i="16"/>
  <c r="BC25" i="16"/>
  <c r="BD25" i="16"/>
  <c r="BE25" i="16"/>
  <c r="BF25" i="16"/>
  <c r="BG25" i="16"/>
  <c r="BH25" i="16"/>
  <c r="BI25" i="16"/>
  <c r="BJ25" i="16"/>
  <c r="BK25" i="16"/>
  <c r="BL25" i="16"/>
  <c r="BM25" i="16"/>
  <c r="BN25" i="16"/>
  <c r="BO25" i="16"/>
  <c r="BP25" i="16"/>
  <c r="BQ25" i="16"/>
  <c r="BR25" i="16"/>
  <c r="BS25" i="16"/>
  <c r="BT25" i="16"/>
  <c r="BU25" i="16"/>
  <c r="BV25" i="16"/>
  <c r="BW25" i="16"/>
  <c r="BX25" i="16"/>
  <c r="BY25" i="16"/>
  <c r="BZ25" i="16"/>
  <c r="CA25" i="16"/>
  <c r="CB25" i="16"/>
  <c r="CC25" i="16"/>
  <c r="CD25" i="16"/>
  <c r="CE25" i="16"/>
  <c r="CF25" i="16"/>
  <c r="CG25" i="16"/>
  <c r="CH25" i="16"/>
  <c r="CI25" i="16"/>
  <c r="CJ25" i="16"/>
  <c r="CK25" i="16"/>
  <c r="CL25" i="16"/>
  <c r="CM25" i="16"/>
  <c r="CN25" i="16"/>
  <c r="CO25" i="16"/>
  <c r="CP25" i="16"/>
  <c r="CQ25" i="16"/>
  <c r="CR25" i="16"/>
  <c r="CS25" i="16"/>
  <c r="CT25" i="16"/>
  <c r="CU25" i="16"/>
  <c r="CV25" i="16"/>
  <c r="CW25" i="16"/>
  <c r="CX25" i="16"/>
  <c r="CY25" i="16"/>
  <c r="CZ25" i="16"/>
  <c r="DA25" i="16"/>
  <c r="DB25" i="16"/>
  <c r="DC25" i="16"/>
  <c r="DD25" i="16"/>
  <c r="DE25" i="16"/>
  <c r="DF25" i="16"/>
  <c r="DG25" i="16"/>
  <c r="DH25" i="16"/>
  <c r="DI25" i="16"/>
  <c r="DJ25" i="16"/>
  <c r="DK25" i="16"/>
  <c r="DL25" i="16"/>
  <c r="DM25" i="16"/>
  <c r="DN25" i="16"/>
  <c r="DO25" i="16"/>
  <c r="DP25" i="16"/>
  <c r="DQ25" i="16"/>
  <c r="DR25" i="16"/>
  <c r="DS25" i="16"/>
  <c r="DT25" i="16"/>
  <c r="DU25" i="16"/>
  <c r="DV25" i="16"/>
  <c r="DW25" i="16"/>
  <c r="DX25" i="16"/>
  <c r="DY25" i="16"/>
  <c r="DZ25" i="16"/>
  <c r="EA25" i="16"/>
  <c r="EB25" i="16"/>
  <c r="EC25" i="16"/>
  <c r="ED25" i="16"/>
  <c r="EE25" i="16"/>
  <c r="EF25" i="16"/>
  <c r="EG25" i="16"/>
  <c r="EH25" i="16"/>
  <c r="EI25" i="16"/>
  <c r="EJ25" i="16"/>
  <c r="EK25" i="16"/>
  <c r="EL25" i="16"/>
  <c r="EM25" i="16"/>
  <c r="EN25" i="16"/>
  <c r="EO25" i="16"/>
  <c r="EP25" i="16"/>
  <c r="EQ25" i="16"/>
  <c r="ER25" i="16"/>
  <c r="ES25" i="16"/>
  <c r="ET25" i="16"/>
  <c r="EU25" i="16"/>
  <c r="EV25" i="16"/>
  <c r="EW25" i="16"/>
  <c r="EX25" i="16"/>
  <c r="EY25" i="16"/>
  <c r="EZ25" i="16"/>
  <c r="FA25" i="16"/>
  <c r="FB25" i="16"/>
  <c r="FC25" i="16"/>
  <c r="FD25" i="16"/>
  <c r="FE25" i="16"/>
  <c r="FF25" i="16"/>
  <c r="FG25" i="16"/>
  <c r="FH25" i="16"/>
  <c r="FI25" i="16"/>
  <c r="FJ25" i="16"/>
  <c r="FK25" i="16"/>
  <c r="FL25" i="16"/>
  <c r="FM25" i="16"/>
  <c r="FN25" i="16"/>
  <c r="FO25" i="16"/>
  <c r="FP25" i="16"/>
  <c r="FQ25" i="16"/>
  <c r="FR25" i="16"/>
  <c r="FS25" i="16"/>
  <c r="FT25" i="16"/>
  <c r="FU25" i="16"/>
  <c r="FV25" i="16"/>
  <c r="FW25" i="16"/>
  <c r="FX25" i="16"/>
  <c r="FY25" i="16"/>
  <c r="FZ25" i="16"/>
  <c r="GA25" i="16"/>
  <c r="GB25" i="16"/>
  <c r="GC25" i="16"/>
  <c r="GD25" i="16"/>
  <c r="GE25" i="16"/>
  <c r="GF25" i="16"/>
  <c r="GG25" i="16"/>
  <c r="GH25" i="16"/>
  <c r="GI25" i="16"/>
  <c r="GJ25" i="16"/>
  <c r="GK25" i="16"/>
  <c r="GL25" i="16"/>
  <c r="GM25" i="16"/>
  <c r="GN25" i="16"/>
  <c r="GO25" i="16"/>
  <c r="GP25" i="16"/>
  <c r="GQ25" i="16"/>
  <c r="GR25" i="16"/>
  <c r="GS25" i="16"/>
  <c r="GT25" i="16"/>
  <c r="GU25" i="16"/>
  <c r="GV25" i="16"/>
  <c r="GW25" i="16"/>
  <c r="GX25" i="16"/>
  <c r="GY25" i="16"/>
  <c r="GZ25" i="16"/>
  <c r="HA25" i="16"/>
  <c r="HB25" i="16"/>
  <c r="HC25" i="16"/>
  <c r="HD25" i="16"/>
  <c r="HE25" i="16"/>
  <c r="HF25" i="16"/>
  <c r="HG25" i="16"/>
  <c r="HH25" i="16"/>
  <c r="A26" i="16"/>
  <c r="B26" i="16"/>
  <c r="C26" i="16"/>
  <c r="D26" i="16"/>
  <c r="E26" i="16"/>
  <c r="F26" i="16"/>
  <c r="G26" i="16"/>
  <c r="H26" i="16"/>
  <c r="I26" i="16"/>
  <c r="J26" i="16"/>
  <c r="K26" i="16"/>
  <c r="L26" i="16"/>
  <c r="M26" i="16"/>
  <c r="N26" i="16"/>
  <c r="O26" i="16"/>
  <c r="P26" i="16"/>
  <c r="Q26" i="16"/>
  <c r="R26" i="16"/>
  <c r="S26" i="16"/>
  <c r="T26" i="16"/>
  <c r="U26" i="16"/>
  <c r="V26" i="16"/>
  <c r="W26" i="16"/>
  <c r="X26" i="16"/>
  <c r="Y26" i="16"/>
  <c r="Z26" i="16"/>
  <c r="AA26" i="16"/>
  <c r="AB26" i="16"/>
  <c r="AC26" i="16"/>
  <c r="AD26" i="16"/>
  <c r="AE26" i="16"/>
  <c r="AF26" i="16"/>
  <c r="AG26" i="16"/>
  <c r="AH26" i="16"/>
  <c r="AI26" i="16"/>
  <c r="AJ26" i="16"/>
  <c r="AK26" i="16"/>
  <c r="AL26" i="16"/>
  <c r="AM26" i="16"/>
  <c r="AN26" i="16"/>
  <c r="AO26" i="16"/>
  <c r="AP26" i="16"/>
  <c r="AQ26" i="16"/>
  <c r="AR26" i="16"/>
  <c r="AS26" i="16"/>
  <c r="AT26" i="16"/>
  <c r="AU26" i="16"/>
  <c r="AV26" i="16"/>
  <c r="AW26" i="16"/>
  <c r="AX26" i="16"/>
  <c r="AY26" i="16"/>
  <c r="AZ26" i="16"/>
  <c r="BA26" i="16"/>
  <c r="BB26" i="16"/>
  <c r="BC26" i="16"/>
  <c r="BD26" i="16"/>
  <c r="BE26" i="16"/>
  <c r="BF26" i="16"/>
  <c r="BG26" i="16"/>
  <c r="BH26" i="16"/>
  <c r="BI26" i="16"/>
  <c r="BJ26" i="16"/>
  <c r="BK26" i="16"/>
  <c r="BL26" i="16"/>
  <c r="BM26" i="16"/>
  <c r="BN26" i="16"/>
  <c r="BO26" i="16"/>
  <c r="BP26" i="16"/>
  <c r="BQ26" i="16"/>
  <c r="BR26" i="16"/>
  <c r="BS26" i="16"/>
  <c r="BT26" i="16"/>
  <c r="BU26" i="16"/>
  <c r="BV26" i="16"/>
  <c r="BW26" i="16"/>
  <c r="BX26" i="16"/>
  <c r="BY26" i="16"/>
  <c r="BZ26" i="16"/>
  <c r="CA26" i="16"/>
  <c r="CB26" i="16"/>
  <c r="CC26" i="16"/>
  <c r="CD26" i="16"/>
  <c r="CE26" i="16"/>
  <c r="CF26" i="16"/>
  <c r="CG26" i="16"/>
  <c r="CH26" i="16"/>
  <c r="CI26" i="16"/>
  <c r="CJ26" i="16"/>
  <c r="CK26" i="16"/>
  <c r="CL26" i="16"/>
  <c r="CM26" i="16"/>
  <c r="CN26" i="16"/>
  <c r="CO26" i="16"/>
  <c r="CP26" i="16"/>
  <c r="CQ26" i="16"/>
  <c r="CR26" i="16"/>
  <c r="CS26" i="16"/>
  <c r="CT26" i="16"/>
  <c r="CU26" i="16"/>
  <c r="CV26" i="16"/>
  <c r="CW26" i="16"/>
  <c r="CX26" i="16"/>
  <c r="CY26" i="16"/>
  <c r="CZ26" i="16"/>
  <c r="DA26" i="16"/>
  <c r="DB26" i="16"/>
  <c r="DC26" i="16"/>
  <c r="DD26" i="16"/>
  <c r="DE26" i="16"/>
  <c r="DF26" i="16"/>
  <c r="DG26" i="16"/>
  <c r="DH26" i="16"/>
  <c r="DI26" i="16"/>
  <c r="DJ26" i="16"/>
  <c r="DK26" i="16"/>
  <c r="DL26" i="16"/>
  <c r="DM26" i="16"/>
  <c r="DN26" i="16"/>
  <c r="DO26" i="16"/>
  <c r="DP26" i="16"/>
  <c r="DQ26" i="16"/>
  <c r="DR26" i="16"/>
  <c r="DS26" i="16"/>
  <c r="DT26" i="16"/>
  <c r="DU26" i="16"/>
  <c r="DV26" i="16"/>
  <c r="DW26" i="16"/>
  <c r="DX26" i="16"/>
  <c r="DY26" i="16"/>
  <c r="DZ26" i="16"/>
  <c r="EA26" i="16"/>
  <c r="EB26" i="16"/>
  <c r="EC26" i="16"/>
  <c r="ED26" i="16"/>
  <c r="EE26" i="16"/>
  <c r="EF26" i="16"/>
  <c r="EG26" i="16"/>
  <c r="EH26" i="16"/>
  <c r="EI26" i="16"/>
  <c r="EJ26" i="16"/>
  <c r="EK26" i="16"/>
  <c r="EL26" i="16"/>
  <c r="EM26" i="16"/>
  <c r="EN26" i="16"/>
  <c r="EO26" i="16"/>
  <c r="EP26" i="16"/>
  <c r="EQ26" i="16"/>
  <c r="ER26" i="16"/>
  <c r="ES26" i="16"/>
  <c r="ET26" i="16"/>
  <c r="EU26" i="16"/>
  <c r="EV26" i="16"/>
  <c r="EW26" i="16"/>
  <c r="EX26" i="16"/>
  <c r="EY26" i="16"/>
  <c r="EZ26" i="16"/>
  <c r="FA26" i="16"/>
  <c r="FB26" i="16"/>
  <c r="FC26" i="16"/>
  <c r="FD26" i="16"/>
  <c r="FE26" i="16"/>
  <c r="FF26" i="16"/>
  <c r="FG26" i="16"/>
  <c r="FH26" i="16"/>
  <c r="FI26" i="16"/>
  <c r="FJ26" i="16"/>
  <c r="FK26" i="16"/>
  <c r="FL26" i="16"/>
  <c r="FM26" i="16"/>
  <c r="FN26" i="16"/>
  <c r="FO26" i="16"/>
  <c r="FP26" i="16"/>
  <c r="FQ26" i="16"/>
  <c r="FR26" i="16"/>
  <c r="FS26" i="16"/>
  <c r="FT26" i="16"/>
  <c r="FU26" i="16"/>
  <c r="FV26" i="16"/>
  <c r="FW26" i="16"/>
  <c r="FX26" i="16"/>
  <c r="FY26" i="16"/>
  <c r="FZ26" i="16"/>
  <c r="GA26" i="16"/>
  <c r="GB26" i="16"/>
  <c r="GC26" i="16"/>
  <c r="GD26" i="16"/>
  <c r="GE26" i="16"/>
  <c r="GF26" i="16"/>
  <c r="GG26" i="16"/>
  <c r="GH26" i="16"/>
  <c r="GI26" i="16"/>
  <c r="GJ26" i="16"/>
  <c r="GK26" i="16"/>
  <c r="GL26" i="16"/>
  <c r="GM26" i="16"/>
  <c r="GN26" i="16"/>
  <c r="GO26" i="16"/>
  <c r="GP26" i="16"/>
  <c r="GQ26" i="16"/>
  <c r="GR26" i="16"/>
  <c r="GS26" i="16"/>
  <c r="GT26" i="16"/>
  <c r="GU26" i="16"/>
  <c r="GV26" i="16"/>
  <c r="GW26" i="16"/>
  <c r="GX26" i="16"/>
  <c r="GY26" i="16"/>
  <c r="GZ26" i="16"/>
  <c r="HA26" i="16"/>
  <c r="HB26" i="16"/>
  <c r="HC26" i="16"/>
  <c r="HD26" i="16"/>
  <c r="HE26" i="16"/>
  <c r="HF26" i="16"/>
  <c r="HG26" i="16"/>
  <c r="HH26" i="16"/>
  <c r="A27" i="16"/>
  <c r="B27" i="16"/>
  <c r="C27" i="16"/>
  <c r="D27" i="16"/>
  <c r="E27" i="16"/>
  <c r="F27" i="16"/>
  <c r="G27" i="16"/>
  <c r="H27" i="16"/>
  <c r="I27" i="16"/>
  <c r="J27" i="16"/>
  <c r="K27" i="16"/>
  <c r="L27" i="16"/>
  <c r="M27" i="16"/>
  <c r="N27" i="16"/>
  <c r="O27" i="16"/>
  <c r="P27" i="16"/>
  <c r="Q27" i="16"/>
  <c r="R27" i="16"/>
  <c r="S27" i="16"/>
  <c r="T27" i="16"/>
  <c r="U27" i="16"/>
  <c r="V27" i="16"/>
  <c r="W27" i="16"/>
  <c r="X27" i="16"/>
  <c r="Y27" i="16"/>
  <c r="Z27" i="16"/>
  <c r="AA27" i="16"/>
  <c r="AB27" i="16"/>
  <c r="AC27" i="16"/>
  <c r="AD27" i="16"/>
  <c r="AE27" i="16"/>
  <c r="AF27" i="16"/>
  <c r="AG27" i="16"/>
  <c r="AH27" i="16"/>
  <c r="AI27" i="16"/>
  <c r="AJ27" i="16"/>
  <c r="AK27" i="16"/>
  <c r="AL27" i="16"/>
  <c r="AM27" i="16"/>
  <c r="AN27" i="16"/>
  <c r="AO27" i="16"/>
  <c r="AP27" i="16"/>
  <c r="AQ27" i="16"/>
  <c r="AR27" i="16"/>
  <c r="AS27" i="16"/>
  <c r="AT27" i="16"/>
  <c r="AU27" i="16"/>
  <c r="AV27" i="16"/>
  <c r="AW27" i="16"/>
  <c r="AX27" i="16"/>
  <c r="AY27" i="16"/>
  <c r="AZ27" i="16"/>
  <c r="BA27" i="16"/>
  <c r="BB27" i="16"/>
  <c r="BC27" i="16"/>
  <c r="BD27" i="16"/>
  <c r="BE27" i="16"/>
  <c r="BF27" i="16"/>
  <c r="BG27" i="16"/>
  <c r="BH27" i="16"/>
  <c r="BI27" i="16"/>
  <c r="BJ27" i="16"/>
  <c r="BK27" i="16"/>
  <c r="BL27" i="16"/>
  <c r="BM27" i="16"/>
  <c r="BN27" i="16"/>
  <c r="BO27" i="16"/>
  <c r="BP27" i="16"/>
  <c r="BQ27" i="16"/>
  <c r="BR27" i="16"/>
  <c r="BS27" i="16"/>
  <c r="BT27" i="16"/>
  <c r="BU27" i="16"/>
  <c r="BV27" i="16"/>
  <c r="BW27" i="16"/>
  <c r="BX27" i="16"/>
  <c r="BY27" i="16"/>
  <c r="BZ27" i="16"/>
  <c r="CA27" i="16"/>
  <c r="CB27" i="16"/>
  <c r="CC27" i="16"/>
  <c r="CD27" i="16"/>
  <c r="CE27" i="16"/>
  <c r="CF27" i="16"/>
  <c r="CG27" i="16"/>
  <c r="CH27" i="16"/>
  <c r="CI27" i="16"/>
  <c r="CJ27" i="16"/>
  <c r="CK27" i="16"/>
  <c r="CL27" i="16"/>
  <c r="CM27" i="16"/>
  <c r="CN27" i="16"/>
  <c r="CO27" i="16"/>
  <c r="CP27" i="16"/>
  <c r="CQ27" i="16"/>
  <c r="CR27" i="16"/>
  <c r="CS27" i="16"/>
  <c r="CT27" i="16"/>
  <c r="CU27" i="16"/>
  <c r="CV27" i="16"/>
  <c r="CW27" i="16"/>
  <c r="CX27" i="16"/>
  <c r="CY27" i="16"/>
  <c r="CZ27" i="16"/>
  <c r="DA27" i="16"/>
  <c r="DB27" i="16"/>
  <c r="DC27" i="16"/>
  <c r="DD27" i="16"/>
  <c r="DE27" i="16"/>
  <c r="DF27" i="16"/>
  <c r="DG27" i="16"/>
  <c r="DH27" i="16"/>
  <c r="DI27" i="16"/>
  <c r="DJ27" i="16"/>
  <c r="DK27" i="16"/>
  <c r="DL27" i="16"/>
  <c r="DM27" i="16"/>
  <c r="DN27" i="16"/>
  <c r="DO27" i="16"/>
  <c r="DP27" i="16"/>
  <c r="DQ27" i="16"/>
  <c r="DR27" i="16"/>
  <c r="DS27" i="16"/>
  <c r="DT27" i="16"/>
  <c r="DU27" i="16"/>
  <c r="DV27" i="16"/>
  <c r="DW27" i="16"/>
  <c r="DX27" i="16"/>
  <c r="DY27" i="16"/>
  <c r="DZ27" i="16"/>
  <c r="EA27" i="16"/>
  <c r="EB27" i="16"/>
  <c r="EC27" i="16"/>
  <c r="ED27" i="16"/>
  <c r="EE27" i="16"/>
  <c r="EF27" i="16"/>
  <c r="EG27" i="16"/>
  <c r="EH27" i="16"/>
  <c r="EI27" i="16"/>
  <c r="EJ27" i="16"/>
  <c r="EK27" i="16"/>
  <c r="EL27" i="16"/>
  <c r="EM27" i="16"/>
  <c r="EN27" i="16"/>
  <c r="EO27" i="16"/>
  <c r="EP27" i="16"/>
  <c r="EQ27" i="16"/>
  <c r="ER27" i="16"/>
  <c r="ES27" i="16"/>
  <c r="ET27" i="16"/>
  <c r="EU27" i="16"/>
  <c r="EV27" i="16"/>
  <c r="EW27" i="16"/>
  <c r="EX27" i="16"/>
  <c r="EY27" i="16"/>
  <c r="EZ27" i="16"/>
  <c r="FA27" i="16"/>
  <c r="FB27" i="16"/>
  <c r="FC27" i="16"/>
  <c r="FD27" i="16"/>
  <c r="FE27" i="16"/>
  <c r="FF27" i="16"/>
  <c r="FG27" i="16"/>
  <c r="FH27" i="16"/>
  <c r="FI27" i="16"/>
  <c r="FJ27" i="16"/>
  <c r="FK27" i="16"/>
  <c r="FL27" i="16"/>
  <c r="FM27" i="16"/>
  <c r="FN27" i="16"/>
  <c r="FO27" i="16"/>
  <c r="FP27" i="16"/>
  <c r="FQ27" i="16"/>
  <c r="FR27" i="16"/>
  <c r="FS27" i="16"/>
  <c r="FT27" i="16"/>
  <c r="FU27" i="16"/>
  <c r="FV27" i="16"/>
  <c r="FW27" i="16"/>
  <c r="FX27" i="16"/>
  <c r="FY27" i="16"/>
  <c r="FZ27" i="16"/>
  <c r="GA27" i="16"/>
  <c r="GB27" i="16"/>
  <c r="GC27" i="16"/>
  <c r="GD27" i="16"/>
  <c r="GE27" i="16"/>
  <c r="GF27" i="16"/>
  <c r="GG27" i="16"/>
  <c r="GH27" i="16"/>
  <c r="GI27" i="16"/>
  <c r="GJ27" i="16"/>
  <c r="GK27" i="16"/>
  <c r="GL27" i="16"/>
  <c r="GM27" i="16"/>
  <c r="GN27" i="16"/>
  <c r="GO27" i="16"/>
  <c r="GP27" i="16"/>
  <c r="GQ27" i="16"/>
  <c r="GR27" i="16"/>
  <c r="GS27" i="16"/>
  <c r="GT27" i="16"/>
  <c r="GU27" i="16"/>
  <c r="GV27" i="16"/>
  <c r="GW27" i="16"/>
  <c r="GX27" i="16"/>
  <c r="GY27" i="16"/>
  <c r="GZ27" i="16"/>
  <c r="HA27" i="16"/>
  <c r="HB27" i="16"/>
  <c r="HC27" i="16"/>
  <c r="HD27" i="16"/>
  <c r="HE27" i="16"/>
  <c r="HF27" i="16"/>
  <c r="HG27" i="16"/>
  <c r="HH27" i="16"/>
  <c r="A28" i="16"/>
  <c r="B28" i="16"/>
  <c r="C28" i="16"/>
  <c r="D28" i="16"/>
  <c r="E28" i="16"/>
  <c r="F28" i="16"/>
  <c r="G28" i="16"/>
  <c r="H28" i="16"/>
  <c r="I28" i="16"/>
  <c r="J28" i="16"/>
  <c r="K28" i="16"/>
  <c r="L28" i="16"/>
  <c r="M28" i="16"/>
  <c r="N28" i="16"/>
  <c r="O28" i="16"/>
  <c r="P28" i="16"/>
  <c r="Q28" i="16"/>
  <c r="R28" i="16"/>
  <c r="S28" i="16"/>
  <c r="T28" i="16"/>
  <c r="U28" i="16"/>
  <c r="V28" i="16"/>
  <c r="W28" i="16"/>
  <c r="X28" i="16"/>
  <c r="Y28" i="16"/>
  <c r="Z28" i="16"/>
  <c r="AA28" i="16"/>
  <c r="AB28" i="16"/>
  <c r="AC28" i="16"/>
  <c r="AD28" i="16"/>
  <c r="AE28" i="16"/>
  <c r="AF28" i="16"/>
  <c r="AG28" i="16"/>
  <c r="AH28" i="16"/>
  <c r="AI28" i="16"/>
  <c r="AJ28" i="16"/>
  <c r="AK28" i="16"/>
  <c r="AL28" i="16"/>
  <c r="AM28" i="16"/>
  <c r="AN28" i="16"/>
  <c r="AO28" i="16"/>
  <c r="AP28" i="16"/>
  <c r="AQ28" i="16"/>
  <c r="AR28" i="16"/>
  <c r="AS28" i="16"/>
  <c r="AT28" i="16"/>
  <c r="AU28" i="16"/>
  <c r="AV28" i="16"/>
  <c r="AW28" i="16"/>
  <c r="AX28" i="16"/>
  <c r="AY28" i="16"/>
  <c r="AZ28" i="16"/>
  <c r="BA28" i="16"/>
  <c r="BB28" i="16"/>
  <c r="BC28" i="16"/>
  <c r="BD28" i="16"/>
  <c r="BE28" i="16"/>
  <c r="BF28" i="16"/>
  <c r="BG28" i="16"/>
  <c r="BH28" i="16"/>
  <c r="BI28" i="16"/>
  <c r="BJ28" i="16"/>
  <c r="BK28" i="16"/>
  <c r="BL28" i="16"/>
  <c r="BM28" i="16"/>
  <c r="BN28" i="16"/>
  <c r="BO28" i="16"/>
  <c r="BP28" i="16"/>
  <c r="BQ28" i="16"/>
  <c r="BR28" i="16"/>
  <c r="BS28" i="16"/>
  <c r="BT28" i="16"/>
  <c r="BU28" i="16"/>
  <c r="BV28" i="16"/>
  <c r="BW28" i="16"/>
  <c r="BX28" i="16"/>
  <c r="BY28" i="16"/>
  <c r="BZ28" i="16"/>
  <c r="CA28" i="16"/>
  <c r="CB28" i="16"/>
  <c r="CC28" i="16"/>
  <c r="CD28" i="16"/>
  <c r="CE28" i="16"/>
  <c r="CF28" i="16"/>
  <c r="CG28" i="16"/>
  <c r="CH28" i="16"/>
  <c r="CI28" i="16"/>
  <c r="CJ28" i="16"/>
  <c r="CK28" i="16"/>
  <c r="CL28" i="16"/>
  <c r="CM28" i="16"/>
  <c r="CN28" i="16"/>
  <c r="CO28" i="16"/>
  <c r="CP28" i="16"/>
  <c r="CQ28" i="16"/>
  <c r="CR28" i="16"/>
  <c r="CS28" i="16"/>
  <c r="CT28" i="16"/>
  <c r="CU28" i="16"/>
  <c r="CV28" i="16"/>
  <c r="CW28" i="16"/>
  <c r="CX28" i="16"/>
  <c r="CY28" i="16"/>
  <c r="CZ28" i="16"/>
  <c r="DA28" i="16"/>
  <c r="DB28" i="16"/>
  <c r="DC28" i="16"/>
  <c r="DD28" i="16"/>
  <c r="DE28" i="16"/>
  <c r="DF28" i="16"/>
  <c r="DG28" i="16"/>
  <c r="DH28" i="16"/>
  <c r="DI28" i="16"/>
  <c r="DJ28" i="16"/>
  <c r="DK28" i="16"/>
  <c r="DL28" i="16"/>
  <c r="DM28" i="16"/>
  <c r="DN28" i="16"/>
  <c r="DO28" i="16"/>
  <c r="DP28" i="16"/>
  <c r="DQ28" i="16"/>
  <c r="DR28" i="16"/>
  <c r="DS28" i="16"/>
  <c r="DT28" i="16"/>
  <c r="DU28" i="16"/>
  <c r="DV28" i="16"/>
  <c r="DW28" i="16"/>
  <c r="DX28" i="16"/>
  <c r="DY28" i="16"/>
  <c r="DZ28" i="16"/>
  <c r="EA28" i="16"/>
  <c r="EB28" i="16"/>
  <c r="EC28" i="16"/>
  <c r="ED28" i="16"/>
  <c r="EE28" i="16"/>
  <c r="EF28" i="16"/>
  <c r="EG28" i="16"/>
  <c r="EH28" i="16"/>
  <c r="EI28" i="16"/>
  <c r="EJ28" i="16"/>
  <c r="EK28" i="16"/>
  <c r="EL28" i="16"/>
  <c r="EM28" i="16"/>
  <c r="EN28" i="16"/>
  <c r="EO28" i="16"/>
  <c r="EP28" i="16"/>
  <c r="EQ28" i="16"/>
  <c r="ER28" i="16"/>
  <c r="ES28" i="16"/>
  <c r="ET28" i="16"/>
  <c r="EU28" i="16"/>
  <c r="EV28" i="16"/>
  <c r="EW28" i="16"/>
  <c r="EX28" i="16"/>
  <c r="EY28" i="16"/>
  <c r="EZ28" i="16"/>
  <c r="FA28" i="16"/>
  <c r="FB28" i="16"/>
  <c r="FC28" i="16"/>
  <c r="FD28" i="16"/>
  <c r="FE28" i="16"/>
  <c r="FF28" i="16"/>
  <c r="FG28" i="16"/>
  <c r="FH28" i="16"/>
  <c r="FI28" i="16"/>
  <c r="FJ28" i="16"/>
  <c r="FK28" i="16"/>
  <c r="FL28" i="16"/>
  <c r="FM28" i="16"/>
  <c r="FN28" i="16"/>
  <c r="FO28" i="16"/>
  <c r="FP28" i="16"/>
  <c r="FQ28" i="16"/>
  <c r="FR28" i="16"/>
  <c r="FS28" i="16"/>
  <c r="FT28" i="16"/>
  <c r="FU28" i="16"/>
  <c r="FV28" i="16"/>
  <c r="FW28" i="16"/>
  <c r="FX28" i="16"/>
  <c r="FY28" i="16"/>
  <c r="FZ28" i="16"/>
  <c r="GA28" i="16"/>
  <c r="GB28" i="16"/>
  <c r="GC28" i="16"/>
  <c r="GD28" i="16"/>
  <c r="GE28" i="16"/>
  <c r="GF28" i="16"/>
  <c r="GG28" i="16"/>
  <c r="GH28" i="16"/>
  <c r="GI28" i="16"/>
  <c r="GJ28" i="16"/>
  <c r="GK28" i="16"/>
  <c r="GL28" i="16"/>
  <c r="GM28" i="16"/>
  <c r="GN28" i="16"/>
  <c r="GO28" i="16"/>
  <c r="GP28" i="16"/>
  <c r="GQ28" i="16"/>
  <c r="GR28" i="16"/>
  <c r="GS28" i="16"/>
  <c r="GT28" i="16"/>
  <c r="GU28" i="16"/>
  <c r="GV28" i="16"/>
  <c r="GW28" i="16"/>
  <c r="GX28" i="16"/>
  <c r="GY28" i="16"/>
  <c r="GZ28" i="16"/>
  <c r="HA28" i="16"/>
  <c r="HB28" i="16"/>
  <c r="HC28" i="16"/>
  <c r="HD28" i="16"/>
  <c r="HE28" i="16"/>
  <c r="HF28" i="16"/>
  <c r="HG28" i="16"/>
  <c r="HH28" i="16"/>
  <c r="A29" i="16"/>
  <c r="B29" i="16"/>
  <c r="C29" i="16"/>
  <c r="D29" i="16"/>
  <c r="E29" i="16"/>
  <c r="F29" i="16"/>
  <c r="G29" i="16"/>
  <c r="H29" i="16"/>
  <c r="I29" i="16"/>
  <c r="J29" i="16"/>
  <c r="K29" i="16"/>
  <c r="L29" i="16"/>
  <c r="M29" i="16"/>
  <c r="N29" i="16"/>
  <c r="O29" i="16"/>
  <c r="P29" i="16"/>
  <c r="Q29" i="16"/>
  <c r="R29" i="16"/>
  <c r="S29" i="16"/>
  <c r="T29" i="16"/>
  <c r="U29" i="16"/>
  <c r="V29" i="16"/>
  <c r="W29" i="16"/>
  <c r="X29" i="16"/>
  <c r="Y29" i="16"/>
  <c r="Z29" i="16"/>
  <c r="AA29" i="16"/>
  <c r="AB29" i="16"/>
  <c r="AC29" i="16"/>
  <c r="AD29" i="16"/>
  <c r="AE29" i="16"/>
  <c r="AF29" i="16"/>
  <c r="AG29" i="16"/>
  <c r="AH29" i="16"/>
  <c r="AI29" i="16"/>
  <c r="AJ29" i="16"/>
  <c r="AK29" i="16"/>
  <c r="AL29" i="16"/>
  <c r="AM29" i="16"/>
  <c r="AN29" i="16"/>
  <c r="AO29" i="16"/>
  <c r="AP29" i="16"/>
  <c r="AQ29" i="16"/>
  <c r="AR29" i="16"/>
  <c r="AS29" i="16"/>
  <c r="AT29" i="16"/>
  <c r="AU29" i="16"/>
  <c r="AV29" i="16"/>
  <c r="AW29" i="16"/>
  <c r="AX29" i="16"/>
  <c r="AY29" i="16"/>
  <c r="AZ29" i="16"/>
  <c r="BA29" i="16"/>
  <c r="BB29" i="16"/>
  <c r="BC29" i="16"/>
  <c r="BD29" i="16"/>
  <c r="BE29" i="16"/>
  <c r="BF29" i="16"/>
  <c r="BG29" i="16"/>
  <c r="BH29" i="16"/>
  <c r="BI29" i="16"/>
  <c r="BJ29" i="16"/>
  <c r="BK29" i="16"/>
  <c r="BL29" i="16"/>
  <c r="BM29" i="16"/>
  <c r="BN29" i="16"/>
  <c r="BO29" i="16"/>
  <c r="BP29" i="16"/>
  <c r="BQ29" i="16"/>
  <c r="BR29" i="16"/>
  <c r="BS29" i="16"/>
  <c r="BT29" i="16"/>
  <c r="BU29" i="16"/>
  <c r="BV29" i="16"/>
  <c r="BW29" i="16"/>
  <c r="BX29" i="16"/>
  <c r="BY29" i="16"/>
  <c r="BZ29" i="16"/>
  <c r="CA29" i="16"/>
  <c r="CB29" i="16"/>
  <c r="CC29" i="16"/>
  <c r="CD29" i="16"/>
  <c r="CE29" i="16"/>
  <c r="CF29" i="16"/>
  <c r="CG29" i="16"/>
  <c r="CH29" i="16"/>
  <c r="CI29" i="16"/>
  <c r="CJ29" i="16"/>
  <c r="CK29" i="16"/>
  <c r="CL29" i="16"/>
  <c r="CM29" i="16"/>
  <c r="CN29" i="16"/>
  <c r="CO29" i="16"/>
  <c r="CP29" i="16"/>
  <c r="CQ29" i="16"/>
  <c r="CR29" i="16"/>
  <c r="CS29" i="16"/>
  <c r="CT29" i="16"/>
  <c r="CU29" i="16"/>
  <c r="CV29" i="16"/>
  <c r="CW29" i="16"/>
  <c r="CX29" i="16"/>
  <c r="CY29" i="16"/>
  <c r="CZ29" i="16"/>
  <c r="DA29" i="16"/>
  <c r="DB29" i="16"/>
  <c r="DC29" i="16"/>
  <c r="DD29" i="16"/>
  <c r="DE29" i="16"/>
  <c r="DF29" i="16"/>
  <c r="DG29" i="16"/>
  <c r="DH29" i="16"/>
  <c r="DI29" i="16"/>
  <c r="DJ29" i="16"/>
  <c r="DK29" i="16"/>
  <c r="DL29" i="16"/>
  <c r="DM29" i="16"/>
  <c r="DN29" i="16"/>
  <c r="DO29" i="16"/>
  <c r="DP29" i="16"/>
  <c r="DQ29" i="16"/>
  <c r="DR29" i="16"/>
  <c r="DS29" i="16"/>
  <c r="DT29" i="16"/>
  <c r="DU29" i="16"/>
  <c r="DV29" i="16"/>
  <c r="DW29" i="16"/>
  <c r="DX29" i="16"/>
  <c r="DY29" i="16"/>
  <c r="DZ29" i="16"/>
  <c r="EA29" i="16"/>
  <c r="EB29" i="16"/>
  <c r="EC29" i="16"/>
  <c r="ED29" i="16"/>
  <c r="EE29" i="16"/>
  <c r="EF29" i="16"/>
  <c r="EG29" i="16"/>
  <c r="EH29" i="16"/>
  <c r="EI29" i="16"/>
  <c r="EJ29" i="16"/>
  <c r="EK29" i="16"/>
  <c r="EL29" i="16"/>
  <c r="EM29" i="16"/>
  <c r="EN29" i="16"/>
  <c r="EO29" i="16"/>
  <c r="EP29" i="16"/>
  <c r="EQ29" i="16"/>
  <c r="ER29" i="16"/>
  <c r="ES29" i="16"/>
  <c r="ET29" i="16"/>
  <c r="EU29" i="16"/>
  <c r="EV29" i="16"/>
  <c r="EW29" i="16"/>
  <c r="EX29" i="16"/>
  <c r="EY29" i="16"/>
  <c r="EZ29" i="16"/>
  <c r="FA29" i="16"/>
  <c r="FB29" i="16"/>
  <c r="FC29" i="16"/>
  <c r="FD29" i="16"/>
  <c r="FE29" i="16"/>
  <c r="FF29" i="16"/>
  <c r="FG29" i="16"/>
  <c r="FH29" i="16"/>
  <c r="FI29" i="16"/>
  <c r="FJ29" i="16"/>
  <c r="FK29" i="16"/>
  <c r="FL29" i="16"/>
  <c r="FM29" i="16"/>
  <c r="FN29" i="16"/>
  <c r="FO29" i="16"/>
  <c r="FP29" i="16"/>
  <c r="FQ29" i="16"/>
  <c r="FR29" i="16"/>
  <c r="FS29" i="16"/>
  <c r="FT29" i="16"/>
  <c r="FU29" i="16"/>
  <c r="FV29" i="16"/>
  <c r="FW29" i="16"/>
  <c r="FX29" i="16"/>
  <c r="FY29" i="16"/>
  <c r="FZ29" i="16"/>
  <c r="GA29" i="16"/>
  <c r="GB29" i="16"/>
  <c r="GC29" i="16"/>
  <c r="GD29" i="16"/>
  <c r="GE29" i="16"/>
  <c r="GF29" i="16"/>
  <c r="GG29" i="16"/>
  <c r="GH29" i="16"/>
  <c r="GI29" i="16"/>
  <c r="GJ29" i="16"/>
  <c r="GK29" i="16"/>
  <c r="GL29" i="16"/>
  <c r="GM29" i="16"/>
  <c r="GN29" i="16"/>
  <c r="GO29" i="16"/>
  <c r="GP29" i="16"/>
  <c r="GQ29" i="16"/>
  <c r="GR29" i="16"/>
  <c r="GS29" i="16"/>
  <c r="GT29" i="16"/>
  <c r="GU29" i="16"/>
  <c r="GV29" i="16"/>
  <c r="GW29" i="16"/>
  <c r="GX29" i="16"/>
  <c r="GY29" i="16"/>
  <c r="GZ29" i="16"/>
  <c r="HA29" i="16"/>
  <c r="HB29" i="16"/>
  <c r="HC29" i="16"/>
  <c r="HD29" i="16"/>
  <c r="HE29" i="16"/>
  <c r="HF29" i="16"/>
  <c r="HG29" i="16"/>
  <c r="HH29" i="16"/>
  <c r="A30" i="16"/>
  <c r="B30" i="16"/>
  <c r="C30" i="16"/>
  <c r="D30" i="16"/>
  <c r="E30" i="16"/>
  <c r="F30" i="16"/>
  <c r="G30" i="16"/>
  <c r="H30" i="16"/>
  <c r="I30" i="16"/>
  <c r="J30" i="16"/>
  <c r="K30" i="16"/>
  <c r="L30" i="16"/>
  <c r="M30" i="16"/>
  <c r="N30" i="16"/>
  <c r="O30" i="16"/>
  <c r="P30" i="16"/>
  <c r="Q30" i="16"/>
  <c r="R30" i="16"/>
  <c r="S30" i="16"/>
  <c r="T30" i="16"/>
  <c r="U30" i="16"/>
  <c r="V30" i="16"/>
  <c r="W30" i="16"/>
  <c r="X30" i="16"/>
  <c r="Y30" i="16"/>
  <c r="Z30" i="16"/>
  <c r="AA30" i="16"/>
  <c r="AB30" i="16"/>
  <c r="AC30" i="16"/>
  <c r="AD30" i="16"/>
  <c r="AE30" i="16"/>
  <c r="AF30" i="16"/>
  <c r="AG30" i="16"/>
  <c r="AH30" i="16"/>
  <c r="AI30" i="16"/>
  <c r="AJ30" i="16"/>
  <c r="AK30" i="16"/>
  <c r="AL30" i="16"/>
  <c r="AM30" i="16"/>
  <c r="AN30" i="16"/>
  <c r="AO30" i="16"/>
  <c r="AP30" i="16"/>
  <c r="AQ30" i="16"/>
  <c r="AR30" i="16"/>
  <c r="AS30" i="16"/>
  <c r="AT30" i="16"/>
  <c r="AU30" i="16"/>
  <c r="AV30" i="16"/>
  <c r="AW30" i="16"/>
  <c r="AX30" i="16"/>
  <c r="AY30" i="16"/>
  <c r="AZ30" i="16"/>
  <c r="BA30" i="16"/>
  <c r="BB30" i="16"/>
  <c r="BC30" i="16"/>
  <c r="BD30" i="16"/>
  <c r="BE30" i="16"/>
  <c r="BF30" i="16"/>
  <c r="BG30" i="16"/>
  <c r="BH30" i="16"/>
  <c r="BI30" i="16"/>
  <c r="BJ30" i="16"/>
  <c r="BK30" i="16"/>
  <c r="BL30" i="16"/>
  <c r="BM30" i="16"/>
  <c r="BN30" i="16"/>
  <c r="BO30" i="16"/>
  <c r="BP30" i="16"/>
  <c r="BQ30" i="16"/>
  <c r="BR30" i="16"/>
  <c r="BS30" i="16"/>
  <c r="BT30" i="16"/>
  <c r="BU30" i="16"/>
  <c r="BV30" i="16"/>
  <c r="BW30" i="16"/>
  <c r="BX30" i="16"/>
  <c r="BY30" i="16"/>
  <c r="BZ30" i="16"/>
  <c r="CA30" i="16"/>
  <c r="CB30" i="16"/>
  <c r="CC30" i="16"/>
  <c r="CD30" i="16"/>
  <c r="CE30" i="16"/>
  <c r="CF30" i="16"/>
  <c r="CG30" i="16"/>
  <c r="CH30" i="16"/>
  <c r="CI30" i="16"/>
  <c r="CJ30" i="16"/>
  <c r="CK30" i="16"/>
  <c r="CL30" i="16"/>
  <c r="CM30" i="16"/>
  <c r="CN30" i="16"/>
  <c r="CO30" i="16"/>
  <c r="CP30" i="16"/>
  <c r="CQ30" i="16"/>
  <c r="CR30" i="16"/>
  <c r="CS30" i="16"/>
  <c r="CT30" i="16"/>
  <c r="CU30" i="16"/>
  <c r="CV30" i="16"/>
  <c r="CW30" i="16"/>
  <c r="CX30" i="16"/>
  <c r="CY30" i="16"/>
  <c r="CZ30" i="16"/>
  <c r="DA30" i="16"/>
  <c r="DB30" i="16"/>
  <c r="DC30" i="16"/>
  <c r="DD30" i="16"/>
  <c r="DE30" i="16"/>
  <c r="DF30" i="16"/>
  <c r="DG30" i="16"/>
  <c r="DH30" i="16"/>
  <c r="DI30" i="16"/>
  <c r="DJ30" i="16"/>
  <c r="DK30" i="16"/>
  <c r="DL30" i="16"/>
  <c r="DM30" i="16"/>
  <c r="DN30" i="16"/>
  <c r="DO30" i="16"/>
  <c r="DP30" i="16"/>
  <c r="DQ30" i="16"/>
  <c r="DR30" i="16"/>
  <c r="DS30" i="16"/>
  <c r="DT30" i="16"/>
  <c r="DU30" i="16"/>
  <c r="DV30" i="16"/>
  <c r="DW30" i="16"/>
  <c r="DX30" i="16"/>
  <c r="DY30" i="16"/>
  <c r="DZ30" i="16"/>
  <c r="EA30" i="16"/>
  <c r="EB30" i="16"/>
  <c r="EC30" i="16"/>
  <c r="ED30" i="16"/>
  <c r="EE30" i="16"/>
  <c r="EF30" i="16"/>
  <c r="EG30" i="16"/>
  <c r="EH30" i="16"/>
  <c r="EI30" i="16"/>
  <c r="EJ30" i="16"/>
  <c r="EK30" i="16"/>
  <c r="EL30" i="16"/>
  <c r="EM30" i="16"/>
  <c r="EN30" i="16"/>
  <c r="EO30" i="16"/>
  <c r="EP30" i="16"/>
  <c r="EQ30" i="16"/>
  <c r="ER30" i="16"/>
  <c r="ES30" i="16"/>
  <c r="ET30" i="16"/>
  <c r="EU30" i="16"/>
  <c r="EV30" i="16"/>
  <c r="EW30" i="16"/>
  <c r="EX30" i="16"/>
  <c r="EY30" i="16"/>
  <c r="EZ30" i="16"/>
  <c r="FA30" i="16"/>
  <c r="FB30" i="16"/>
  <c r="FC30" i="16"/>
  <c r="FD30" i="16"/>
  <c r="FE30" i="16"/>
  <c r="FF30" i="16"/>
  <c r="FG30" i="16"/>
  <c r="FH30" i="16"/>
  <c r="FI30" i="16"/>
  <c r="FJ30" i="16"/>
  <c r="FK30" i="16"/>
  <c r="FL30" i="16"/>
  <c r="FM30" i="16"/>
  <c r="FN30" i="16"/>
  <c r="FO30" i="16"/>
  <c r="FP30" i="16"/>
  <c r="FQ30" i="16"/>
  <c r="FR30" i="16"/>
  <c r="FS30" i="16"/>
  <c r="FT30" i="16"/>
  <c r="FU30" i="16"/>
  <c r="FV30" i="16"/>
  <c r="FW30" i="16"/>
  <c r="FX30" i="16"/>
  <c r="FY30" i="16"/>
  <c r="FZ30" i="16"/>
  <c r="GA30" i="16"/>
  <c r="GB30" i="16"/>
  <c r="GC30" i="16"/>
  <c r="GD30" i="16"/>
  <c r="GE30" i="16"/>
  <c r="GF30" i="16"/>
  <c r="GG30" i="16"/>
  <c r="GH30" i="16"/>
  <c r="GI30" i="16"/>
  <c r="GJ30" i="16"/>
  <c r="GK30" i="16"/>
  <c r="GL30" i="16"/>
  <c r="GM30" i="16"/>
  <c r="GN30" i="16"/>
  <c r="GO30" i="16"/>
  <c r="GP30" i="16"/>
  <c r="GQ30" i="16"/>
  <c r="GR30" i="16"/>
  <c r="GS30" i="16"/>
  <c r="GT30" i="16"/>
  <c r="GU30" i="16"/>
  <c r="GV30" i="16"/>
  <c r="GW30" i="16"/>
  <c r="GX30" i="16"/>
  <c r="GY30" i="16"/>
  <c r="GZ30" i="16"/>
  <c r="HA30" i="16"/>
  <c r="HB30" i="16"/>
  <c r="HC30" i="16"/>
  <c r="HD30" i="16"/>
  <c r="HE30" i="16"/>
  <c r="HF30" i="16"/>
  <c r="HG30" i="16"/>
  <c r="HH30" i="16"/>
  <c r="A31" i="16"/>
  <c r="B31" i="16"/>
  <c r="C31" i="16"/>
  <c r="D31" i="16"/>
  <c r="E31" i="16"/>
  <c r="F31" i="16"/>
  <c r="G31" i="16"/>
  <c r="H31" i="16"/>
  <c r="I31" i="16"/>
  <c r="J31" i="16"/>
  <c r="K31" i="16"/>
  <c r="L31" i="16"/>
  <c r="M31" i="16"/>
  <c r="N31" i="16"/>
  <c r="O31" i="16"/>
  <c r="P31" i="16"/>
  <c r="Q31" i="16"/>
  <c r="R31" i="16"/>
  <c r="S31" i="16"/>
  <c r="T31" i="16"/>
  <c r="U31" i="16"/>
  <c r="V31" i="16"/>
  <c r="W31" i="16"/>
  <c r="X31" i="16"/>
  <c r="Y31" i="16"/>
  <c r="Z31" i="16"/>
  <c r="AA31" i="16"/>
  <c r="AB31" i="16"/>
  <c r="AC31" i="16"/>
  <c r="AD31" i="16"/>
  <c r="AE31" i="16"/>
  <c r="AF31" i="16"/>
  <c r="AG31" i="16"/>
  <c r="AH31" i="16"/>
  <c r="AI31" i="16"/>
  <c r="AJ31" i="16"/>
  <c r="AK31" i="16"/>
  <c r="AL31" i="16"/>
  <c r="AM31" i="16"/>
  <c r="AN31" i="16"/>
  <c r="AO31" i="16"/>
  <c r="AP31" i="16"/>
  <c r="AQ31" i="16"/>
  <c r="AR31" i="16"/>
  <c r="AS31" i="16"/>
  <c r="AT31" i="16"/>
  <c r="AU31" i="16"/>
  <c r="AV31" i="16"/>
  <c r="AW31" i="16"/>
  <c r="AX31" i="16"/>
  <c r="AY31" i="16"/>
  <c r="AZ31" i="16"/>
  <c r="BA31" i="16"/>
  <c r="BB31" i="16"/>
  <c r="BC31" i="16"/>
  <c r="BD31" i="16"/>
  <c r="BE31" i="16"/>
  <c r="BF31" i="16"/>
  <c r="BG31" i="16"/>
  <c r="BH31" i="16"/>
  <c r="BI31" i="16"/>
  <c r="BJ31" i="16"/>
  <c r="BK31" i="16"/>
  <c r="BL31" i="16"/>
  <c r="BM31" i="16"/>
  <c r="BN31" i="16"/>
  <c r="BO31" i="16"/>
  <c r="BP31" i="16"/>
  <c r="BQ31" i="16"/>
  <c r="BR31" i="16"/>
  <c r="BS31" i="16"/>
  <c r="BT31" i="16"/>
  <c r="BU31" i="16"/>
  <c r="BV31" i="16"/>
  <c r="BW31" i="16"/>
  <c r="BX31" i="16"/>
  <c r="BY31" i="16"/>
  <c r="BZ31" i="16"/>
  <c r="CA31" i="16"/>
  <c r="CB31" i="16"/>
  <c r="CC31" i="16"/>
  <c r="CD31" i="16"/>
  <c r="CE31" i="16"/>
  <c r="CF31" i="16"/>
  <c r="CG31" i="16"/>
  <c r="CH31" i="16"/>
  <c r="CI31" i="16"/>
  <c r="CJ31" i="16"/>
  <c r="CK31" i="16"/>
  <c r="CL31" i="16"/>
  <c r="CM31" i="16"/>
  <c r="CN31" i="16"/>
  <c r="CO31" i="16"/>
  <c r="CP31" i="16"/>
  <c r="CQ31" i="16"/>
  <c r="CR31" i="16"/>
  <c r="CS31" i="16"/>
  <c r="CT31" i="16"/>
  <c r="CU31" i="16"/>
  <c r="CV31" i="16"/>
  <c r="CW31" i="16"/>
  <c r="CX31" i="16"/>
  <c r="CY31" i="16"/>
  <c r="CZ31" i="16"/>
  <c r="DA31" i="16"/>
  <c r="DB31" i="16"/>
  <c r="DC31" i="16"/>
  <c r="DD31" i="16"/>
  <c r="DE31" i="16"/>
  <c r="DF31" i="16"/>
  <c r="DG31" i="16"/>
  <c r="DH31" i="16"/>
  <c r="DI31" i="16"/>
  <c r="DJ31" i="16"/>
  <c r="DK31" i="16"/>
  <c r="DL31" i="16"/>
  <c r="DM31" i="16"/>
  <c r="DN31" i="16"/>
  <c r="DO31" i="16"/>
  <c r="DP31" i="16"/>
  <c r="DQ31" i="16"/>
  <c r="DR31" i="16"/>
  <c r="DS31" i="16"/>
  <c r="DT31" i="16"/>
  <c r="DU31" i="16"/>
  <c r="DV31" i="16"/>
  <c r="DW31" i="16"/>
  <c r="DX31" i="16"/>
  <c r="DY31" i="16"/>
  <c r="DZ31" i="16"/>
  <c r="EA31" i="16"/>
  <c r="EB31" i="16"/>
  <c r="EC31" i="16"/>
  <c r="ED31" i="16"/>
  <c r="EE31" i="16"/>
  <c r="EF31" i="16"/>
  <c r="EG31" i="16"/>
  <c r="EH31" i="16"/>
  <c r="EI31" i="16"/>
  <c r="EJ31" i="16"/>
  <c r="EK31" i="16"/>
  <c r="EL31" i="16"/>
  <c r="EM31" i="16"/>
  <c r="EN31" i="16"/>
  <c r="EO31" i="16"/>
  <c r="EP31" i="16"/>
  <c r="EQ31" i="16"/>
  <c r="ER31" i="16"/>
  <c r="ES31" i="16"/>
  <c r="ET31" i="16"/>
  <c r="EU31" i="16"/>
  <c r="EV31" i="16"/>
  <c r="EW31" i="16"/>
  <c r="EX31" i="16"/>
  <c r="EY31" i="16"/>
  <c r="EZ31" i="16"/>
  <c r="FA31" i="16"/>
  <c r="FB31" i="16"/>
  <c r="FC31" i="16"/>
  <c r="FD31" i="16"/>
  <c r="FE31" i="16"/>
  <c r="FF31" i="16"/>
  <c r="FG31" i="16"/>
  <c r="FH31" i="16"/>
  <c r="FI31" i="16"/>
  <c r="FJ31" i="16"/>
  <c r="FK31" i="16"/>
  <c r="FL31" i="16"/>
  <c r="FM31" i="16"/>
  <c r="FN31" i="16"/>
  <c r="FO31" i="16"/>
  <c r="FP31" i="16"/>
  <c r="FQ31" i="16"/>
  <c r="FR31" i="16"/>
  <c r="FS31" i="16"/>
  <c r="FT31" i="16"/>
  <c r="FU31" i="16"/>
  <c r="FV31" i="16"/>
  <c r="FW31" i="16"/>
  <c r="FX31" i="16"/>
  <c r="FY31" i="16"/>
  <c r="FZ31" i="16"/>
  <c r="GA31" i="16"/>
  <c r="GB31" i="16"/>
  <c r="GC31" i="16"/>
  <c r="GD31" i="16"/>
  <c r="GE31" i="16"/>
  <c r="GF31" i="16"/>
  <c r="GG31" i="16"/>
  <c r="GH31" i="16"/>
  <c r="GI31" i="16"/>
  <c r="GJ31" i="16"/>
  <c r="GK31" i="16"/>
  <c r="GL31" i="16"/>
  <c r="GM31" i="16"/>
  <c r="GN31" i="16"/>
  <c r="GO31" i="16"/>
  <c r="GP31" i="16"/>
  <c r="GQ31" i="16"/>
  <c r="GR31" i="16"/>
  <c r="GS31" i="16"/>
  <c r="GT31" i="16"/>
  <c r="GU31" i="16"/>
  <c r="GV31" i="16"/>
  <c r="GW31" i="16"/>
  <c r="GX31" i="16"/>
  <c r="GY31" i="16"/>
  <c r="GZ31" i="16"/>
  <c r="HA31" i="16"/>
  <c r="HB31" i="16"/>
  <c r="HC31" i="16"/>
  <c r="HD31" i="16"/>
  <c r="HE31" i="16"/>
  <c r="HF31" i="16"/>
  <c r="HG31" i="16"/>
  <c r="HH31" i="16"/>
  <c r="A32" i="16"/>
  <c r="B32" i="16"/>
  <c r="C32" i="16"/>
  <c r="D32" i="16"/>
  <c r="E32" i="16"/>
  <c r="F32" i="16"/>
  <c r="G32" i="16"/>
  <c r="H32" i="16"/>
  <c r="I32" i="16"/>
  <c r="J32" i="16"/>
  <c r="K32" i="16"/>
  <c r="L32" i="16"/>
  <c r="M32" i="16"/>
  <c r="N32" i="16"/>
  <c r="O32" i="16"/>
  <c r="P32" i="16"/>
  <c r="Q32" i="16"/>
  <c r="R32" i="16"/>
  <c r="S32" i="16"/>
  <c r="T32" i="16"/>
  <c r="U32" i="16"/>
  <c r="V32" i="16"/>
  <c r="W32" i="16"/>
  <c r="X32" i="16"/>
  <c r="Y32" i="16"/>
  <c r="Z32" i="16"/>
  <c r="AA32" i="16"/>
  <c r="AB32" i="16"/>
  <c r="AC32" i="16"/>
  <c r="AD32" i="16"/>
  <c r="AE32" i="16"/>
  <c r="AF32" i="16"/>
  <c r="AG32" i="16"/>
  <c r="AH32" i="16"/>
  <c r="AI32" i="16"/>
  <c r="AJ32" i="16"/>
  <c r="AK32" i="16"/>
  <c r="AL32" i="16"/>
  <c r="AM32" i="16"/>
  <c r="AN32" i="16"/>
  <c r="AO32" i="16"/>
  <c r="AP32" i="16"/>
  <c r="AQ32" i="16"/>
  <c r="AR32" i="16"/>
  <c r="AS32" i="16"/>
  <c r="AT32" i="16"/>
  <c r="AU32" i="16"/>
  <c r="AV32" i="16"/>
  <c r="AW32" i="16"/>
  <c r="AX32" i="16"/>
  <c r="AY32" i="16"/>
  <c r="AZ32" i="16"/>
  <c r="BA32" i="16"/>
  <c r="BB32" i="16"/>
  <c r="BC32" i="16"/>
  <c r="BD32" i="16"/>
  <c r="BE32" i="16"/>
  <c r="BF32" i="16"/>
  <c r="BG32" i="16"/>
  <c r="BH32" i="16"/>
  <c r="BI32" i="16"/>
  <c r="BJ32" i="16"/>
  <c r="BK32" i="16"/>
  <c r="BL32" i="16"/>
  <c r="BM32" i="16"/>
  <c r="BN32" i="16"/>
  <c r="BO32" i="16"/>
  <c r="BP32" i="16"/>
  <c r="BQ32" i="16"/>
  <c r="BR32" i="16"/>
  <c r="BS32" i="16"/>
  <c r="BT32" i="16"/>
  <c r="BU32" i="16"/>
  <c r="BV32" i="16"/>
  <c r="BW32" i="16"/>
  <c r="BX32" i="16"/>
  <c r="BY32" i="16"/>
  <c r="BZ32" i="16"/>
  <c r="CA32" i="16"/>
  <c r="CB32" i="16"/>
  <c r="CC32" i="16"/>
  <c r="CD32" i="16"/>
  <c r="CE32" i="16"/>
  <c r="CF32" i="16"/>
  <c r="CG32" i="16"/>
  <c r="CH32" i="16"/>
  <c r="CI32" i="16"/>
  <c r="CJ32" i="16"/>
  <c r="CK32" i="16"/>
  <c r="CL32" i="16"/>
  <c r="CM32" i="16"/>
  <c r="CN32" i="16"/>
  <c r="CO32" i="16"/>
  <c r="CP32" i="16"/>
  <c r="CQ32" i="16"/>
  <c r="CR32" i="16"/>
  <c r="CS32" i="16"/>
  <c r="CT32" i="16"/>
  <c r="CU32" i="16"/>
  <c r="CV32" i="16"/>
  <c r="CW32" i="16"/>
  <c r="CX32" i="16"/>
  <c r="CY32" i="16"/>
  <c r="CZ32" i="16"/>
  <c r="DA32" i="16"/>
  <c r="DB32" i="16"/>
  <c r="DC32" i="16"/>
  <c r="DD32" i="16"/>
  <c r="DE32" i="16"/>
  <c r="DF32" i="16"/>
  <c r="DG32" i="16"/>
  <c r="DH32" i="16"/>
  <c r="DI32" i="16"/>
  <c r="DJ32" i="16"/>
  <c r="DK32" i="16"/>
  <c r="DL32" i="16"/>
  <c r="DM32" i="16"/>
  <c r="DN32" i="16"/>
  <c r="DO32" i="16"/>
  <c r="DP32" i="16"/>
  <c r="DQ32" i="16"/>
  <c r="DR32" i="16"/>
  <c r="DS32" i="16"/>
  <c r="DT32" i="16"/>
  <c r="DU32" i="16"/>
  <c r="DV32" i="16"/>
  <c r="DW32" i="16"/>
  <c r="DX32" i="16"/>
  <c r="DY32" i="16"/>
  <c r="DZ32" i="16"/>
  <c r="EA32" i="16"/>
  <c r="EB32" i="16"/>
  <c r="EC32" i="16"/>
  <c r="ED32" i="16"/>
  <c r="EE32" i="16"/>
  <c r="EF32" i="16"/>
  <c r="EG32" i="16"/>
  <c r="EH32" i="16"/>
  <c r="EI32" i="16"/>
  <c r="EJ32" i="16"/>
  <c r="EK32" i="16"/>
  <c r="EL32" i="16"/>
  <c r="EM32" i="16"/>
  <c r="EN32" i="16"/>
  <c r="EO32" i="16"/>
  <c r="EP32" i="16"/>
  <c r="EQ32" i="16"/>
  <c r="ER32" i="16"/>
  <c r="ES32" i="16"/>
  <c r="ET32" i="16"/>
  <c r="EU32" i="16"/>
  <c r="EV32" i="16"/>
  <c r="EW32" i="16"/>
  <c r="EX32" i="16"/>
  <c r="EY32" i="16"/>
  <c r="EZ32" i="16"/>
  <c r="FA32" i="16"/>
  <c r="FB32" i="16"/>
  <c r="FC32" i="16"/>
  <c r="FD32" i="16"/>
  <c r="FE32" i="16"/>
  <c r="FF32" i="16"/>
  <c r="FG32" i="16"/>
  <c r="FH32" i="16"/>
  <c r="FI32" i="16"/>
  <c r="FJ32" i="16"/>
  <c r="FK32" i="16"/>
  <c r="FL32" i="16"/>
  <c r="FM32" i="16"/>
  <c r="FN32" i="16"/>
  <c r="FO32" i="16"/>
  <c r="FP32" i="16"/>
  <c r="FQ32" i="16"/>
  <c r="FR32" i="16"/>
  <c r="FS32" i="16"/>
  <c r="FT32" i="16"/>
  <c r="FU32" i="16"/>
  <c r="FV32" i="16"/>
  <c r="FW32" i="16"/>
  <c r="FX32" i="16"/>
  <c r="FY32" i="16"/>
  <c r="FZ32" i="16"/>
  <c r="GA32" i="16"/>
  <c r="GB32" i="16"/>
  <c r="GC32" i="16"/>
  <c r="GD32" i="16"/>
  <c r="GE32" i="16"/>
  <c r="GF32" i="16"/>
  <c r="GG32" i="16"/>
  <c r="GH32" i="16"/>
  <c r="GI32" i="16"/>
  <c r="GJ32" i="16"/>
  <c r="GK32" i="16"/>
  <c r="GL32" i="16"/>
  <c r="GM32" i="16"/>
  <c r="GN32" i="16"/>
  <c r="GO32" i="16"/>
  <c r="GP32" i="16"/>
  <c r="GQ32" i="16"/>
  <c r="GR32" i="16"/>
  <c r="GS32" i="16"/>
  <c r="GT32" i="16"/>
  <c r="GU32" i="16"/>
  <c r="GV32" i="16"/>
  <c r="GW32" i="16"/>
  <c r="GX32" i="16"/>
  <c r="GY32" i="16"/>
  <c r="GZ32" i="16"/>
  <c r="HA32" i="16"/>
  <c r="HB32" i="16"/>
  <c r="HC32" i="16"/>
  <c r="HD32" i="16"/>
  <c r="HE32" i="16"/>
  <c r="HF32" i="16"/>
  <c r="HG32" i="16"/>
  <c r="HH32" i="16"/>
  <c r="A33" i="16"/>
  <c r="B33" i="16"/>
  <c r="C33" i="16"/>
  <c r="D33" i="16"/>
  <c r="E33" i="16"/>
  <c r="F33" i="16"/>
  <c r="G33" i="16"/>
  <c r="H33" i="16"/>
  <c r="I33" i="16"/>
  <c r="J33" i="16"/>
  <c r="K33" i="16"/>
  <c r="L33" i="16"/>
  <c r="M33" i="16"/>
  <c r="N33" i="16"/>
  <c r="O33" i="16"/>
  <c r="P33" i="16"/>
  <c r="Q33" i="16"/>
  <c r="R33" i="16"/>
  <c r="S33" i="16"/>
  <c r="T33" i="16"/>
  <c r="U33" i="16"/>
  <c r="V33" i="16"/>
  <c r="W33" i="16"/>
  <c r="X33" i="16"/>
  <c r="Y33" i="16"/>
  <c r="Z33" i="16"/>
  <c r="AA33" i="16"/>
  <c r="AB33" i="16"/>
  <c r="AC33" i="16"/>
  <c r="AD33" i="16"/>
  <c r="AE33" i="16"/>
  <c r="AF33" i="16"/>
  <c r="AG33" i="16"/>
  <c r="AH33" i="16"/>
  <c r="AI33" i="16"/>
  <c r="AJ33" i="16"/>
  <c r="AK33" i="16"/>
  <c r="AL33" i="16"/>
  <c r="AM33" i="16"/>
  <c r="AN33" i="16"/>
  <c r="AO33" i="16"/>
  <c r="AP33" i="16"/>
  <c r="AQ33" i="16"/>
  <c r="AR33" i="16"/>
  <c r="AS33" i="16"/>
  <c r="AT33" i="16"/>
  <c r="AU33" i="16"/>
  <c r="AV33" i="16"/>
  <c r="AW33" i="16"/>
  <c r="AX33" i="16"/>
  <c r="AY33" i="16"/>
  <c r="AZ33" i="16"/>
  <c r="BA33" i="16"/>
  <c r="BB33" i="16"/>
  <c r="BC33" i="16"/>
  <c r="BD33" i="16"/>
  <c r="BE33" i="16"/>
  <c r="BF33" i="16"/>
  <c r="BG33" i="16"/>
  <c r="BH33" i="16"/>
  <c r="BI33" i="16"/>
  <c r="BJ33" i="16"/>
  <c r="BK33" i="16"/>
  <c r="BL33" i="16"/>
  <c r="BM33" i="16"/>
  <c r="BN33" i="16"/>
  <c r="BO33" i="16"/>
  <c r="BP33" i="16"/>
  <c r="BQ33" i="16"/>
  <c r="BR33" i="16"/>
  <c r="BS33" i="16"/>
  <c r="BT33" i="16"/>
  <c r="BU33" i="16"/>
  <c r="BV33" i="16"/>
  <c r="BW33" i="16"/>
  <c r="BX33" i="16"/>
  <c r="BY33" i="16"/>
  <c r="BZ33" i="16"/>
  <c r="CA33" i="16"/>
  <c r="CB33" i="16"/>
  <c r="CC33" i="16"/>
  <c r="CD33" i="16"/>
  <c r="CE33" i="16"/>
  <c r="CF33" i="16"/>
  <c r="CG33" i="16"/>
  <c r="CH33" i="16"/>
  <c r="CI33" i="16"/>
  <c r="CJ33" i="16"/>
  <c r="CK33" i="16"/>
  <c r="CL33" i="16"/>
  <c r="CM33" i="16"/>
  <c r="CN33" i="16"/>
  <c r="CO33" i="16"/>
  <c r="CP33" i="16"/>
  <c r="CQ33" i="16"/>
  <c r="CR33" i="16"/>
  <c r="CS33" i="16"/>
  <c r="CT33" i="16"/>
  <c r="CU33" i="16"/>
  <c r="CV33" i="16"/>
  <c r="CW33" i="16"/>
  <c r="CX33" i="16"/>
  <c r="CY33" i="16"/>
  <c r="CZ33" i="16"/>
  <c r="DA33" i="16"/>
  <c r="DB33" i="16"/>
  <c r="DC33" i="16"/>
  <c r="DD33" i="16"/>
  <c r="DE33" i="16"/>
  <c r="DF33" i="16"/>
  <c r="DG33" i="16"/>
  <c r="DH33" i="16"/>
  <c r="DI33" i="16"/>
  <c r="DJ33" i="16"/>
  <c r="DK33" i="16"/>
  <c r="DL33" i="16"/>
  <c r="DM33" i="16"/>
  <c r="DN33" i="16"/>
  <c r="DO33" i="16"/>
  <c r="DP33" i="16"/>
  <c r="DQ33" i="16"/>
  <c r="DR33" i="16"/>
  <c r="DS33" i="16"/>
  <c r="DT33" i="16"/>
  <c r="DU33" i="16"/>
  <c r="DV33" i="16"/>
  <c r="DW33" i="16"/>
  <c r="DX33" i="16"/>
  <c r="DY33" i="16"/>
  <c r="DZ33" i="16"/>
  <c r="EA33" i="16"/>
  <c r="EB33" i="16"/>
  <c r="EC33" i="16"/>
  <c r="ED33" i="16"/>
  <c r="EE33" i="16"/>
  <c r="EF33" i="16"/>
  <c r="EG33" i="16"/>
  <c r="EH33" i="16"/>
  <c r="EI33" i="16"/>
  <c r="EJ33" i="16"/>
  <c r="EK33" i="16"/>
  <c r="EL33" i="16"/>
  <c r="EM33" i="16"/>
  <c r="EN33" i="16"/>
  <c r="EO33" i="16"/>
  <c r="EP33" i="16"/>
  <c r="EQ33" i="16"/>
  <c r="ER33" i="16"/>
  <c r="ES33" i="16"/>
  <c r="ET33" i="16"/>
  <c r="EU33" i="16"/>
  <c r="EV33" i="16"/>
  <c r="EW33" i="16"/>
  <c r="EX33" i="16"/>
  <c r="EY33" i="16"/>
  <c r="EZ33" i="16"/>
  <c r="FA33" i="16"/>
  <c r="FB33" i="16"/>
  <c r="FC33" i="16"/>
  <c r="FD33" i="16"/>
  <c r="FE33" i="16"/>
  <c r="FF33" i="16"/>
  <c r="FG33" i="16"/>
  <c r="FH33" i="16"/>
  <c r="FI33" i="16"/>
  <c r="FJ33" i="16"/>
  <c r="FK33" i="16"/>
  <c r="FL33" i="16"/>
  <c r="FM33" i="16"/>
  <c r="FN33" i="16"/>
  <c r="FO33" i="16"/>
  <c r="FP33" i="16"/>
  <c r="FQ33" i="16"/>
  <c r="FR33" i="16"/>
  <c r="FS33" i="16"/>
  <c r="FT33" i="16"/>
  <c r="FU33" i="16"/>
  <c r="FV33" i="16"/>
  <c r="FW33" i="16"/>
  <c r="FX33" i="16"/>
  <c r="FY33" i="16"/>
  <c r="FZ33" i="16"/>
  <c r="GA33" i="16"/>
  <c r="GB33" i="16"/>
  <c r="GC33" i="16"/>
  <c r="GD33" i="16"/>
  <c r="GE33" i="16"/>
  <c r="GF33" i="16"/>
  <c r="GG33" i="16"/>
  <c r="GH33" i="16"/>
  <c r="GI33" i="16"/>
  <c r="GJ33" i="16"/>
  <c r="GK33" i="16"/>
  <c r="GL33" i="16"/>
  <c r="GM33" i="16"/>
  <c r="GN33" i="16"/>
  <c r="GO33" i="16"/>
  <c r="GP33" i="16"/>
  <c r="GQ33" i="16"/>
  <c r="GR33" i="16"/>
  <c r="GS33" i="16"/>
  <c r="GT33" i="16"/>
  <c r="GU33" i="16"/>
  <c r="GV33" i="16"/>
  <c r="GW33" i="16"/>
  <c r="GX33" i="16"/>
  <c r="GY33" i="16"/>
  <c r="GZ33" i="16"/>
  <c r="HA33" i="16"/>
  <c r="HB33" i="16"/>
  <c r="HC33" i="16"/>
  <c r="HD33" i="16"/>
  <c r="HE33" i="16"/>
  <c r="HF33" i="16"/>
  <c r="HG33" i="16"/>
  <c r="HH33" i="16"/>
  <c r="A34" i="16"/>
  <c r="B34" i="16"/>
  <c r="C34" i="16"/>
  <c r="D34" i="16"/>
  <c r="E34" i="16"/>
  <c r="F34" i="16"/>
  <c r="G34" i="16"/>
  <c r="H34" i="16"/>
  <c r="I34" i="16"/>
  <c r="J34" i="16"/>
  <c r="K34" i="16"/>
  <c r="L34" i="16"/>
  <c r="M34" i="16"/>
  <c r="N34" i="16"/>
  <c r="O34" i="16"/>
  <c r="P34" i="16"/>
  <c r="Q34" i="16"/>
  <c r="R34" i="16"/>
  <c r="S34" i="16"/>
  <c r="T34" i="16"/>
  <c r="U34" i="16"/>
  <c r="V34" i="16"/>
  <c r="W34" i="16"/>
  <c r="X34" i="16"/>
  <c r="Y34" i="16"/>
  <c r="Z34" i="16"/>
  <c r="AA34" i="16"/>
  <c r="AB34" i="16"/>
  <c r="AC34" i="16"/>
  <c r="AD34" i="16"/>
  <c r="AE34" i="16"/>
  <c r="AF34" i="16"/>
  <c r="AG34" i="16"/>
  <c r="AH34" i="16"/>
  <c r="AI34" i="16"/>
  <c r="AJ34" i="16"/>
  <c r="AK34" i="16"/>
  <c r="AL34" i="16"/>
  <c r="AM34" i="16"/>
  <c r="AN34" i="16"/>
  <c r="AO34" i="16"/>
  <c r="AP34" i="16"/>
  <c r="AQ34" i="16"/>
  <c r="AR34" i="16"/>
  <c r="AS34" i="16"/>
  <c r="AT34" i="16"/>
  <c r="AU34" i="16"/>
  <c r="AV34" i="16"/>
  <c r="AW34" i="16"/>
  <c r="AX34" i="16"/>
  <c r="AY34" i="16"/>
  <c r="AZ34" i="16"/>
  <c r="BA34" i="16"/>
  <c r="BB34" i="16"/>
  <c r="BC34" i="16"/>
  <c r="BD34" i="16"/>
  <c r="BE34" i="16"/>
  <c r="BF34" i="16"/>
  <c r="BG34" i="16"/>
  <c r="BH34" i="16"/>
  <c r="BI34" i="16"/>
  <c r="BJ34" i="16"/>
  <c r="BK34" i="16"/>
  <c r="BL34" i="16"/>
  <c r="BM34" i="16"/>
  <c r="BN34" i="16"/>
  <c r="BO34" i="16"/>
  <c r="BP34" i="16"/>
  <c r="BQ34" i="16"/>
  <c r="BR34" i="16"/>
  <c r="BS34" i="16"/>
  <c r="BT34" i="16"/>
  <c r="BU34" i="16"/>
  <c r="BV34" i="16"/>
  <c r="BW34" i="16"/>
  <c r="BX34" i="16"/>
  <c r="BY34" i="16"/>
  <c r="BZ34" i="16"/>
  <c r="CA34" i="16"/>
  <c r="CB34" i="16"/>
  <c r="CC34" i="16"/>
  <c r="CD34" i="16"/>
  <c r="CE34" i="16"/>
  <c r="CF34" i="16"/>
  <c r="CG34" i="16"/>
  <c r="CH34" i="16"/>
  <c r="CI34" i="16"/>
  <c r="CJ34" i="16"/>
  <c r="CK34" i="16"/>
  <c r="CL34" i="16"/>
  <c r="CM34" i="16"/>
  <c r="CN34" i="16"/>
  <c r="CO34" i="16"/>
  <c r="CP34" i="16"/>
  <c r="CQ34" i="16"/>
  <c r="CR34" i="16"/>
  <c r="CS34" i="16"/>
  <c r="CT34" i="16"/>
  <c r="CU34" i="16"/>
  <c r="CV34" i="16"/>
  <c r="CW34" i="16"/>
  <c r="CX34" i="16"/>
  <c r="CY34" i="16"/>
  <c r="CZ34" i="16"/>
  <c r="DA34" i="16"/>
  <c r="DB34" i="16"/>
  <c r="DC34" i="16"/>
  <c r="DD34" i="16"/>
  <c r="DE34" i="16"/>
  <c r="DF34" i="16"/>
  <c r="DG34" i="16"/>
  <c r="DH34" i="16"/>
  <c r="DI34" i="16"/>
  <c r="DJ34" i="16"/>
  <c r="DK34" i="16"/>
  <c r="DL34" i="16"/>
  <c r="DM34" i="16"/>
  <c r="DN34" i="16"/>
  <c r="DO34" i="16"/>
  <c r="DP34" i="16"/>
  <c r="DQ34" i="16"/>
  <c r="DR34" i="16"/>
  <c r="DS34" i="16"/>
  <c r="DT34" i="16"/>
  <c r="DU34" i="16"/>
  <c r="DV34" i="16"/>
  <c r="DW34" i="16"/>
  <c r="DX34" i="16"/>
  <c r="DY34" i="16"/>
  <c r="DZ34" i="16"/>
  <c r="EA34" i="16"/>
  <c r="EB34" i="16"/>
  <c r="EC34" i="16"/>
  <c r="ED34" i="16"/>
  <c r="EE34" i="16"/>
  <c r="EF34" i="16"/>
  <c r="EG34" i="16"/>
  <c r="EH34" i="16"/>
  <c r="EI34" i="16"/>
  <c r="EJ34" i="16"/>
  <c r="EK34" i="16"/>
  <c r="EL34" i="16"/>
  <c r="EM34" i="16"/>
  <c r="EN34" i="16"/>
  <c r="EO34" i="16"/>
  <c r="EP34" i="16"/>
  <c r="EQ34" i="16"/>
  <c r="ER34" i="16"/>
  <c r="ES34" i="16"/>
  <c r="ET34" i="16"/>
  <c r="EU34" i="16"/>
  <c r="EV34" i="16"/>
  <c r="EW34" i="16"/>
  <c r="EX34" i="16"/>
  <c r="EY34" i="16"/>
  <c r="EZ34" i="16"/>
  <c r="FA34" i="16"/>
  <c r="FB34" i="16"/>
  <c r="FC34" i="16"/>
  <c r="FD34" i="16"/>
  <c r="FE34" i="16"/>
  <c r="FF34" i="16"/>
  <c r="FG34" i="16"/>
  <c r="FH34" i="16"/>
  <c r="FI34" i="16"/>
  <c r="FJ34" i="16"/>
  <c r="FK34" i="16"/>
  <c r="FL34" i="16"/>
  <c r="FM34" i="16"/>
  <c r="FN34" i="16"/>
  <c r="FO34" i="16"/>
  <c r="FP34" i="16"/>
  <c r="FQ34" i="16"/>
  <c r="FR34" i="16"/>
  <c r="FS34" i="16"/>
  <c r="FT34" i="16"/>
  <c r="FU34" i="16"/>
  <c r="FV34" i="16"/>
  <c r="FW34" i="16"/>
  <c r="FX34" i="16"/>
  <c r="FY34" i="16"/>
  <c r="FZ34" i="16"/>
  <c r="GA34" i="16"/>
  <c r="GB34" i="16"/>
  <c r="GC34" i="16"/>
  <c r="GD34" i="16"/>
  <c r="GE34" i="16"/>
  <c r="GF34" i="16"/>
  <c r="GG34" i="16"/>
  <c r="GH34" i="16"/>
  <c r="GI34" i="16"/>
  <c r="GJ34" i="16"/>
  <c r="GK34" i="16"/>
  <c r="GL34" i="16"/>
  <c r="GM34" i="16"/>
  <c r="GN34" i="16"/>
  <c r="GO34" i="16"/>
  <c r="GP34" i="16"/>
  <c r="GQ34" i="16"/>
  <c r="GR34" i="16"/>
  <c r="GS34" i="16"/>
  <c r="GT34" i="16"/>
  <c r="GU34" i="16"/>
  <c r="GV34" i="16"/>
  <c r="GW34" i="16"/>
  <c r="GX34" i="16"/>
  <c r="GY34" i="16"/>
  <c r="GZ34" i="16"/>
  <c r="HA34" i="16"/>
  <c r="HB34" i="16"/>
  <c r="HC34" i="16"/>
  <c r="HD34" i="16"/>
  <c r="HE34" i="16"/>
  <c r="HF34" i="16"/>
  <c r="HG34" i="16"/>
  <c r="HH34" i="16"/>
  <c r="A35" i="16"/>
  <c r="B35" i="16"/>
  <c r="C35" i="16"/>
  <c r="D35" i="16"/>
  <c r="E35" i="16"/>
  <c r="F35" i="16"/>
  <c r="G35" i="16"/>
  <c r="H35" i="16"/>
  <c r="I35" i="16"/>
  <c r="J35" i="16"/>
  <c r="K35" i="16"/>
  <c r="L35" i="16"/>
  <c r="M35" i="16"/>
  <c r="N35" i="16"/>
  <c r="O35" i="16"/>
  <c r="P35" i="16"/>
  <c r="Q35" i="16"/>
  <c r="R35" i="16"/>
  <c r="S35" i="16"/>
  <c r="T35" i="16"/>
  <c r="U35" i="16"/>
  <c r="V35" i="16"/>
  <c r="W35" i="16"/>
  <c r="X35" i="16"/>
  <c r="Y35" i="16"/>
  <c r="Z35" i="16"/>
  <c r="AA35" i="16"/>
  <c r="AB35" i="16"/>
  <c r="AC35" i="16"/>
  <c r="AD35" i="16"/>
  <c r="AE35" i="16"/>
  <c r="AF35" i="16"/>
  <c r="AG35" i="16"/>
  <c r="AH35" i="16"/>
  <c r="AI35" i="16"/>
  <c r="AJ35" i="16"/>
  <c r="AK35" i="16"/>
  <c r="AL35" i="16"/>
  <c r="AM35" i="16"/>
  <c r="AN35" i="16"/>
  <c r="AO35" i="16"/>
  <c r="AP35" i="16"/>
  <c r="AQ35" i="16"/>
  <c r="AR35" i="16"/>
  <c r="AS35" i="16"/>
  <c r="AT35" i="16"/>
  <c r="AU35" i="16"/>
  <c r="AV35" i="16"/>
  <c r="AW35" i="16"/>
  <c r="AX35" i="16"/>
  <c r="AY35" i="16"/>
  <c r="AZ35" i="16"/>
  <c r="BA35" i="16"/>
  <c r="BB35" i="16"/>
  <c r="BC35" i="16"/>
  <c r="BD35" i="16"/>
  <c r="BE35" i="16"/>
  <c r="BF35" i="16"/>
  <c r="BG35" i="16"/>
  <c r="BH35" i="16"/>
  <c r="BI35" i="16"/>
  <c r="BJ35" i="16"/>
  <c r="BK35" i="16"/>
  <c r="BL35" i="16"/>
  <c r="BM35" i="16"/>
  <c r="BN35" i="16"/>
  <c r="BO35" i="16"/>
  <c r="BP35" i="16"/>
  <c r="BQ35" i="16"/>
  <c r="BR35" i="16"/>
  <c r="BS35" i="16"/>
  <c r="BT35" i="16"/>
  <c r="BU35" i="16"/>
  <c r="BV35" i="16"/>
  <c r="BW35" i="16"/>
  <c r="BX35" i="16"/>
  <c r="BY35" i="16"/>
  <c r="BZ35" i="16"/>
  <c r="CA35" i="16"/>
  <c r="CB35" i="16"/>
  <c r="CC35" i="16"/>
  <c r="CD35" i="16"/>
  <c r="CE35" i="16"/>
  <c r="CF35" i="16"/>
  <c r="CG35" i="16"/>
  <c r="CH35" i="16"/>
  <c r="CI35" i="16"/>
  <c r="CJ35" i="16"/>
  <c r="CK35" i="16"/>
  <c r="CL35" i="16"/>
  <c r="CM35" i="16"/>
  <c r="CN35" i="16"/>
  <c r="CO35" i="16"/>
  <c r="CP35" i="16"/>
  <c r="CQ35" i="16"/>
  <c r="CR35" i="16"/>
  <c r="CS35" i="16"/>
  <c r="CT35" i="16"/>
  <c r="CU35" i="16"/>
  <c r="CV35" i="16"/>
  <c r="CW35" i="16"/>
  <c r="CX35" i="16"/>
  <c r="CY35" i="16"/>
  <c r="CZ35" i="16"/>
  <c r="DA35" i="16"/>
  <c r="DB35" i="16"/>
  <c r="DC35" i="16"/>
  <c r="DD35" i="16"/>
  <c r="DE35" i="16"/>
  <c r="DF35" i="16"/>
  <c r="DG35" i="16"/>
  <c r="DH35" i="16"/>
  <c r="DI35" i="16"/>
  <c r="DJ35" i="16"/>
  <c r="DK35" i="16"/>
  <c r="DL35" i="16"/>
  <c r="DM35" i="16"/>
  <c r="DN35" i="16"/>
  <c r="DO35" i="16"/>
  <c r="DP35" i="16"/>
  <c r="DQ35" i="16"/>
  <c r="DR35" i="16"/>
  <c r="DS35" i="16"/>
  <c r="DT35" i="16"/>
  <c r="DU35" i="16"/>
  <c r="DV35" i="16"/>
  <c r="DW35" i="16"/>
  <c r="DX35" i="16"/>
  <c r="DY35" i="16"/>
  <c r="DZ35" i="16"/>
  <c r="EA35" i="16"/>
  <c r="EB35" i="16"/>
  <c r="EC35" i="16"/>
  <c r="ED35" i="16"/>
  <c r="EE35" i="16"/>
  <c r="EF35" i="16"/>
  <c r="EG35" i="16"/>
  <c r="EH35" i="16"/>
  <c r="EI35" i="16"/>
  <c r="EJ35" i="16"/>
  <c r="EK35" i="16"/>
  <c r="EL35" i="16"/>
  <c r="EM35" i="16"/>
  <c r="EN35" i="16"/>
  <c r="EO35" i="16"/>
  <c r="EP35" i="16"/>
  <c r="EQ35" i="16"/>
  <c r="ER35" i="16"/>
  <c r="ES35" i="16"/>
  <c r="ET35" i="16"/>
  <c r="EU35" i="16"/>
  <c r="EV35" i="16"/>
  <c r="EW35" i="16"/>
  <c r="EX35" i="16"/>
  <c r="EY35" i="16"/>
  <c r="EZ35" i="16"/>
  <c r="FA35" i="16"/>
  <c r="FB35" i="16"/>
  <c r="FC35" i="16"/>
  <c r="FD35" i="16"/>
  <c r="FE35" i="16"/>
  <c r="FF35" i="16"/>
  <c r="FG35" i="16"/>
  <c r="FH35" i="16"/>
  <c r="FI35" i="16"/>
  <c r="FJ35" i="16"/>
  <c r="FK35" i="16"/>
  <c r="FL35" i="16"/>
  <c r="FM35" i="16"/>
  <c r="FN35" i="16"/>
  <c r="FO35" i="16"/>
  <c r="FP35" i="16"/>
  <c r="FQ35" i="16"/>
  <c r="FR35" i="16"/>
  <c r="FS35" i="16"/>
  <c r="FT35" i="16"/>
  <c r="FU35" i="16"/>
  <c r="FV35" i="16"/>
  <c r="FW35" i="16"/>
  <c r="FX35" i="16"/>
  <c r="FY35" i="16"/>
  <c r="FZ35" i="16"/>
  <c r="GA35" i="16"/>
  <c r="GB35" i="16"/>
  <c r="GC35" i="16"/>
  <c r="GD35" i="16"/>
  <c r="GE35" i="16"/>
  <c r="GF35" i="16"/>
  <c r="GG35" i="16"/>
  <c r="GH35" i="16"/>
  <c r="GI35" i="16"/>
  <c r="GJ35" i="16"/>
  <c r="GK35" i="16"/>
  <c r="GL35" i="16"/>
  <c r="GM35" i="16"/>
  <c r="GN35" i="16"/>
  <c r="GO35" i="16"/>
  <c r="GP35" i="16"/>
  <c r="GQ35" i="16"/>
  <c r="GR35" i="16"/>
  <c r="GS35" i="16"/>
  <c r="GT35" i="16"/>
  <c r="GU35" i="16"/>
  <c r="GV35" i="16"/>
  <c r="GW35" i="16"/>
  <c r="GX35" i="16"/>
  <c r="GY35" i="16"/>
  <c r="GZ35" i="16"/>
  <c r="HA35" i="16"/>
  <c r="HB35" i="16"/>
  <c r="HC35" i="16"/>
  <c r="HD35" i="16"/>
  <c r="HE35" i="16"/>
  <c r="HF35" i="16"/>
  <c r="HG35" i="16"/>
  <c r="HH35" i="16"/>
  <c r="A36" i="16"/>
  <c r="B36" i="16"/>
  <c r="C36" i="16"/>
  <c r="D36" i="16"/>
  <c r="E36" i="16"/>
  <c r="F36" i="16"/>
  <c r="G36" i="16"/>
  <c r="H36" i="16"/>
  <c r="I36" i="16"/>
  <c r="J36" i="16"/>
  <c r="K36" i="16"/>
  <c r="L36" i="16"/>
  <c r="M36" i="16"/>
  <c r="N36" i="16"/>
  <c r="O36" i="16"/>
  <c r="P36" i="16"/>
  <c r="Q36" i="16"/>
  <c r="R36" i="16"/>
  <c r="S36" i="16"/>
  <c r="T36" i="16"/>
  <c r="U36" i="16"/>
  <c r="V36" i="16"/>
  <c r="W36" i="16"/>
  <c r="X36" i="16"/>
  <c r="Y36" i="16"/>
  <c r="Z36" i="16"/>
  <c r="AA36" i="16"/>
  <c r="AB36" i="16"/>
  <c r="AC36" i="16"/>
  <c r="AD36" i="16"/>
  <c r="AE36" i="16"/>
  <c r="AF36" i="16"/>
  <c r="AG36" i="16"/>
  <c r="AH36" i="16"/>
  <c r="AI36" i="16"/>
  <c r="AJ36" i="16"/>
  <c r="AK36" i="16"/>
  <c r="AL36" i="16"/>
  <c r="AM36" i="16"/>
  <c r="AN36" i="16"/>
  <c r="AO36" i="16"/>
  <c r="AP36" i="16"/>
  <c r="AQ36" i="16"/>
  <c r="AR36" i="16"/>
  <c r="AS36" i="16"/>
  <c r="AT36" i="16"/>
  <c r="AU36" i="16"/>
  <c r="AV36" i="16"/>
  <c r="AW36" i="16"/>
  <c r="AX36" i="16"/>
  <c r="AY36" i="16"/>
  <c r="AZ36" i="16"/>
  <c r="BA36" i="16"/>
  <c r="BB36" i="16"/>
  <c r="BC36" i="16"/>
  <c r="BD36" i="16"/>
  <c r="BE36" i="16"/>
  <c r="BF36" i="16"/>
  <c r="BG36" i="16"/>
  <c r="BH36" i="16"/>
  <c r="BI36" i="16"/>
  <c r="BJ36" i="16"/>
  <c r="BK36" i="16"/>
  <c r="BL36" i="16"/>
  <c r="BM36" i="16"/>
  <c r="BN36" i="16"/>
  <c r="BO36" i="16"/>
  <c r="BP36" i="16"/>
  <c r="BQ36" i="16"/>
  <c r="BR36" i="16"/>
  <c r="BS36" i="16"/>
  <c r="BT36" i="16"/>
  <c r="BU36" i="16"/>
  <c r="BV36" i="16"/>
  <c r="BW36" i="16"/>
  <c r="BX36" i="16"/>
  <c r="BY36" i="16"/>
  <c r="BZ36" i="16"/>
  <c r="CA36" i="16"/>
  <c r="CB36" i="16"/>
  <c r="CC36" i="16"/>
  <c r="CD36" i="16"/>
  <c r="CE36" i="16"/>
  <c r="CF36" i="16"/>
  <c r="CG36" i="16"/>
  <c r="CH36" i="16"/>
  <c r="CI36" i="16"/>
  <c r="CJ36" i="16"/>
  <c r="CK36" i="16"/>
  <c r="CL36" i="16"/>
  <c r="CM36" i="16"/>
  <c r="CN36" i="16"/>
  <c r="CO36" i="16"/>
  <c r="CP36" i="16"/>
  <c r="CQ36" i="16"/>
  <c r="CR36" i="16"/>
  <c r="CS36" i="16"/>
  <c r="CT36" i="16"/>
  <c r="CU36" i="16"/>
  <c r="CV36" i="16"/>
  <c r="CW36" i="16"/>
  <c r="CX36" i="16"/>
  <c r="CY36" i="16"/>
  <c r="CZ36" i="16"/>
  <c r="DA36" i="16"/>
  <c r="DB36" i="16"/>
  <c r="DC36" i="16"/>
  <c r="DD36" i="16"/>
  <c r="DE36" i="16"/>
  <c r="DF36" i="16"/>
  <c r="DG36" i="16"/>
  <c r="DH36" i="16"/>
  <c r="DI36" i="16"/>
  <c r="DJ36" i="16"/>
  <c r="DK36" i="16"/>
  <c r="DL36" i="16"/>
  <c r="DM36" i="16"/>
  <c r="DN36" i="16"/>
  <c r="DO36" i="16"/>
  <c r="DP36" i="16"/>
  <c r="DQ36" i="16"/>
  <c r="DR36" i="16"/>
  <c r="DS36" i="16"/>
  <c r="DT36" i="16"/>
  <c r="DU36" i="16"/>
  <c r="DV36" i="16"/>
  <c r="DW36" i="16"/>
  <c r="DX36" i="16"/>
  <c r="DY36" i="16"/>
  <c r="DZ36" i="16"/>
  <c r="EA36" i="16"/>
  <c r="EB36" i="16"/>
  <c r="EC36" i="16"/>
  <c r="ED36" i="16"/>
  <c r="EE36" i="16"/>
  <c r="EF36" i="16"/>
  <c r="EG36" i="16"/>
  <c r="EH36" i="16"/>
  <c r="EI36" i="16"/>
  <c r="EJ36" i="16"/>
  <c r="EK36" i="16"/>
  <c r="EL36" i="16"/>
  <c r="EM36" i="16"/>
  <c r="EN36" i="16"/>
  <c r="EO36" i="16"/>
  <c r="EP36" i="16"/>
  <c r="EQ36" i="16"/>
  <c r="ER36" i="16"/>
  <c r="ES36" i="16"/>
  <c r="ET36" i="16"/>
  <c r="EU36" i="16"/>
  <c r="EV36" i="16"/>
  <c r="EW36" i="16"/>
  <c r="EX36" i="16"/>
  <c r="EY36" i="16"/>
  <c r="EZ36" i="16"/>
  <c r="FA36" i="16"/>
  <c r="FB36" i="16"/>
  <c r="FC36" i="16"/>
  <c r="FD36" i="16"/>
  <c r="FE36" i="16"/>
  <c r="FF36" i="16"/>
  <c r="FG36" i="16"/>
  <c r="FH36" i="16"/>
  <c r="FI36" i="16"/>
  <c r="FJ36" i="16"/>
  <c r="FK36" i="16"/>
  <c r="FL36" i="16"/>
  <c r="FM36" i="16"/>
  <c r="FN36" i="16"/>
  <c r="FO36" i="16"/>
  <c r="FP36" i="16"/>
  <c r="FQ36" i="16"/>
  <c r="FR36" i="16"/>
  <c r="FS36" i="16"/>
  <c r="FT36" i="16"/>
  <c r="FU36" i="16"/>
  <c r="FV36" i="16"/>
  <c r="FW36" i="16"/>
  <c r="FX36" i="16"/>
  <c r="FY36" i="16"/>
  <c r="FZ36" i="16"/>
  <c r="GA36" i="16"/>
  <c r="GB36" i="16"/>
  <c r="GC36" i="16"/>
  <c r="GD36" i="16"/>
  <c r="GE36" i="16"/>
  <c r="GF36" i="16"/>
  <c r="GG36" i="16"/>
  <c r="GH36" i="16"/>
  <c r="GI36" i="16"/>
  <c r="GJ36" i="16"/>
  <c r="GK36" i="16"/>
  <c r="GL36" i="16"/>
  <c r="GM36" i="16"/>
  <c r="GN36" i="16"/>
  <c r="GO36" i="16"/>
  <c r="GP36" i="16"/>
  <c r="GQ36" i="16"/>
  <c r="GR36" i="16"/>
  <c r="GS36" i="16"/>
  <c r="GT36" i="16"/>
  <c r="GU36" i="16"/>
  <c r="GV36" i="16"/>
  <c r="GW36" i="16"/>
  <c r="GX36" i="16"/>
  <c r="GY36" i="16"/>
  <c r="GZ36" i="16"/>
  <c r="HA36" i="16"/>
  <c r="HB36" i="16"/>
  <c r="HC36" i="16"/>
  <c r="HD36" i="16"/>
  <c r="HE36" i="16"/>
  <c r="HF36" i="16"/>
  <c r="HG36" i="16"/>
  <c r="HH36" i="16"/>
  <c r="A37" i="16"/>
  <c r="B37" i="16"/>
  <c r="C37" i="16"/>
  <c r="D37" i="16"/>
  <c r="E37" i="16"/>
  <c r="F37" i="16"/>
  <c r="G37" i="16"/>
  <c r="H37" i="16"/>
  <c r="I37" i="16"/>
  <c r="J37" i="16"/>
  <c r="K37" i="16"/>
  <c r="L37" i="16"/>
  <c r="M37" i="16"/>
  <c r="N37" i="16"/>
  <c r="O37" i="16"/>
  <c r="P37" i="16"/>
  <c r="Q37" i="16"/>
  <c r="R37" i="16"/>
  <c r="S37" i="16"/>
  <c r="T37" i="16"/>
  <c r="U37" i="16"/>
  <c r="V37" i="16"/>
  <c r="W37" i="16"/>
  <c r="X37" i="16"/>
  <c r="Y37" i="16"/>
  <c r="Z37" i="16"/>
  <c r="AA37" i="16"/>
  <c r="AB37" i="16"/>
  <c r="AC37" i="16"/>
  <c r="AD37" i="16"/>
  <c r="AE37" i="16"/>
  <c r="AF37" i="16"/>
  <c r="AG37" i="16"/>
  <c r="AH37" i="16"/>
  <c r="AI37" i="16"/>
  <c r="AJ37" i="16"/>
  <c r="AK37" i="16"/>
  <c r="AL37" i="16"/>
  <c r="AM37" i="16"/>
  <c r="AN37" i="16"/>
  <c r="AO37" i="16"/>
  <c r="AP37" i="16"/>
  <c r="AQ37" i="16"/>
  <c r="AR37" i="16"/>
  <c r="AS37" i="16"/>
  <c r="AT37" i="16"/>
  <c r="AU37" i="16"/>
  <c r="AV37" i="16"/>
  <c r="AW37" i="16"/>
  <c r="AX37" i="16"/>
  <c r="AY37" i="16"/>
  <c r="AZ37" i="16"/>
  <c r="BA37" i="16"/>
  <c r="BB37" i="16"/>
  <c r="BC37" i="16"/>
  <c r="BD37" i="16"/>
  <c r="BE37" i="16"/>
  <c r="BF37" i="16"/>
  <c r="BG37" i="16"/>
  <c r="BH37" i="16"/>
  <c r="BI37" i="16"/>
  <c r="BJ37" i="16"/>
  <c r="BK37" i="16"/>
  <c r="BL37" i="16"/>
  <c r="BM37" i="16"/>
  <c r="BN37" i="16"/>
  <c r="BO37" i="16"/>
  <c r="BP37" i="16"/>
  <c r="BQ37" i="16"/>
  <c r="BR37" i="16"/>
  <c r="BS37" i="16"/>
  <c r="BT37" i="16"/>
  <c r="BU37" i="16"/>
  <c r="BV37" i="16"/>
  <c r="BW37" i="16"/>
  <c r="BX37" i="16"/>
  <c r="BY37" i="16"/>
  <c r="BZ37" i="16"/>
  <c r="CA37" i="16"/>
  <c r="CB37" i="16"/>
  <c r="CC37" i="16"/>
  <c r="CD37" i="16"/>
  <c r="CE37" i="16"/>
  <c r="CF37" i="16"/>
  <c r="CG37" i="16"/>
  <c r="CH37" i="16"/>
  <c r="CI37" i="16"/>
  <c r="CJ37" i="16"/>
  <c r="CK37" i="16"/>
  <c r="CL37" i="16"/>
  <c r="CM37" i="16"/>
  <c r="CN37" i="16"/>
  <c r="CO37" i="16"/>
  <c r="CP37" i="16"/>
  <c r="CQ37" i="16"/>
  <c r="CR37" i="16"/>
  <c r="CS37" i="16"/>
  <c r="CT37" i="16"/>
  <c r="CU37" i="16"/>
  <c r="CV37" i="16"/>
  <c r="CW37" i="16"/>
  <c r="CX37" i="16"/>
  <c r="CY37" i="16"/>
  <c r="CZ37" i="16"/>
  <c r="DA37" i="16"/>
  <c r="DB37" i="16"/>
  <c r="DC37" i="16"/>
  <c r="DD37" i="16"/>
  <c r="DE37" i="16"/>
  <c r="DF37" i="16"/>
  <c r="DG37" i="16"/>
  <c r="DH37" i="16"/>
  <c r="DI37" i="16"/>
  <c r="DJ37" i="16"/>
  <c r="DK37" i="16"/>
  <c r="DL37" i="16"/>
  <c r="DM37" i="16"/>
  <c r="DN37" i="16"/>
  <c r="DO37" i="16"/>
  <c r="DP37" i="16"/>
  <c r="DQ37" i="16"/>
  <c r="DR37" i="16"/>
  <c r="DS37" i="16"/>
  <c r="DT37" i="16"/>
  <c r="DU37" i="16"/>
  <c r="DV37" i="16"/>
  <c r="DW37" i="16"/>
  <c r="DX37" i="16"/>
  <c r="DY37" i="16"/>
  <c r="DZ37" i="16"/>
  <c r="EA37" i="16"/>
  <c r="EB37" i="16"/>
  <c r="EC37" i="16"/>
  <c r="ED37" i="16"/>
  <c r="EE37" i="16"/>
  <c r="EF37" i="16"/>
  <c r="EG37" i="16"/>
  <c r="EH37" i="16"/>
  <c r="EI37" i="16"/>
  <c r="EJ37" i="16"/>
  <c r="EK37" i="16"/>
  <c r="EL37" i="16"/>
  <c r="EM37" i="16"/>
  <c r="EN37" i="16"/>
  <c r="EO37" i="16"/>
  <c r="EP37" i="16"/>
  <c r="EQ37" i="16"/>
  <c r="ER37" i="16"/>
  <c r="ES37" i="16"/>
  <c r="ET37" i="16"/>
  <c r="EU37" i="16"/>
  <c r="EV37" i="16"/>
  <c r="EW37" i="16"/>
  <c r="EX37" i="16"/>
  <c r="EY37" i="16"/>
  <c r="EZ37" i="16"/>
  <c r="FA37" i="16"/>
  <c r="FB37" i="16"/>
  <c r="FC37" i="16"/>
  <c r="FD37" i="16"/>
  <c r="FE37" i="16"/>
  <c r="FF37" i="16"/>
  <c r="FG37" i="16"/>
  <c r="FH37" i="16"/>
  <c r="FI37" i="16"/>
  <c r="FJ37" i="16"/>
  <c r="FK37" i="16"/>
  <c r="FL37" i="16"/>
  <c r="FM37" i="16"/>
  <c r="FN37" i="16"/>
  <c r="FO37" i="16"/>
  <c r="FP37" i="16"/>
  <c r="FQ37" i="16"/>
  <c r="FR37" i="16"/>
  <c r="FS37" i="16"/>
  <c r="FT37" i="16"/>
  <c r="FU37" i="16"/>
  <c r="FV37" i="16"/>
  <c r="FW37" i="16"/>
  <c r="FX37" i="16"/>
  <c r="FY37" i="16"/>
  <c r="FZ37" i="16"/>
  <c r="GA37" i="16"/>
  <c r="GB37" i="16"/>
  <c r="GC37" i="16"/>
  <c r="GD37" i="16"/>
  <c r="GE37" i="16"/>
  <c r="GF37" i="16"/>
  <c r="GG37" i="16"/>
  <c r="GH37" i="16"/>
  <c r="GI37" i="16"/>
  <c r="GJ37" i="16"/>
  <c r="GK37" i="16"/>
  <c r="GL37" i="16"/>
  <c r="GM37" i="16"/>
  <c r="GN37" i="16"/>
  <c r="GO37" i="16"/>
  <c r="GP37" i="16"/>
  <c r="GQ37" i="16"/>
  <c r="GR37" i="16"/>
  <c r="GS37" i="16"/>
  <c r="GT37" i="16"/>
  <c r="GU37" i="16"/>
  <c r="GV37" i="16"/>
  <c r="GW37" i="16"/>
  <c r="GX37" i="16"/>
  <c r="GY37" i="16"/>
  <c r="GZ37" i="16"/>
  <c r="HA37" i="16"/>
  <c r="HB37" i="16"/>
  <c r="HC37" i="16"/>
  <c r="HD37" i="16"/>
  <c r="HE37" i="16"/>
  <c r="HF37" i="16"/>
  <c r="HG37" i="16"/>
  <c r="HH37" i="16"/>
  <c r="A38" i="16"/>
  <c r="B38" i="16"/>
  <c r="C38" i="16"/>
  <c r="D38" i="16"/>
  <c r="E38" i="16"/>
  <c r="F38" i="16"/>
  <c r="G38" i="16"/>
  <c r="H38" i="16"/>
  <c r="I38" i="16"/>
  <c r="J38" i="16"/>
  <c r="K38" i="16"/>
  <c r="L38" i="16"/>
  <c r="M38" i="16"/>
  <c r="N38" i="16"/>
  <c r="O38" i="16"/>
  <c r="P38" i="16"/>
  <c r="Q38" i="16"/>
  <c r="R38" i="16"/>
  <c r="S38" i="16"/>
  <c r="T38" i="16"/>
  <c r="U38" i="16"/>
  <c r="V38" i="16"/>
  <c r="W38" i="16"/>
  <c r="X38" i="16"/>
  <c r="Y38" i="16"/>
  <c r="Z38" i="16"/>
  <c r="AA38" i="16"/>
  <c r="AB38" i="16"/>
  <c r="AC38" i="16"/>
  <c r="AD38" i="16"/>
  <c r="AE38" i="16"/>
  <c r="AF38" i="16"/>
  <c r="AG38" i="16"/>
  <c r="AH38" i="16"/>
  <c r="AI38" i="16"/>
  <c r="AJ38" i="16"/>
  <c r="AK38" i="16"/>
  <c r="AL38" i="16"/>
  <c r="AM38" i="16"/>
  <c r="AN38" i="16"/>
  <c r="AO38" i="16"/>
  <c r="AP38" i="16"/>
  <c r="AQ38" i="16"/>
  <c r="AR38" i="16"/>
  <c r="AS38" i="16"/>
  <c r="AT38" i="16"/>
  <c r="AU38" i="16"/>
  <c r="AV38" i="16"/>
  <c r="AW38" i="16"/>
  <c r="AX38" i="16"/>
  <c r="AY38" i="16"/>
  <c r="AZ38" i="16"/>
  <c r="BA38" i="16"/>
  <c r="BB38" i="16"/>
  <c r="BC38" i="16"/>
  <c r="BD38" i="16"/>
  <c r="BE38" i="16"/>
  <c r="BF38" i="16"/>
  <c r="BG38" i="16"/>
  <c r="BH38" i="16"/>
  <c r="BI38" i="16"/>
  <c r="BJ38" i="16"/>
  <c r="BK38" i="16"/>
  <c r="BL38" i="16"/>
  <c r="BM38" i="16"/>
  <c r="BN38" i="16"/>
  <c r="BO38" i="16"/>
  <c r="BP38" i="16"/>
  <c r="BQ38" i="16"/>
  <c r="BR38" i="16"/>
  <c r="BS38" i="16"/>
  <c r="BT38" i="16"/>
  <c r="BU38" i="16"/>
  <c r="BV38" i="16"/>
  <c r="BW38" i="16"/>
  <c r="BX38" i="16"/>
  <c r="BY38" i="16"/>
  <c r="BZ38" i="16"/>
  <c r="CA38" i="16"/>
  <c r="CB38" i="16"/>
  <c r="CC38" i="16"/>
  <c r="CD38" i="16"/>
  <c r="CE38" i="16"/>
  <c r="CF38" i="16"/>
  <c r="CG38" i="16"/>
  <c r="CH38" i="16"/>
  <c r="CI38" i="16"/>
  <c r="CJ38" i="16"/>
  <c r="CK38" i="16"/>
  <c r="CL38" i="16"/>
  <c r="CM38" i="16"/>
  <c r="CN38" i="16"/>
  <c r="CO38" i="16"/>
  <c r="CP38" i="16"/>
  <c r="CQ38" i="16"/>
  <c r="CR38" i="16"/>
  <c r="CS38" i="16"/>
  <c r="CT38" i="16"/>
  <c r="CU38" i="16"/>
  <c r="CV38" i="16"/>
  <c r="CW38" i="16"/>
  <c r="CX38" i="16"/>
  <c r="CY38" i="16"/>
  <c r="CZ38" i="16"/>
  <c r="DA38" i="16"/>
  <c r="DB38" i="16"/>
  <c r="DC38" i="16"/>
  <c r="DD38" i="16"/>
  <c r="DE38" i="16"/>
  <c r="DF38" i="16"/>
  <c r="DG38" i="16"/>
  <c r="DH38" i="16"/>
  <c r="DI38" i="16"/>
  <c r="DJ38" i="16"/>
  <c r="DK38" i="16"/>
  <c r="DL38" i="16"/>
  <c r="DM38" i="16"/>
  <c r="DN38" i="16"/>
  <c r="DO38" i="16"/>
  <c r="DP38" i="16"/>
  <c r="DQ38" i="16"/>
  <c r="DR38" i="16"/>
  <c r="DS38" i="16"/>
  <c r="DT38" i="16"/>
  <c r="DU38" i="16"/>
  <c r="DV38" i="16"/>
  <c r="DW38" i="16"/>
  <c r="DX38" i="16"/>
  <c r="DY38" i="16"/>
  <c r="DZ38" i="16"/>
  <c r="EA38" i="16"/>
  <c r="EB38" i="16"/>
  <c r="EC38" i="16"/>
  <c r="ED38" i="16"/>
  <c r="EE38" i="16"/>
  <c r="EF38" i="16"/>
  <c r="EG38" i="16"/>
  <c r="EH38" i="16"/>
  <c r="EI38" i="16"/>
  <c r="EJ38" i="16"/>
  <c r="EK38" i="16"/>
  <c r="EL38" i="16"/>
  <c r="EM38" i="16"/>
  <c r="EN38" i="16"/>
  <c r="EO38" i="16"/>
  <c r="EP38" i="16"/>
  <c r="EQ38" i="16"/>
  <c r="ER38" i="16"/>
  <c r="ES38" i="16"/>
  <c r="ET38" i="16"/>
  <c r="EU38" i="16"/>
  <c r="EV38" i="16"/>
  <c r="EW38" i="16"/>
  <c r="EX38" i="16"/>
  <c r="EY38" i="16"/>
  <c r="EZ38" i="16"/>
  <c r="FA38" i="16"/>
  <c r="FB38" i="16"/>
  <c r="FC38" i="16"/>
  <c r="FD38" i="16"/>
  <c r="FE38" i="16"/>
  <c r="FF38" i="16"/>
  <c r="FG38" i="16"/>
  <c r="FH38" i="16"/>
  <c r="FI38" i="16"/>
  <c r="FJ38" i="16"/>
  <c r="FK38" i="16"/>
  <c r="FL38" i="16"/>
  <c r="FM38" i="16"/>
  <c r="FN38" i="16"/>
  <c r="FO38" i="16"/>
  <c r="FP38" i="16"/>
  <c r="FQ38" i="16"/>
  <c r="FR38" i="16"/>
  <c r="FS38" i="16"/>
  <c r="FT38" i="16"/>
  <c r="FU38" i="16"/>
  <c r="FV38" i="16"/>
  <c r="FW38" i="16"/>
  <c r="FX38" i="16"/>
  <c r="FY38" i="16"/>
  <c r="FZ38" i="16"/>
  <c r="GA38" i="16"/>
  <c r="GB38" i="16"/>
  <c r="GC38" i="16"/>
  <c r="GD38" i="16"/>
  <c r="GE38" i="16"/>
  <c r="GF38" i="16"/>
  <c r="GG38" i="16"/>
  <c r="GH38" i="16"/>
  <c r="GI38" i="16"/>
  <c r="GJ38" i="16"/>
  <c r="GK38" i="16"/>
  <c r="GL38" i="16"/>
  <c r="GM38" i="16"/>
  <c r="GN38" i="16"/>
  <c r="GO38" i="16"/>
  <c r="GP38" i="16"/>
  <c r="GQ38" i="16"/>
  <c r="GR38" i="16"/>
  <c r="GS38" i="16"/>
  <c r="GT38" i="16"/>
  <c r="GU38" i="16"/>
  <c r="GV38" i="16"/>
  <c r="GW38" i="16"/>
  <c r="GX38" i="16"/>
  <c r="GY38" i="16"/>
  <c r="GZ38" i="16"/>
  <c r="HA38" i="16"/>
  <c r="HB38" i="16"/>
  <c r="HC38" i="16"/>
  <c r="HD38" i="16"/>
  <c r="HE38" i="16"/>
  <c r="HF38" i="16"/>
  <c r="HG38" i="16"/>
  <c r="HH38" i="16"/>
  <c r="A39" i="16"/>
  <c r="B39" i="16"/>
  <c r="C39" i="16"/>
  <c r="D39" i="16"/>
  <c r="E39" i="16"/>
  <c r="F39" i="16"/>
  <c r="G39" i="16"/>
  <c r="H39" i="16"/>
  <c r="I39" i="16"/>
  <c r="J39" i="16"/>
  <c r="K39" i="16"/>
  <c r="L39" i="16"/>
  <c r="M39" i="16"/>
  <c r="N39" i="16"/>
  <c r="O39" i="16"/>
  <c r="P39" i="16"/>
  <c r="Q39" i="16"/>
  <c r="R39" i="16"/>
  <c r="S39" i="16"/>
  <c r="T39" i="16"/>
  <c r="U39" i="16"/>
  <c r="V39" i="16"/>
  <c r="W39" i="16"/>
  <c r="X39" i="16"/>
  <c r="Y39" i="16"/>
  <c r="Z39" i="16"/>
  <c r="AA39" i="16"/>
  <c r="AB39" i="16"/>
  <c r="AC39" i="16"/>
  <c r="AD39" i="16"/>
  <c r="AE39" i="16"/>
  <c r="AF39" i="16"/>
  <c r="AG39" i="16"/>
  <c r="AH39" i="16"/>
  <c r="AI39" i="16"/>
  <c r="AJ39" i="16"/>
  <c r="AK39" i="16"/>
  <c r="AL39" i="16"/>
  <c r="AM39" i="16"/>
  <c r="AN39" i="16"/>
  <c r="AO39" i="16"/>
  <c r="AP39" i="16"/>
  <c r="AQ39" i="16"/>
  <c r="AR39" i="16"/>
  <c r="AS39" i="16"/>
  <c r="AT39" i="16"/>
  <c r="AU39" i="16"/>
  <c r="AV39" i="16"/>
  <c r="AW39" i="16"/>
  <c r="AX39" i="16"/>
  <c r="AY39" i="16"/>
  <c r="AZ39" i="16"/>
  <c r="BA39" i="16"/>
  <c r="BB39" i="16"/>
  <c r="BC39" i="16"/>
  <c r="BD39" i="16"/>
  <c r="BE39" i="16"/>
  <c r="BF39" i="16"/>
  <c r="BG39" i="16"/>
  <c r="BH39" i="16"/>
  <c r="BI39" i="16"/>
  <c r="BJ39" i="16"/>
  <c r="BK39" i="16"/>
  <c r="BL39" i="16"/>
  <c r="BM39" i="16"/>
  <c r="BN39" i="16"/>
  <c r="BO39" i="16"/>
  <c r="BP39" i="16"/>
  <c r="BQ39" i="16"/>
  <c r="BR39" i="16"/>
  <c r="BS39" i="16"/>
  <c r="BT39" i="16"/>
  <c r="BU39" i="16"/>
  <c r="BV39" i="16"/>
  <c r="BW39" i="16"/>
  <c r="BX39" i="16"/>
  <c r="BY39" i="16"/>
  <c r="BZ39" i="16"/>
  <c r="CA39" i="16"/>
  <c r="CB39" i="16"/>
  <c r="CC39" i="16"/>
  <c r="CD39" i="16"/>
  <c r="CE39" i="16"/>
  <c r="CF39" i="16"/>
  <c r="CG39" i="16"/>
  <c r="CH39" i="16"/>
  <c r="CI39" i="16"/>
  <c r="CJ39" i="16"/>
  <c r="CK39" i="16"/>
  <c r="CL39" i="16"/>
  <c r="CM39" i="16"/>
  <c r="CN39" i="16"/>
  <c r="CO39" i="16"/>
  <c r="CP39" i="16"/>
  <c r="CQ39" i="16"/>
  <c r="CR39" i="16"/>
  <c r="CS39" i="16"/>
  <c r="CT39" i="16"/>
  <c r="CU39" i="16"/>
  <c r="CV39" i="16"/>
  <c r="CW39" i="16"/>
  <c r="CX39" i="16"/>
  <c r="CY39" i="16"/>
  <c r="CZ39" i="16"/>
  <c r="DA39" i="16"/>
  <c r="DB39" i="16"/>
  <c r="DC39" i="16"/>
  <c r="DD39" i="16"/>
  <c r="DE39" i="16"/>
  <c r="DF39" i="16"/>
  <c r="DG39" i="16"/>
  <c r="DH39" i="16"/>
  <c r="DI39" i="16"/>
  <c r="DJ39" i="16"/>
  <c r="DK39" i="16"/>
  <c r="DL39" i="16"/>
  <c r="DM39" i="16"/>
  <c r="DN39" i="16"/>
  <c r="DO39" i="16"/>
  <c r="DP39" i="16"/>
  <c r="DQ39" i="16"/>
  <c r="DR39" i="16"/>
  <c r="DS39" i="16"/>
  <c r="DT39" i="16"/>
  <c r="DU39" i="16"/>
  <c r="DV39" i="16"/>
  <c r="DW39" i="16"/>
  <c r="DX39" i="16"/>
  <c r="DY39" i="16"/>
  <c r="DZ39" i="16"/>
  <c r="EA39" i="16"/>
  <c r="EB39" i="16"/>
  <c r="EC39" i="16"/>
  <c r="ED39" i="16"/>
  <c r="EE39" i="16"/>
  <c r="EF39" i="16"/>
  <c r="EG39" i="16"/>
  <c r="EH39" i="16"/>
  <c r="EI39" i="16"/>
  <c r="EJ39" i="16"/>
  <c r="EK39" i="16"/>
  <c r="EL39" i="16"/>
  <c r="EM39" i="16"/>
  <c r="EN39" i="16"/>
  <c r="EO39" i="16"/>
  <c r="EP39" i="16"/>
  <c r="EQ39" i="16"/>
  <c r="ER39" i="16"/>
  <c r="ES39" i="16"/>
  <c r="ET39" i="16"/>
  <c r="EU39" i="16"/>
  <c r="EV39" i="16"/>
  <c r="EW39" i="16"/>
  <c r="EX39" i="16"/>
  <c r="EY39" i="16"/>
  <c r="EZ39" i="16"/>
  <c r="FA39" i="16"/>
  <c r="FB39" i="16"/>
  <c r="FC39" i="16"/>
  <c r="FD39" i="16"/>
  <c r="FE39" i="16"/>
  <c r="FF39" i="16"/>
  <c r="FG39" i="16"/>
  <c r="FH39" i="16"/>
  <c r="FI39" i="16"/>
  <c r="FJ39" i="16"/>
  <c r="FK39" i="16"/>
  <c r="FL39" i="16"/>
  <c r="FM39" i="16"/>
  <c r="FN39" i="16"/>
  <c r="FO39" i="16"/>
  <c r="FP39" i="16"/>
  <c r="FQ39" i="16"/>
  <c r="FR39" i="16"/>
  <c r="FS39" i="16"/>
  <c r="FT39" i="16"/>
  <c r="FU39" i="16"/>
  <c r="FV39" i="16"/>
  <c r="FW39" i="16"/>
  <c r="FX39" i="16"/>
  <c r="FY39" i="16"/>
  <c r="FZ39" i="16"/>
  <c r="GA39" i="16"/>
  <c r="GB39" i="16"/>
  <c r="GC39" i="16"/>
  <c r="GD39" i="16"/>
  <c r="GE39" i="16"/>
  <c r="GF39" i="16"/>
  <c r="GG39" i="16"/>
  <c r="GH39" i="16"/>
  <c r="GI39" i="16"/>
  <c r="GJ39" i="16"/>
  <c r="GK39" i="16"/>
  <c r="GL39" i="16"/>
  <c r="GM39" i="16"/>
  <c r="GN39" i="16"/>
  <c r="GO39" i="16"/>
  <c r="GP39" i="16"/>
  <c r="GQ39" i="16"/>
  <c r="GR39" i="16"/>
  <c r="GS39" i="16"/>
  <c r="GT39" i="16"/>
  <c r="GU39" i="16"/>
  <c r="GV39" i="16"/>
  <c r="GW39" i="16"/>
  <c r="GX39" i="16"/>
  <c r="GY39" i="16"/>
  <c r="GZ39" i="16"/>
  <c r="HA39" i="16"/>
  <c r="HB39" i="16"/>
  <c r="HC39" i="16"/>
  <c r="HD39" i="16"/>
  <c r="HE39" i="16"/>
  <c r="HF39" i="16"/>
  <c r="HG39" i="16"/>
  <c r="HH39" i="16"/>
  <c r="A40" i="16"/>
  <c r="B40" i="16"/>
  <c r="C40" i="16"/>
  <c r="D40" i="16"/>
  <c r="E40" i="16"/>
  <c r="F40" i="16"/>
  <c r="G40" i="16"/>
  <c r="H40" i="16"/>
  <c r="I40" i="16"/>
  <c r="J40" i="16"/>
  <c r="K40" i="16"/>
  <c r="L40" i="16"/>
  <c r="M40" i="16"/>
  <c r="N40" i="16"/>
  <c r="O40" i="16"/>
  <c r="P40" i="16"/>
  <c r="Q40" i="16"/>
  <c r="R40" i="16"/>
  <c r="S40" i="16"/>
  <c r="T40" i="16"/>
  <c r="U40" i="16"/>
  <c r="V40" i="16"/>
  <c r="W40" i="16"/>
  <c r="X40" i="16"/>
  <c r="Y40" i="16"/>
  <c r="Z40" i="16"/>
  <c r="AA40" i="16"/>
  <c r="AB40" i="16"/>
  <c r="AC40" i="16"/>
  <c r="AD40" i="16"/>
  <c r="AE40" i="16"/>
  <c r="AF40" i="16"/>
  <c r="AG40" i="16"/>
  <c r="AH40" i="16"/>
  <c r="AI40" i="16"/>
  <c r="AJ40" i="16"/>
  <c r="AK40" i="16"/>
  <c r="AL40" i="16"/>
  <c r="AM40" i="16"/>
  <c r="AN40" i="16"/>
  <c r="AO40" i="16"/>
  <c r="AP40" i="16"/>
  <c r="AQ40" i="16"/>
  <c r="AR40" i="16"/>
  <c r="AS40" i="16"/>
  <c r="AT40" i="16"/>
  <c r="AU40" i="16"/>
  <c r="AV40" i="16"/>
  <c r="AW40" i="16"/>
  <c r="AX40" i="16"/>
  <c r="AY40" i="16"/>
  <c r="AZ40" i="16"/>
  <c r="BA40" i="16"/>
  <c r="BB40" i="16"/>
  <c r="BC40" i="16"/>
  <c r="BD40" i="16"/>
  <c r="BE40" i="16"/>
  <c r="BF40" i="16"/>
  <c r="BG40" i="16"/>
  <c r="BH40" i="16"/>
  <c r="BI40" i="16"/>
  <c r="BJ40" i="16"/>
  <c r="BK40" i="16"/>
  <c r="BL40" i="16"/>
  <c r="BM40" i="16"/>
  <c r="BN40" i="16"/>
  <c r="BO40" i="16"/>
  <c r="BP40" i="16"/>
  <c r="BQ40" i="16"/>
  <c r="BR40" i="16"/>
  <c r="BS40" i="16"/>
  <c r="BT40" i="16"/>
  <c r="BU40" i="16"/>
  <c r="BV40" i="16"/>
  <c r="BW40" i="16"/>
  <c r="BX40" i="16"/>
  <c r="BY40" i="16"/>
  <c r="BZ40" i="16"/>
  <c r="CA40" i="16"/>
  <c r="CB40" i="16"/>
  <c r="CC40" i="16"/>
  <c r="CD40" i="16"/>
  <c r="CE40" i="16"/>
  <c r="CF40" i="16"/>
  <c r="CG40" i="16"/>
  <c r="CH40" i="16"/>
  <c r="CI40" i="16"/>
  <c r="CJ40" i="16"/>
  <c r="CK40" i="16"/>
  <c r="CL40" i="16"/>
  <c r="CM40" i="16"/>
  <c r="CN40" i="16"/>
  <c r="CO40" i="16"/>
  <c r="CP40" i="16"/>
  <c r="CQ40" i="16"/>
  <c r="CR40" i="16"/>
  <c r="CS40" i="16"/>
  <c r="CT40" i="16"/>
  <c r="CU40" i="16"/>
  <c r="CV40" i="16"/>
  <c r="CW40" i="16"/>
  <c r="CX40" i="16"/>
  <c r="CY40" i="16"/>
  <c r="CZ40" i="16"/>
  <c r="DA40" i="16"/>
  <c r="DB40" i="16"/>
  <c r="DC40" i="16"/>
  <c r="DD40" i="16"/>
  <c r="DE40" i="16"/>
  <c r="DF40" i="16"/>
  <c r="DG40" i="16"/>
  <c r="DH40" i="16"/>
  <c r="DI40" i="16"/>
  <c r="DJ40" i="16"/>
  <c r="DK40" i="16"/>
  <c r="DL40" i="16"/>
  <c r="DM40" i="16"/>
  <c r="DN40" i="16"/>
  <c r="DO40" i="16"/>
  <c r="DP40" i="16"/>
  <c r="DQ40" i="16"/>
  <c r="DR40" i="16"/>
  <c r="DS40" i="16"/>
  <c r="DT40" i="16"/>
  <c r="DU40" i="16"/>
  <c r="DV40" i="16"/>
  <c r="DW40" i="16"/>
  <c r="DX40" i="16"/>
  <c r="DY40" i="16"/>
  <c r="DZ40" i="16"/>
  <c r="EA40" i="16"/>
  <c r="EB40" i="16"/>
  <c r="EC40" i="16"/>
  <c r="ED40" i="16"/>
  <c r="EE40" i="16"/>
  <c r="EF40" i="16"/>
  <c r="EG40" i="16"/>
  <c r="EH40" i="16"/>
  <c r="EI40" i="16"/>
  <c r="EJ40" i="16"/>
  <c r="EK40" i="16"/>
  <c r="EL40" i="16"/>
  <c r="EM40" i="16"/>
  <c r="EN40" i="16"/>
  <c r="EO40" i="16"/>
  <c r="EP40" i="16"/>
  <c r="EQ40" i="16"/>
  <c r="ER40" i="16"/>
  <c r="ES40" i="16"/>
  <c r="ET40" i="16"/>
  <c r="EU40" i="16"/>
  <c r="EV40" i="16"/>
  <c r="EW40" i="16"/>
  <c r="EX40" i="16"/>
  <c r="EY40" i="16"/>
  <c r="EZ40" i="16"/>
  <c r="FA40" i="16"/>
  <c r="FB40" i="16"/>
  <c r="FC40" i="16"/>
  <c r="FD40" i="16"/>
  <c r="FE40" i="16"/>
  <c r="FF40" i="16"/>
  <c r="FG40" i="16"/>
  <c r="FH40" i="16"/>
  <c r="FI40" i="16"/>
  <c r="FJ40" i="16"/>
  <c r="FK40" i="16"/>
  <c r="FL40" i="16"/>
  <c r="FM40" i="16"/>
  <c r="FN40" i="16"/>
  <c r="FO40" i="16"/>
  <c r="FP40" i="16"/>
  <c r="FQ40" i="16"/>
  <c r="FR40" i="16"/>
  <c r="FS40" i="16"/>
  <c r="FT40" i="16"/>
  <c r="FU40" i="16"/>
  <c r="FV40" i="16"/>
  <c r="FW40" i="16"/>
  <c r="FX40" i="16"/>
  <c r="FY40" i="16"/>
  <c r="FZ40" i="16"/>
  <c r="GA40" i="16"/>
  <c r="GB40" i="16"/>
  <c r="GC40" i="16"/>
  <c r="GD40" i="16"/>
  <c r="GE40" i="16"/>
  <c r="GF40" i="16"/>
  <c r="GG40" i="16"/>
  <c r="GH40" i="16"/>
  <c r="GI40" i="16"/>
  <c r="GJ40" i="16"/>
  <c r="GK40" i="16"/>
  <c r="GL40" i="16"/>
  <c r="GM40" i="16"/>
  <c r="GN40" i="16"/>
  <c r="GO40" i="16"/>
  <c r="GP40" i="16"/>
  <c r="GQ40" i="16"/>
  <c r="GR40" i="16"/>
  <c r="GS40" i="16"/>
  <c r="GT40" i="16"/>
  <c r="GU40" i="16"/>
  <c r="GV40" i="16"/>
  <c r="GW40" i="16"/>
  <c r="GX40" i="16"/>
  <c r="GY40" i="16"/>
  <c r="GZ40" i="16"/>
  <c r="HA40" i="16"/>
  <c r="HB40" i="16"/>
  <c r="HC40" i="16"/>
  <c r="HD40" i="16"/>
  <c r="HE40" i="16"/>
  <c r="HF40" i="16"/>
  <c r="HG40" i="16"/>
  <c r="HH40" i="16"/>
  <c r="A41" i="16"/>
  <c r="B41" i="16"/>
  <c r="C41" i="16"/>
  <c r="D41" i="16"/>
  <c r="E41" i="16"/>
  <c r="F41" i="16"/>
  <c r="G41" i="16"/>
  <c r="H41" i="16"/>
  <c r="I41" i="16"/>
  <c r="J41" i="16"/>
  <c r="K41" i="16"/>
  <c r="L41" i="16"/>
  <c r="M41" i="16"/>
  <c r="N41" i="16"/>
  <c r="O41" i="16"/>
  <c r="P41" i="16"/>
  <c r="Q41" i="16"/>
  <c r="R41" i="16"/>
  <c r="S41" i="16"/>
  <c r="T41" i="16"/>
  <c r="U41" i="16"/>
  <c r="V41" i="16"/>
  <c r="W41" i="16"/>
  <c r="X41" i="16"/>
  <c r="Y41" i="16"/>
  <c r="Z41" i="16"/>
  <c r="AA41" i="16"/>
  <c r="AB41" i="16"/>
  <c r="AC41" i="16"/>
  <c r="AD41" i="16"/>
  <c r="AE41" i="16"/>
  <c r="AF41" i="16"/>
  <c r="AG41" i="16"/>
  <c r="AH41" i="16"/>
  <c r="AI41" i="16"/>
  <c r="AJ41" i="16"/>
  <c r="AK41" i="16"/>
  <c r="AL41" i="16"/>
  <c r="AM41" i="16"/>
  <c r="AN41" i="16"/>
  <c r="AO41" i="16"/>
  <c r="AP41" i="16"/>
  <c r="AQ41" i="16"/>
  <c r="AR41" i="16"/>
  <c r="AS41" i="16"/>
  <c r="AT41" i="16"/>
  <c r="AU41" i="16"/>
  <c r="AV41" i="16"/>
  <c r="AW41" i="16"/>
  <c r="AX41" i="16"/>
  <c r="AY41" i="16"/>
  <c r="AZ41" i="16"/>
  <c r="BA41" i="16"/>
  <c r="BB41" i="16"/>
  <c r="BC41" i="16"/>
  <c r="BD41" i="16"/>
  <c r="BE41" i="16"/>
  <c r="BF41" i="16"/>
  <c r="BG41" i="16"/>
  <c r="BH41" i="16"/>
  <c r="BI41" i="16"/>
  <c r="BJ41" i="16"/>
  <c r="BK41" i="16"/>
  <c r="BL41" i="16"/>
  <c r="BM41" i="16"/>
  <c r="BN41" i="16"/>
  <c r="BO41" i="16"/>
  <c r="BP41" i="16"/>
  <c r="BQ41" i="16"/>
  <c r="BR41" i="16"/>
  <c r="BS41" i="16"/>
  <c r="BT41" i="16"/>
  <c r="BU41" i="16"/>
  <c r="BV41" i="16"/>
  <c r="BW41" i="16"/>
  <c r="BX41" i="16"/>
  <c r="BY41" i="16"/>
  <c r="BZ41" i="16"/>
  <c r="CA41" i="16"/>
  <c r="CB41" i="16"/>
  <c r="CC41" i="16"/>
  <c r="CD41" i="16"/>
  <c r="CE41" i="16"/>
  <c r="CF41" i="16"/>
  <c r="CG41" i="16"/>
  <c r="CH41" i="16"/>
  <c r="CI41" i="16"/>
  <c r="CJ41" i="16"/>
  <c r="CK41" i="16"/>
  <c r="CL41" i="16"/>
  <c r="CM41" i="16"/>
  <c r="CN41" i="16"/>
  <c r="CO41" i="16"/>
  <c r="CP41" i="16"/>
  <c r="CQ41" i="16"/>
  <c r="CR41" i="16"/>
  <c r="CS41" i="16"/>
  <c r="CT41" i="16"/>
  <c r="CU41" i="16"/>
  <c r="CV41" i="16"/>
  <c r="CW41" i="16"/>
  <c r="CX41" i="16"/>
  <c r="CY41" i="16"/>
  <c r="CZ41" i="16"/>
  <c r="DA41" i="16"/>
  <c r="DB41" i="16"/>
  <c r="DC41" i="16"/>
  <c r="DD41" i="16"/>
  <c r="DE41" i="16"/>
  <c r="DF41" i="16"/>
  <c r="DG41" i="16"/>
  <c r="DH41" i="16"/>
  <c r="DI41" i="16"/>
  <c r="DJ41" i="16"/>
  <c r="DK41" i="16"/>
  <c r="DL41" i="16"/>
  <c r="DM41" i="16"/>
  <c r="DN41" i="16"/>
  <c r="DO41" i="16"/>
  <c r="DP41" i="16"/>
  <c r="DQ41" i="16"/>
  <c r="DR41" i="16"/>
  <c r="DS41" i="16"/>
  <c r="DT41" i="16"/>
  <c r="DU41" i="16"/>
  <c r="DV41" i="16"/>
  <c r="DW41" i="16"/>
  <c r="DX41" i="16"/>
  <c r="DY41" i="16"/>
  <c r="DZ41" i="16"/>
  <c r="EA41" i="16"/>
  <c r="EB41" i="16"/>
  <c r="EC41" i="16"/>
  <c r="ED41" i="16"/>
  <c r="EE41" i="16"/>
  <c r="EF41" i="16"/>
  <c r="EG41" i="16"/>
  <c r="EH41" i="16"/>
  <c r="EI41" i="16"/>
  <c r="EJ41" i="16"/>
  <c r="EK41" i="16"/>
  <c r="EL41" i="16"/>
  <c r="EM41" i="16"/>
  <c r="EN41" i="16"/>
  <c r="EO41" i="16"/>
  <c r="EP41" i="16"/>
  <c r="EQ41" i="16"/>
  <c r="ER41" i="16"/>
  <c r="ES41" i="16"/>
  <c r="ET41" i="16"/>
  <c r="EU41" i="16"/>
  <c r="EV41" i="16"/>
  <c r="EW41" i="16"/>
  <c r="EX41" i="16"/>
  <c r="EY41" i="16"/>
  <c r="EZ41" i="16"/>
  <c r="FA41" i="16"/>
  <c r="FB41" i="16"/>
  <c r="FC41" i="16"/>
  <c r="FD41" i="16"/>
  <c r="FE41" i="16"/>
  <c r="FF41" i="16"/>
  <c r="FG41" i="16"/>
  <c r="FH41" i="16"/>
  <c r="FI41" i="16"/>
  <c r="FJ41" i="16"/>
  <c r="FK41" i="16"/>
  <c r="FL41" i="16"/>
  <c r="FM41" i="16"/>
  <c r="FN41" i="16"/>
  <c r="FO41" i="16"/>
  <c r="FP41" i="16"/>
  <c r="FQ41" i="16"/>
  <c r="FR41" i="16"/>
  <c r="FS41" i="16"/>
  <c r="FT41" i="16"/>
  <c r="FU41" i="16"/>
  <c r="FV41" i="16"/>
  <c r="FW41" i="16"/>
  <c r="FX41" i="16"/>
  <c r="FY41" i="16"/>
  <c r="FZ41" i="16"/>
  <c r="GA41" i="16"/>
  <c r="GB41" i="16"/>
  <c r="GC41" i="16"/>
  <c r="GD41" i="16"/>
  <c r="GE41" i="16"/>
  <c r="GF41" i="16"/>
  <c r="GG41" i="16"/>
  <c r="GH41" i="16"/>
  <c r="GI41" i="16"/>
  <c r="GJ41" i="16"/>
  <c r="GK41" i="16"/>
  <c r="GL41" i="16"/>
  <c r="GM41" i="16"/>
  <c r="GN41" i="16"/>
  <c r="GO41" i="16"/>
  <c r="GP41" i="16"/>
  <c r="GQ41" i="16"/>
  <c r="GR41" i="16"/>
  <c r="GS41" i="16"/>
  <c r="GT41" i="16"/>
  <c r="GU41" i="16"/>
  <c r="GV41" i="16"/>
  <c r="GW41" i="16"/>
  <c r="GX41" i="16"/>
  <c r="GY41" i="16"/>
  <c r="GZ41" i="16"/>
  <c r="HA41" i="16"/>
  <c r="HB41" i="16"/>
  <c r="HC41" i="16"/>
  <c r="HD41" i="16"/>
  <c r="HE41" i="16"/>
  <c r="HF41" i="16"/>
  <c r="HG41" i="16"/>
  <c r="HH41" i="16"/>
  <c r="A42" i="16"/>
  <c r="B42" i="16"/>
  <c r="C42" i="16"/>
  <c r="D42" i="16"/>
  <c r="E42" i="16"/>
  <c r="F42" i="16"/>
  <c r="G42" i="16"/>
  <c r="H42" i="16"/>
  <c r="I42" i="16"/>
  <c r="J42" i="16"/>
  <c r="K42" i="16"/>
  <c r="L42" i="16"/>
  <c r="M42" i="16"/>
  <c r="N42" i="16"/>
  <c r="O42" i="16"/>
  <c r="P42" i="16"/>
  <c r="Q42" i="16"/>
  <c r="R42" i="16"/>
  <c r="S42" i="16"/>
  <c r="T42" i="16"/>
  <c r="U42" i="16"/>
  <c r="V42" i="16"/>
  <c r="W42" i="16"/>
  <c r="X42" i="16"/>
  <c r="Y42" i="16"/>
  <c r="Z42" i="16"/>
  <c r="AA42" i="16"/>
  <c r="AB42" i="16"/>
  <c r="AC42" i="16"/>
  <c r="AD42" i="16"/>
  <c r="AE42" i="16"/>
  <c r="AF42" i="16"/>
  <c r="AG42" i="16"/>
  <c r="AH42" i="16"/>
  <c r="AI42" i="16"/>
  <c r="AJ42" i="16"/>
  <c r="AK42" i="16"/>
  <c r="AL42" i="16"/>
  <c r="AM42" i="16"/>
  <c r="AN42" i="16"/>
  <c r="AO42" i="16"/>
  <c r="AP42" i="16"/>
  <c r="AQ42" i="16"/>
  <c r="AR42" i="16"/>
  <c r="AS42" i="16"/>
  <c r="AT42" i="16"/>
  <c r="AU42" i="16"/>
  <c r="AV42" i="16"/>
  <c r="AW42" i="16"/>
  <c r="AX42" i="16"/>
  <c r="AY42" i="16"/>
  <c r="AZ42" i="16"/>
  <c r="BA42" i="16"/>
  <c r="BB42" i="16"/>
  <c r="BC42" i="16"/>
  <c r="BD42" i="16"/>
  <c r="BE42" i="16"/>
  <c r="BF42" i="16"/>
  <c r="BG42" i="16"/>
  <c r="BH42" i="16"/>
  <c r="BI42" i="16"/>
  <c r="BJ42" i="16"/>
  <c r="BK42" i="16"/>
  <c r="BL42" i="16"/>
  <c r="BM42" i="16"/>
  <c r="BN42" i="16"/>
  <c r="BO42" i="16"/>
  <c r="BP42" i="16"/>
  <c r="BQ42" i="16"/>
  <c r="BR42" i="16"/>
  <c r="BS42" i="16"/>
  <c r="BT42" i="16"/>
  <c r="BU42" i="16"/>
  <c r="BV42" i="16"/>
  <c r="BW42" i="16"/>
  <c r="BX42" i="16"/>
  <c r="BY42" i="16"/>
  <c r="BZ42" i="16"/>
  <c r="CA42" i="16"/>
  <c r="CB42" i="16"/>
  <c r="CC42" i="16"/>
  <c r="CD42" i="16"/>
  <c r="CE42" i="16"/>
  <c r="CF42" i="16"/>
  <c r="CG42" i="16"/>
  <c r="CH42" i="16"/>
  <c r="CI42" i="16"/>
  <c r="CJ42" i="16"/>
  <c r="CK42" i="16"/>
  <c r="CL42" i="16"/>
  <c r="CM42" i="16"/>
  <c r="CN42" i="16"/>
  <c r="CO42" i="16"/>
  <c r="CP42" i="16"/>
  <c r="CQ42" i="16"/>
  <c r="CR42" i="16"/>
  <c r="CS42" i="16"/>
  <c r="CT42" i="16"/>
  <c r="CU42" i="16"/>
  <c r="CV42" i="16"/>
  <c r="CW42" i="16"/>
  <c r="CX42" i="16"/>
  <c r="CY42" i="16"/>
  <c r="CZ42" i="16"/>
  <c r="DA42" i="16"/>
  <c r="DB42" i="16"/>
  <c r="DC42" i="16"/>
  <c r="DD42" i="16"/>
  <c r="DE42" i="16"/>
  <c r="DF42" i="16"/>
  <c r="DG42" i="16"/>
  <c r="DH42" i="16"/>
  <c r="DI42" i="16"/>
  <c r="DJ42" i="16"/>
  <c r="DK42" i="16"/>
  <c r="DL42" i="16"/>
  <c r="DM42" i="16"/>
  <c r="DN42" i="16"/>
  <c r="DO42" i="16"/>
  <c r="DP42" i="16"/>
  <c r="DQ42" i="16"/>
  <c r="DR42" i="16"/>
  <c r="DS42" i="16"/>
  <c r="DT42" i="16"/>
  <c r="DU42" i="16"/>
  <c r="DV42" i="16"/>
  <c r="DW42" i="16"/>
  <c r="DX42" i="16"/>
  <c r="DY42" i="16"/>
  <c r="DZ42" i="16"/>
  <c r="EA42" i="16"/>
  <c r="EB42" i="16"/>
  <c r="EC42" i="16"/>
  <c r="ED42" i="16"/>
  <c r="EE42" i="16"/>
  <c r="EF42" i="16"/>
  <c r="EG42" i="16"/>
  <c r="EH42" i="16"/>
  <c r="EI42" i="16"/>
  <c r="EJ42" i="16"/>
  <c r="EK42" i="16"/>
  <c r="EL42" i="16"/>
  <c r="EM42" i="16"/>
  <c r="EN42" i="16"/>
  <c r="EO42" i="16"/>
  <c r="EP42" i="16"/>
  <c r="EQ42" i="16"/>
  <c r="ER42" i="16"/>
  <c r="ES42" i="16"/>
  <c r="ET42" i="16"/>
  <c r="EU42" i="16"/>
  <c r="EV42" i="16"/>
  <c r="EW42" i="16"/>
  <c r="EX42" i="16"/>
  <c r="EY42" i="16"/>
  <c r="EZ42" i="16"/>
  <c r="FA42" i="16"/>
  <c r="FB42" i="16"/>
  <c r="FC42" i="16"/>
  <c r="FD42" i="16"/>
  <c r="FE42" i="16"/>
  <c r="FF42" i="16"/>
  <c r="FG42" i="16"/>
  <c r="FH42" i="16"/>
  <c r="FI42" i="16"/>
  <c r="FJ42" i="16"/>
  <c r="FK42" i="16"/>
  <c r="FL42" i="16"/>
  <c r="FM42" i="16"/>
  <c r="FN42" i="16"/>
  <c r="FO42" i="16"/>
  <c r="FP42" i="16"/>
  <c r="FQ42" i="16"/>
  <c r="FR42" i="16"/>
  <c r="FS42" i="16"/>
  <c r="FT42" i="16"/>
  <c r="FU42" i="16"/>
  <c r="FV42" i="16"/>
  <c r="FW42" i="16"/>
  <c r="FX42" i="16"/>
  <c r="FY42" i="16"/>
  <c r="FZ42" i="16"/>
  <c r="GA42" i="16"/>
  <c r="GB42" i="16"/>
  <c r="GC42" i="16"/>
  <c r="GD42" i="16"/>
  <c r="GE42" i="16"/>
  <c r="GF42" i="16"/>
  <c r="GG42" i="16"/>
  <c r="GH42" i="16"/>
  <c r="GI42" i="16"/>
  <c r="GJ42" i="16"/>
  <c r="GK42" i="16"/>
  <c r="GL42" i="16"/>
  <c r="GM42" i="16"/>
  <c r="GN42" i="16"/>
  <c r="GO42" i="16"/>
  <c r="GP42" i="16"/>
  <c r="GQ42" i="16"/>
  <c r="GR42" i="16"/>
  <c r="GS42" i="16"/>
  <c r="GT42" i="16"/>
  <c r="GU42" i="16"/>
  <c r="GV42" i="16"/>
  <c r="GW42" i="16"/>
  <c r="GX42" i="16"/>
  <c r="GY42" i="16"/>
  <c r="GZ42" i="16"/>
  <c r="HA42" i="16"/>
  <c r="HB42" i="16"/>
  <c r="HC42" i="16"/>
  <c r="HD42" i="16"/>
  <c r="HE42" i="16"/>
  <c r="HF42" i="16"/>
  <c r="HG42" i="16"/>
  <c r="HH42" i="16"/>
  <c r="A43" i="16"/>
  <c r="B43" i="16"/>
  <c r="C43" i="16"/>
  <c r="D43" i="16"/>
  <c r="E43" i="16"/>
  <c r="F43" i="16"/>
  <c r="G43" i="16"/>
  <c r="H43" i="16"/>
  <c r="I43" i="16"/>
  <c r="J43" i="16"/>
  <c r="K43" i="16"/>
  <c r="L43" i="16"/>
  <c r="M43" i="16"/>
  <c r="N43" i="16"/>
  <c r="O43" i="16"/>
  <c r="P43" i="16"/>
  <c r="Q43" i="16"/>
  <c r="R43" i="16"/>
  <c r="S43" i="16"/>
  <c r="T43" i="16"/>
  <c r="U43" i="16"/>
  <c r="V43" i="16"/>
  <c r="W43" i="16"/>
  <c r="X43" i="16"/>
  <c r="Y43" i="16"/>
  <c r="Z43" i="16"/>
  <c r="AA43" i="16"/>
  <c r="AB43" i="16"/>
  <c r="AC43" i="16"/>
  <c r="AD43" i="16"/>
  <c r="AE43" i="16"/>
  <c r="AF43" i="16"/>
  <c r="AG43" i="16"/>
  <c r="AH43" i="16"/>
  <c r="AI43" i="16"/>
  <c r="AJ43" i="16"/>
  <c r="AK43" i="16"/>
  <c r="AL43" i="16"/>
  <c r="AM43" i="16"/>
  <c r="AN43" i="16"/>
  <c r="AO43" i="16"/>
  <c r="AP43" i="16"/>
  <c r="AQ43" i="16"/>
  <c r="AR43" i="16"/>
  <c r="AS43" i="16"/>
  <c r="AT43" i="16"/>
  <c r="AU43" i="16"/>
  <c r="AV43" i="16"/>
  <c r="AW43" i="16"/>
  <c r="AX43" i="16"/>
  <c r="AY43" i="16"/>
  <c r="AZ43" i="16"/>
  <c r="BA43" i="16"/>
  <c r="BB43" i="16"/>
  <c r="BC43" i="16"/>
  <c r="BD43" i="16"/>
  <c r="BE43" i="16"/>
  <c r="BF43" i="16"/>
  <c r="BG43" i="16"/>
  <c r="BH43" i="16"/>
  <c r="BI43" i="16"/>
  <c r="BJ43" i="16"/>
  <c r="BK43" i="16"/>
  <c r="BL43" i="16"/>
  <c r="BM43" i="16"/>
  <c r="BN43" i="16"/>
  <c r="BO43" i="16"/>
  <c r="BP43" i="16"/>
  <c r="BQ43" i="16"/>
  <c r="BR43" i="16"/>
  <c r="BS43" i="16"/>
  <c r="BT43" i="16"/>
  <c r="BU43" i="16"/>
  <c r="BV43" i="16"/>
  <c r="BW43" i="16"/>
  <c r="BX43" i="16"/>
  <c r="BY43" i="16"/>
  <c r="BZ43" i="16"/>
  <c r="CA43" i="16"/>
  <c r="CB43" i="16"/>
  <c r="CC43" i="16"/>
  <c r="CD43" i="16"/>
  <c r="CE43" i="16"/>
  <c r="CF43" i="16"/>
  <c r="CG43" i="16"/>
  <c r="CH43" i="16"/>
  <c r="CI43" i="16"/>
  <c r="CJ43" i="16"/>
  <c r="CK43" i="16"/>
  <c r="CL43" i="16"/>
  <c r="CM43" i="16"/>
  <c r="CN43" i="16"/>
  <c r="CO43" i="16"/>
  <c r="CP43" i="16"/>
  <c r="CQ43" i="16"/>
  <c r="CR43" i="16"/>
  <c r="CS43" i="16"/>
  <c r="CT43" i="16"/>
  <c r="CU43" i="16"/>
  <c r="CV43" i="16"/>
  <c r="CW43" i="16"/>
  <c r="CX43" i="16"/>
  <c r="CY43" i="16"/>
  <c r="CZ43" i="16"/>
  <c r="DA43" i="16"/>
  <c r="DB43" i="16"/>
  <c r="DC43" i="16"/>
  <c r="DD43" i="16"/>
  <c r="DE43" i="16"/>
  <c r="DF43" i="16"/>
  <c r="DG43" i="16"/>
  <c r="DH43" i="16"/>
  <c r="DI43" i="16"/>
  <c r="DJ43" i="16"/>
  <c r="DK43" i="16"/>
  <c r="DL43" i="16"/>
  <c r="DM43" i="16"/>
  <c r="DN43" i="16"/>
  <c r="DO43" i="16"/>
  <c r="DP43" i="16"/>
  <c r="DQ43" i="16"/>
  <c r="DR43" i="16"/>
  <c r="DS43" i="16"/>
  <c r="DT43" i="16"/>
  <c r="DU43" i="16"/>
  <c r="DV43" i="16"/>
  <c r="DW43" i="16"/>
  <c r="DX43" i="16"/>
  <c r="DY43" i="16"/>
  <c r="DZ43" i="16"/>
  <c r="EA43" i="16"/>
  <c r="EB43" i="16"/>
  <c r="EC43" i="16"/>
  <c r="ED43" i="16"/>
  <c r="EE43" i="16"/>
  <c r="EF43" i="16"/>
  <c r="EG43" i="16"/>
  <c r="EH43" i="16"/>
  <c r="EI43" i="16"/>
  <c r="EJ43" i="16"/>
  <c r="EK43" i="16"/>
  <c r="EL43" i="16"/>
  <c r="EM43" i="16"/>
  <c r="EN43" i="16"/>
  <c r="EO43" i="16"/>
  <c r="EP43" i="16"/>
  <c r="EQ43" i="16"/>
  <c r="ER43" i="16"/>
  <c r="ES43" i="16"/>
  <c r="ET43" i="16"/>
  <c r="EU43" i="16"/>
  <c r="EV43" i="16"/>
  <c r="EW43" i="16"/>
  <c r="EX43" i="16"/>
  <c r="EY43" i="16"/>
  <c r="EZ43" i="16"/>
  <c r="FA43" i="16"/>
  <c r="FB43" i="16"/>
  <c r="FC43" i="16"/>
  <c r="FD43" i="16"/>
  <c r="FE43" i="16"/>
  <c r="FF43" i="16"/>
  <c r="FG43" i="16"/>
  <c r="FH43" i="16"/>
  <c r="FI43" i="16"/>
  <c r="FJ43" i="16"/>
  <c r="FK43" i="16"/>
  <c r="FL43" i="16"/>
  <c r="FM43" i="16"/>
  <c r="FN43" i="16"/>
  <c r="FO43" i="16"/>
  <c r="FP43" i="16"/>
  <c r="FQ43" i="16"/>
  <c r="FR43" i="16"/>
  <c r="FS43" i="16"/>
  <c r="FT43" i="16"/>
  <c r="FU43" i="16"/>
  <c r="FV43" i="16"/>
  <c r="FW43" i="16"/>
  <c r="FX43" i="16"/>
  <c r="FY43" i="16"/>
  <c r="FZ43" i="16"/>
  <c r="GA43" i="16"/>
  <c r="GB43" i="16"/>
  <c r="GC43" i="16"/>
  <c r="GD43" i="16"/>
  <c r="GE43" i="16"/>
  <c r="GF43" i="16"/>
  <c r="GG43" i="16"/>
  <c r="GH43" i="16"/>
  <c r="GI43" i="16"/>
  <c r="GJ43" i="16"/>
  <c r="GK43" i="16"/>
  <c r="GL43" i="16"/>
  <c r="GM43" i="16"/>
  <c r="GN43" i="16"/>
  <c r="GO43" i="16"/>
  <c r="GP43" i="16"/>
  <c r="GQ43" i="16"/>
  <c r="GR43" i="16"/>
  <c r="GS43" i="16"/>
  <c r="GT43" i="16"/>
  <c r="GU43" i="16"/>
  <c r="GV43" i="16"/>
  <c r="GW43" i="16"/>
  <c r="GX43" i="16"/>
  <c r="GY43" i="16"/>
  <c r="GZ43" i="16"/>
  <c r="HA43" i="16"/>
  <c r="HB43" i="16"/>
  <c r="HC43" i="16"/>
  <c r="HD43" i="16"/>
  <c r="HE43" i="16"/>
  <c r="HF43" i="16"/>
  <c r="HG43" i="16"/>
  <c r="HH43" i="16"/>
  <c r="A44" i="16"/>
  <c r="B44" i="16"/>
  <c r="C44" i="16"/>
  <c r="D44" i="16"/>
  <c r="E44" i="16"/>
  <c r="F44" i="16"/>
  <c r="G44" i="16"/>
  <c r="H44" i="16"/>
  <c r="I44" i="16"/>
  <c r="J44" i="16"/>
  <c r="K44" i="16"/>
  <c r="L44" i="16"/>
  <c r="M44" i="16"/>
  <c r="N44" i="16"/>
  <c r="O44" i="16"/>
  <c r="P44" i="16"/>
  <c r="Q44" i="16"/>
  <c r="R44" i="16"/>
  <c r="S44" i="16"/>
  <c r="T44" i="16"/>
  <c r="U44" i="16"/>
  <c r="V44" i="16"/>
  <c r="W44" i="16"/>
  <c r="X44" i="16"/>
  <c r="Y44" i="16"/>
  <c r="Z44" i="16"/>
  <c r="AA44" i="16"/>
  <c r="AB44" i="16"/>
  <c r="AC44" i="16"/>
  <c r="AD44" i="16"/>
  <c r="AE44" i="16"/>
  <c r="AF44" i="16"/>
  <c r="AG44" i="16"/>
  <c r="AH44" i="16"/>
  <c r="AI44" i="16"/>
  <c r="AJ44" i="16"/>
  <c r="AK44" i="16"/>
  <c r="AL44" i="16"/>
  <c r="AM44" i="16"/>
  <c r="AN44" i="16"/>
  <c r="AO44" i="16"/>
  <c r="AP44" i="16"/>
  <c r="AQ44" i="16"/>
  <c r="AR44" i="16"/>
  <c r="AS44" i="16"/>
  <c r="AT44" i="16"/>
  <c r="AU44" i="16"/>
  <c r="AV44" i="16"/>
  <c r="AW44" i="16"/>
  <c r="AX44" i="16"/>
  <c r="AY44" i="16"/>
  <c r="AZ44" i="16"/>
  <c r="BA44" i="16"/>
  <c r="BB44" i="16"/>
  <c r="BC44" i="16"/>
  <c r="BD44" i="16"/>
  <c r="BE44" i="16"/>
  <c r="BF44" i="16"/>
  <c r="BG44" i="16"/>
  <c r="BH44" i="16"/>
  <c r="BI44" i="16"/>
  <c r="BJ44" i="16"/>
  <c r="BK44" i="16"/>
  <c r="BL44" i="16"/>
  <c r="BM44" i="16"/>
  <c r="BN44" i="16"/>
  <c r="BO44" i="16"/>
  <c r="BP44" i="16"/>
  <c r="BQ44" i="16"/>
  <c r="BR44" i="16"/>
  <c r="BS44" i="16"/>
  <c r="BT44" i="16"/>
  <c r="BU44" i="16"/>
  <c r="BV44" i="16"/>
  <c r="BW44" i="16"/>
  <c r="BX44" i="16"/>
  <c r="BY44" i="16"/>
  <c r="BZ44" i="16"/>
  <c r="CA44" i="16"/>
  <c r="CB44" i="16"/>
  <c r="CC44" i="16"/>
  <c r="CD44" i="16"/>
  <c r="CE44" i="16"/>
  <c r="CF44" i="16"/>
  <c r="CG44" i="16"/>
  <c r="CH44" i="16"/>
  <c r="CI44" i="16"/>
  <c r="CJ44" i="16"/>
  <c r="CK44" i="16"/>
  <c r="CL44" i="16"/>
  <c r="CM44" i="16"/>
  <c r="CN44" i="16"/>
  <c r="CO44" i="16"/>
  <c r="CP44" i="16"/>
  <c r="CQ44" i="16"/>
  <c r="CR44" i="16"/>
  <c r="CS44" i="16"/>
  <c r="CT44" i="16"/>
  <c r="CU44" i="16"/>
  <c r="CV44" i="16"/>
  <c r="CW44" i="16"/>
  <c r="CX44" i="16"/>
  <c r="CY44" i="16"/>
  <c r="CZ44" i="16"/>
  <c r="DA44" i="16"/>
  <c r="DB44" i="16"/>
  <c r="DC44" i="16"/>
  <c r="DD44" i="16"/>
  <c r="DE44" i="16"/>
  <c r="DF44" i="16"/>
  <c r="DG44" i="16"/>
  <c r="DH44" i="16"/>
  <c r="DI44" i="16"/>
  <c r="DJ44" i="16"/>
  <c r="DK44" i="16"/>
  <c r="DL44" i="16"/>
  <c r="DM44" i="16"/>
  <c r="DN44" i="16"/>
  <c r="DO44" i="16"/>
  <c r="DP44" i="16"/>
  <c r="DQ44" i="16"/>
  <c r="DR44" i="16"/>
  <c r="DS44" i="16"/>
  <c r="DT44" i="16"/>
  <c r="DU44" i="16"/>
  <c r="DV44" i="16"/>
  <c r="DW44" i="16"/>
  <c r="DX44" i="16"/>
  <c r="DY44" i="16"/>
  <c r="DZ44" i="16"/>
  <c r="EA44" i="16"/>
  <c r="EB44" i="16"/>
  <c r="EC44" i="16"/>
  <c r="ED44" i="16"/>
  <c r="EE44" i="16"/>
  <c r="EF44" i="16"/>
  <c r="EG44" i="16"/>
  <c r="EH44" i="16"/>
  <c r="EI44" i="16"/>
  <c r="EJ44" i="16"/>
  <c r="EK44" i="16"/>
  <c r="EL44" i="16"/>
  <c r="EM44" i="16"/>
  <c r="EN44" i="16"/>
  <c r="EO44" i="16"/>
  <c r="EP44" i="16"/>
  <c r="EQ44" i="16"/>
  <c r="ER44" i="16"/>
  <c r="ES44" i="16"/>
  <c r="ET44" i="16"/>
  <c r="EU44" i="16"/>
  <c r="EV44" i="16"/>
  <c r="EW44" i="16"/>
  <c r="EX44" i="16"/>
  <c r="EY44" i="16"/>
  <c r="EZ44" i="16"/>
  <c r="FA44" i="16"/>
  <c r="FB44" i="16"/>
  <c r="FC44" i="16"/>
  <c r="FD44" i="16"/>
  <c r="FE44" i="16"/>
  <c r="FF44" i="16"/>
  <c r="FG44" i="16"/>
  <c r="FH44" i="16"/>
  <c r="FI44" i="16"/>
  <c r="FJ44" i="16"/>
  <c r="FK44" i="16"/>
  <c r="FL44" i="16"/>
  <c r="FM44" i="16"/>
  <c r="FN44" i="16"/>
  <c r="FO44" i="16"/>
  <c r="FP44" i="16"/>
  <c r="FQ44" i="16"/>
  <c r="FR44" i="16"/>
  <c r="FS44" i="16"/>
  <c r="FT44" i="16"/>
  <c r="FU44" i="16"/>
  <c r="FV44" i="16"/>
  <c r="FW44" i="16"/>
  <c r="FX44" i="16"/>
  <c r="FY44" i="16"/>
  <c r="FZ44" i="16"/>
  <c r="GA44" i="16"/>
  <c r="GB44" i="16"/>
  <c r="GC44" i="16"/>
  <c r="GD44" i="16"/>
  <c r="GE44" i="16"/>
  <c r="GF44" i="16"/>
  <c r="GG44" i="16"/>
  <c r="GH44" i="16"/>
  <c r="GI44" i="16"/>
  <c r="GJ44" i="16"/>
  <c r="GK44" i="16"/>
  <c r="GL44" i="16"/>
  <c r="GM44" i="16"/>
  <c r="GN44" i="16"/>
  <c r="GO44" i="16"/>
  <c r="GP44" i="16"/>
  <c r="GQ44" i="16"/>
  <c r="GR44" i="16"/>
  <c r="GS44" i="16"/>
  <c r="GT44" i="16"/>
  <c r="GU44" i="16"/>
  <c r="GV44" i="16"/>
  <c r="GW44" i="16"/>
  <c r="GX44" i="16"/>
  <c r="GY44" i="16"/>
  <c r="GZ44" i="16"/>
  <c r="HA44" i="16"/>
  <c r="HB44" i="16"/>
  <c r="HC44" i="16"/>
  <c r="HD44" i="16"/>
  <c r="HE44" i="16"/>
  <c r="HF44" i="16"/>
  <c r="HG44" i="16"/>
  <c r="HH44" i="16"/>
  <c r="A45" i="16"/>
  <c r="B45" i="16"/>
  <c r="C45" i="16"/>
  <c r="D45" i="16"/>
  <c r="E45" i="16"/>
  <c r="F45" i="16"/>
  <c r="G45" i="16"/>
  <c r="H45" i="16"/>
  <c r="I45" i="16"/>
  <c r="J45" i="16"/>
  <c r="K45" i="16"/>
  <c r="L45" i="16"/>
  <c r="M45" i="16"/>
  <c r="N45" i="16"/>
  <c r="O45" i="16"/>
  <c r="P45" i="16"/>
  <c r="Q45" i="16"/>
  <c r="R45" i="16"/>
  <c r="S45" i="16"/>
  <c r="T45" i="16"/>
  <c r="U45" i="16"/>
  <c r="V45" i="16"/>
  <c r="W45" i="16"/>
  <c r="X45" i="16"/>
  <c r="Y45" i="16"/>
  <c r="Z45" i="16"/>
  <c r="AA45" i="16"/>
  <c r="AB45" i="16"/>
  <c r="AC45" i="16"/>
  <c r="AD45" i="16"/>
  <c r="AE45" i="16"/>
  <c r="AF45" i="16"/>
  <c r="AG45" i="16"/>
  <c r="AH45" i="16"/>
  <c r="AI45" i="16"/>
  <c r="AJ45" i="16"/>
  <c r="AK45" i="16"/>
  <c r="AL45" i="16"/>
  <c r="AM45" i="16"/>
  <c r="AN45" i="16"/>
  <c r="AO45" i="16"/>
  <c r="AP45" i="16"/>
  <c r="AQ45" i="16"/>
  <c r="AR45" i="16"/>
  <c r="AS45" i="16"/>
  <c r="AT45" i="16"/>
  <c r="AU45" i="16"/>
  <c r="AV45" i="16"/>
  <c r="AW45" i="16"/>
  <c r="AX45" i="16"/>
  <c r="AY45" i="16"/>
  <c r="AZ45" i="16"/>
  <c r="BA45" i="16"/>
  <c r="BB45" i="16"/>
  <c r="BC45" i="16"/>
  <c r="BD45" i="16"/>
  <c r="BE45" i="16"/>
  <c r="BF45" i="16"/>
  <c r="BG45" i="16"/>
  <c r="BH45" i="16"/>
  <c r="BI45" i="16"/>
  <c r="BJ45" i="16"/>
  <c r="BK45" i="16"/>
  <c r="BL45" i="16"/>
  <c r="BM45" i="16"/>
  <c r="BN45" i="16"/>
  <c r="BO45" i="16"/>
  <c r="BP45" i="16"/>
  <c r="BQ45" i="16"/>
  <c r="BR45" i="16"/>
  <c r="BS45" i="16"/>
  <c r="BT45" i="16"/>
  <c r="BU45" i="16"/>
  <c r="BV45" i="16"/>
  <c r="BW45" i="16"/>
  <c r="BX45" i="16"/>
  <c r="BY45" i="16"/>
  <c r="BZ45" i="16"/>
  <c r="CA45" i="16"/>
  <c r="CB45" i="16"/>
  <c r="CC45" i="16"/>
  <c r="CD45" i="16"/>
  <c r="CE45" i="16"/>
  <c r="CF45" i="16"/>
  <c r="CG45" i="16"/>
  <c r="CH45" i="16"/>
  <c r="CI45" i="16"/>
  <c r="CJ45" i="16"/>
  <c r="CK45" i="16"/>
  <c r="CL45" i="16"/>
  <c r="CM45" i="16"/>
  <c r="CN45" i="16"/>
  <c r="CO45" i="16"/>
  <c r="CP45" i="16"/>
  <c r="CQ45" i="16"/>
  <c r="CR45" i="16"/>
  <c r="CS45" i="16"/>
  <c r="CT45" i="16"/>
  <c r="CU45" i="16"/>
  <c r="CV45" i="16"/>
  <c r="CW45" i="16"/>
  <c r="CX45" i="16"/>
  <c r="CY45" i="16"/>
  <c r="CZ45" i="16"/>
  <c r="DA45" i="16"/>
  <c r="DB45" i="16"/>
  <c r="DC45" i="16"/>
  <c r="DD45" i="16"/>
  <c r="DE45" i="16"/>
  <c r="DF45" i="16"/>
  <c r="DG45" i="16"/>
  <c r="DH45" i="16"/>
  <c r="DI45" i="16"/>
  <c r="DJ45" i="16"/>
  <c r="DK45" i="16"/>
  <c r="DL45" i="16"/>
  <c r="DM45" i="16"/>
  <c r="DN45" i="16"/>
  <c r="DO45" i="16"/>
  <c r="DP45" i="16"/>
  <c r="DQ45" i="16"/>
  <c r="DR45" i="16"/>
  <c r="DS45" i="16"/>
  <c r="DT45" i="16"/>
  <c r="DU45" i="16"/>
  <c r="DV45" i="16"/>
  <c r="DW45" i="16"/>
  <c r="DX45" i="16"/>
  <c r="DY45" i="16"/>
  <c r="DZ45" i="16"/>
  <c r="EA45" i="16"/>
  <c r="EB45" i="16"/>
  <c r="EC45" i="16"/>
  <c r="ED45" i="16"/>
  <c r="EE45" i="16"/>
  <c r="EF45" i="16"/>
  <c r="EG45" i="16"/>
  <c r="EH45" i="16"/>
  <c r="EI45" i="16"/>
  <c r="EJ45" i="16"/>
  <c r="EK45" i="16"/>
  <c r="EL45" i="16"/>
  <c r="EM45" i="16"/>
  <c r="EN45" i="16"/>
  <c r="EO45" i="16"/>
  <c r="EP45" i="16"/>
  <c r="EQ45" i="16"/>
  <c r="ER45" i="16"/>
  <c r="ES45" i="16"/>
  <c r="ET45" i="16"/>
  <c r="EU45" i="16"/>
  <c r="EV45" i="16"/>
  <c r="EW45" i="16"/>
  <c r="EX45" i="16"/>
  <c r="EY45" i="16"/>
  <c r="EZ45" i="16"/>
  <c r="FA45" i="16"/>
  <c r="FB45" i="16"/>
  <c r="FC45" i="16"/>
  <c r="FD45" i="16"/>
  <c r="FE45" i="16"/>
  <c r="FF45" i="16"/>
  <c r="FG45" i="16"/>
  <c r="FH45" i="16"/>
  <c r="FI45" i="16"/>
  <c r="FJ45" i="16"/>
  <c r="FK45" i="16"/>
  <c r="FL45" i="16"/>
  <c r="FM45" i="16"/>
  <c r="FN45" i="16"/>
  <c r="FO45" i="16"/>
  <c r="FP45" i="16"/>
  <c r="FQ45" i="16"/>
  <c r="FR45" i="16"/>
  <c r="FS45" i="16"/>
  <c r="FT45" i="16"/>
  <c r="FU45" i="16"/>
  <c r="FV45" i="16"/>
  <c r="FW45" i="16"/>
  <c r="FX45" i="16"/>
  <c r="FY45" i="16"/>
  <c r="FZ45" i="16"/>
  <c r="GA45" i="16"/>
  <c r="GB45" i="16"/>
  <c r="GC45" i="16"/>
  <c r="GD45" i="16"/>
  <c r="GE45" i="16"/>
  <c r="GF45" i="16"/>
  <c r="GG45" i="16"/>
  <c r="GH45" i="16"/>
  <c r="GI45" i="16"/>
  <c r="GJ45" i="16"/>
  <c r="GK45" i="16"/>
  <c r="GL45" i="16"/>
  <c r="GM45" i="16"/>
  <c r="GN45" i="16"/>
  <c r="GO45" i="16"/>
  <c r="GP45" i="16"/>
  <c r="GQ45" i="16"/>
  <c r="GR45" i="16"/>
  <c r="GS45" i="16"/>
  <c r="GT45" i="16"/>
  <c r="GU45" i="16"/>
  <c r="GV45" i="16"/>
  <c r="GW45" i="16"/>
  <c r="GX45" i="16"/>
  <c r="GY45" i="16"/>
  <c r="GZ45" i="16"/>
  <c r="HA45" i="16"/>
  <c r="HB45" i="16"/>
  <c r="HC45" i="16"/>
  <c r="HD45" i="16"/>
  <c r="HE45" i="16"/>
  <c r="HF45" i="16"/>
  <c r="HG45" i="16"/>
  <c r="HH45" i="16"/>
  <c r="A46" i="16"/>
  <c r="B46" i="16"/>
  <c r="C46" i="16"/>
  <c r="D46" i="16"/>
  <c r="E46" i="16"/>
  <c r="F46" i="16"/>
  <c r="G46" i="16"/>
  <c r="H46" i="16"/>
  <c r="I46" i="16"/>
  <c r="J46" i="16"/>
  <c r="K46" i="16"/>
  <c r="L46" i="16"/>
  <c r="M46" i="16"/>
  <c r="N46" i="16"/>
  <c r="O46" i="16"/>
  <c r="P46" i="16"/>
  <c r="Q46" i="16"/>
  <c r="R46" i="16"/>
  <c r="S46" i="16"/>
  <c r="T46" i="16"/>
  <c r="U46" i="16"/>
  <c r="V46" i="16"/>
  <c r="W46" i="16"/>
  <c r="X46" i="16"/>
  <c r="Y46" i="16"/>
  <c r="Z46" i="16"/>
  <c r="AA46" i="16"/>
  <c r="AB46" i="16"/>
  <c r="AC46" i="16"/>
  <c r="AD46" i="16"/>
  <c r="AE46" i="16"/>
  <c r="AF46" i="16"/>
  <c r="AG46" i="16"/>
  <c r="AH46" i="16"/>
  <c r="AI46" i="16"/>
  <c r="AJ46" i="16"/>
  <c r="AK46" i="16"/>
  <c r="AL46" i="16"/>
  <c r="AM46" i="16"/>
  <c r="AN46" i="16"/>
  <c r="AO46" i="16"/>
  <c r="AP46" i="16"/>
  <c r="AQ46" i="16"/>
  <c r="AR46" i="16"/>
  <c r="AS46" i="16"/>
  <c r="AT46" i="16"/>
  <c r="AU46" i="16"/>
  <c r="AV46" i="16"/>
  <c r="AW46" i="16"/>
  <c r="AX46" i="16"/>
  <c r="AY46" i="16"/>
  <c r="AZ46" i="16"/>
  <c r="BA46" i="16"/>
  <c r="BB46" i="16"/>
  <c r="BC46" i="16"/>
  <c r="BD46" i="16"/>
  <c r="BE46" i="16"/>
  <c r="BF46" i="16"/>
  <c r="BG46" i="16"/>
  <c r="BH46" i="16"/>
  <c r="BI46" i="16"/>
  <c r="BJ46" i="16"/>
  <c r="BK46" i="16"/>
  <c r="BL46" i="16"/>
  <c r="BM46" i="16"/>
  <c r="BN46" i="16"/>
  <c r="BO46" i="16"/>
  <c r="BP46" i="16"/>
  <c r="BQ46" i="16"/>
  <c r="BR46" i="16"/>
  <c r="BS46" i="16"/>
  <c r="BT46" i="16"/>
  <c r="BU46" i="16"/>
  <c r="BV46" i="16"/>
  <c r="BW46" i="16"/>
  <c r="BX46" i="16"/>
  <c r="BY46" i="16"/>
  <c r="BZ46" i="16"/>
  <c r="CA46" i="16"/>
  <c r="CB46" i="16"/>
  <c r="CC46" i="16"/>
  <c r="CD46" i="16"/>
  <c r="CE46" i="16"/>
  <c r="CF46" i="16"/>
  <c r="CG46" i="16"/>
  <c r="CH46" i="16"/>
  <c r="CI46" i="16"/>
  <c r="CJ46" i="16"/>
  <c r="CK46" i="16"/>
  <c r="CL46" i="16"/>
  <c r="CM46" i="16"/>
  <c r="CN46" i="16"/>
  <c r="CO46" i="16"/>
  <c r="CP46" i="16"/>
  <c r="CQ46" i="16"/>
  <c r="CR46" i="16"/>
  <c r="CS46" i="16"/>
  <c r="CT46" i="16"/>
  <c r="CU46" i="16"/>
  <c r="CV46" i="16"/>
  <c r="CW46" i="16"/>
  <c r="CX46" i="16"/>
  <c r="CY46" i="16"/>
  <c r="CZ46" i="16"/>
  <c r="DA46" i="16"/>
  <c r="DB46" i="16"/>
  <c r="DC46" i="16"/>
  <c r="DD46" i="16"/>
  <c r="DE46" i="16"/>
  <c r="DF46" i="16"/>
  <c r="DG46" i="16"/>
  <c r="DH46" i="16"/>
  <c r="DI46" i="16"/>
  <c r="DJ46" i="16"/>
  <c r="DK46" i="16"/>
  <c r="DL46" i="16"/>
  <c r="DM46" i="16"/>
  <c r="DN46" i="16"/>
  <c r="DO46" i="16"/>
  <c r="DP46" i="16"/>
  <c r="DQ46" i="16"/>
  <c r="DR46" i="16"/>
  <c r="DS46" i="16"/>
  <c r="DT46" i="16"/>
  <c r="DU46" i="16"/>
  <c r="DV46" i="16"/>
  <c r="DW46" i="16"/>
  <c r="DX46" i="16"/>
  <c r="DY46" i="16"/>
  <c r="DZ46" i="16"/>
  <c r="EA46" i="16"/>
  <c r="EB46" i="16"/>
  <c r="EC46" i="16"/>
  <c r="ED46" i="16"/>
  <c r="EE46" i="16"/>
  <c r="EF46" i="16"/>
  <c r="EG46" i="16"/>
  <c r="EH46" i="16"/>
  <c r="EI46" i="16"/>
  <c r="EJ46" i="16"/>
  <c r="EK46" i="16"/>
  <c r="EL46" i="16"/>
  <c r="EM46" i="16"/>
  <c r="EN46" i="16"/>
  <c r="EO46" i="16"/>
  <c r="EP46" i="16"/>
  <c r="EQ46" i="16"/>
  <c r="ER46" i="16"/>
  <c r="ES46" i="16"/>
  <c r="ET46" i="16"/>
  <c r="EU46" i="16"/>
  <c r="EV46" i="16"/>
  <c r="EW46" i="16"/>
  <c r="EX46" i="16"/>
  <c r="EY46" i="16"/>
  <c r="EZ46" i="16"/>
  <c r="FA46" i="16"/>
  <c r="FB46" i="16"/>
  <c r="FC46" i="16"/>
  <c r="FD46" i="16"/>
  <c r="FE46" i="16"/>
  <c r="FF46" i="16"/>
  <c r="FG46" i="16"/>
  <c r="FH46" i="16"/>
  <c r="FI46" i="16"/>
  <c r="FJ46" i="16"/>
  <c r="FK46" i="16"/>
  <c r="FL46" i="16"/>
  <c r="FM46" i="16"/>
  <c r="FN46" i="16"/>
  <c r="FO46" i="16"/>
  <c r="FP46" i="16"/>
  <c r="FQ46" i="16"/>
  <c r="FR46" i="16"/>
  <c r="FS46" i="16"/>
  <c r="FT46" i="16"/>
  <c r="FU46" i="16"/>
  <c r="FV46" i="16"/>
  <c r="FW46" i="16"/>
  <c r="FX46" i="16"/>
  <c r="FY46" i="16"/>
  <c r="FZ46" i="16"/>
  <c r="GA46" i="16"/>
  <c r="GB46" i="16"/>
  <c r="GC46" i="16"/>
  <c r="GD46" i="16"/>
  <c r="GE46" i="16"/>
  <c r="GF46" i="16"/>
  <c r="GG46" i="16"/>
  <c r="GH46" i="16"/>
  <c r="GI46" i="16"/>
  <c r="GJ46" i="16"/>
  <c r="GK46" i="16"/>
  <c r="GL46" i="16"/>
  <c r="GM46" i="16"/>
  <c r="GN46" i="16"/>
  <c r="GO46" i="16"/>
  <c r="GP46" i="16"/>
  <c r="GQ46" i="16"/>
  <c r="GR46" i="16"/>
  <c r="GS46" i="16"/>
  <c r="GT46" i="16"/>
  <c r="GU46" i="16"/>
  <c r="GV46" i="16"/>
  <c r="GW46" i="16"/>
  <c r="GX46" i="16"/>
  <c r="GY46" i="16"/>
  <c r="GZ46" i="16"/>
  <c r="HA46" i="16"/>
  <c r="HB46" i="16"/>
  <c r="HC46" i="16"/>
  <c r="HD46" i="16"/>
  <c r="HE46" i="16"/>
  <c r="HF46" i="16"/>
  <c r="HG46" i="16"/>
  <c r="HH46" i="16"/>
  <c r="A47" i="16"/>
  <c r="B47" i="16"/>
  <c r="C47" i="16"/>
  <c r="D47" i="16"/>
  <c r="E47" i="16"/>
  <c r="F47" i="16"/>
  <c r="G47" i="16"/>
  <c r="H47" i="16"/>
  <c r="I47" i="16"/>
  <c r="J47" i="16"/>
  <c r="K47" i="16"/>
  <c r="L47" i="16"/>
  <c r="M47" i="16"/>
  <c r="N47" i="16"/>
  <c r="O47" i="16"/>
  <c r="P47" i="16"/>
  <c r="Q47" i="16"/>
  <c r="R47" i="16"/>
  <c r="S47" i="16"/>
  <c r="T47" i="16"/>
  <c r="U47" i="16"/>
  <c r="V47" i="16"/>
  <c r="W47" i="16"/>
  <c r="X47" i="16"/>
  <c r="Y47" i="16"/>
  <c r="Z47" i="16"/>
  <c r="AA47" i="16"/>
  <c r="AB47" i="16"/>
  <c r="AC47" i="16"/>
  <c r="AD47" i="16"/>
  <c r="AE47" i="16"/>
  <c r="AF47" i="16"/>
  <c r="AG47" i="16"/>
  <c r="AH47" i="16"/>
  <c r="AI47" i="16"/>
  <c r="AJ47" i="16"/>
  <c r="AK47" i="16"/>
  <c r="AL47" i="16"/>
  <c r="AM47" i="16"/>
  <c r="AN47" i="16"/>
  <c r="AO47" i="16"/>
  <c r="AP47" i="16"/>
  <c r="AQ47" i="16"/>
  <c r="AR47" i="16"/>
  <c r="AS47" i="16"/>
  <c r="AT47" i="16"/>
  <c r="AU47" i="16"/>
  <c r="AV47" i="16"/>
  <c r="AW47" i="16"/>
  <c r="AX47" i="16"/>
  <c r="AY47" i="16"/>
  <c r="AZ47" i="16"/>
  <c r="BA47" i="16"/>
  <c r="BB47" i="16"/>
  <c r="BC47" i="16"/>
  <c r="BD47" i="16"/>
  <c r="BE47" i="16"/>
  <c r="BF47" i="16"/>
  <c r="BG47" i="16"/>
  <c r="BH47" i="16"/>
  <c r="BI47" i="16"/>
  <c r="BJ47" i="16"/>
  <c r="BK47" i="16"/>
  <c r="BL47" i="16"/>
  <c r="BM47" i="16"/>
  <c r="BN47" i="16"/>
  <c r="BO47" i="16"/>
  <c r="BP47" i="16"/>
  <c r="BQ47" i="16"/>
  <c r="BR47" i="16"/>
  <c r="BS47" i="16"/>
  <c r="BT47" i="16"/>
  <c r="BU47" i="16"/>
  <c r="BV47" i="16"/>
  <c r="BW47" i="16"/>
  <c r="BX47" i="16"/>
  <c r="BY47" i="16"/>
  <c r="BZ47" i="16"/>
  <c r="CA47" i="16"/>
  <c r="CB47" i="16"/>
  <c r="CC47" i="16"/>
  <c r="CD47" i="16"/>
  <c r="CE47" i="16"/>
  <c r="CF47" i="16"/>
  <c r="CG47" i="16"/>
  <c r="CH47" i="16"/>
  <c r="CI47" i="16"/>
  <c r="CJ47" i="16"/>
  <c r="CK47" i="16"/>
  <c r="CL47" i="16"/>
  <c r="CM47" i="16"/>
  <c r="CN47" i="16"/>
  <c r="CO47" i="16"/>
  <c r="CP47" i="16"/>
  <c r="CQ47" i="16"/>
  <c r="CR47" i="16"/>
  <c r="CS47" i="16"/>
  <c r="CT47" i="16"/>
  <c r="CU47" i="16"/>
  <c r="CV47" i="16"/>
  <c r="CW47" i="16"/>
  <c r="CX47" i="16"/>
  <c r="CY47" i="16"/>
  <c r="CZ47" i="16"/>
  <c r="DA47" i="16"/>
  <c r="DB47" i="16"/>
  <c r="DC47" i="16"/>
  <c r="DD47" i="16"/>
  <c r="DE47" i="16"/>
  <c r="DF47" i="16"/>
  <c r="DG47" i="16"/>
  <c r="DH47" i="16"/>
  <c r="DI47" i="16"/>
  <c r="DJ47" i="16"/>
  <c r="DK47" i="16"/>
  <c r="DL47" i="16"/>
  <c r="DM47" i="16"/>
  <c r="DN47" i="16"/>
  <c r="DO47" i="16"/>
  <c r="DP47" i="16"/>
  <c r="DQ47" i="16"/>
  <c r="DR47" i="16"/>
  <c r="DS47" i="16"/>
  <c r="DT47" i="16"/>
  <c r="DU47" i="16"/>
  <c r="DV47" i="16"/>
  <c r="DW47" i="16"/>
  <c r="DX47" i="16"/>
  <c r="DY47" i="16"/>
  <c r="DZ47" i="16"/>
  <c r="EA47" i="16"/>
  <c r="EB47" i="16"/>
  <c r="EC47" i="16"/>
  <c r="ED47" i="16"/>
  <c r="EE47" i="16"/>
  <c r="EF47" i="16"/>
  <c r="EG47" i="16"/>
  <c r="EH47" i="16"/>
  <c r="EI47" i="16"/>
  <c r="EJ47" i="16"/>
  <c r="EK47" i="16"/>
  <c r="EL47" i="16"/>
  <c r="EM47" i="16"/>
  <c r="EN47" i="16"/>
  <c r="EO47" i="16"/>
  <c r="EP47" i="16"/>
  <c r="EQ47" i="16"/>
  <c r="ER47" i="16"/>
  <c r="ES47" i="16"/>
  <c r="ET47" i="16"/>
  <c r="EU47" i="16"/>
  <c r="EV47" i="16"/>
  <c r="EW47" i="16"/>
  <c r="EX47" i="16"/>
  <c r="EY47" i="16"/>
  <c r="EZ47" i="16"/>
  <c r="FA47" i="16"/>
  <c r="FB47" i="16"/>
  <c r="FC47" i="16"/>
  <c r="FD47" i="16"/>
  <c r="FE47" i="16"/>
  <c r="FF47" i="16"/>
  <c r="FG47" i="16"/>
  <c r="FH47" i="16"/>
  <c r="FI47" i="16"/>
  <c r="FJ47" i="16"/>
  <c r="FK47" i="16"/>
  <c r="FL47" i="16"/>
  <c r="FM47" i="16"/>
  <c r="FN47" i="16"/>
  <c r="FO47" i="16"/>
  <c r="FP47" i="16"/>
  <c r="FQ47" i="16"/>
  <c r="FR47" i="16"/>
  <c r="FS47" i="16"/>
  <c r="FT47" i="16"/>
  <c r="FU47" i="16"/>
  <c r="FV47" i="16"/>
  <c r="FW47" i="16"/>
  <c r="FX47" i="16"/>
  <c r="FY47" i="16"/>
  <c r="FZ47" i="16"/>
  <c r="GA47" i="16"/>
  <c r="GB47" i="16"/>
  <c r="GC47" i="16"/>
  <c r="GD47" i="16"/>
  <c r="GE47" i="16"/>
  <c r="GF47" i="16"/>
  <c r="GG47" i="16"/>
  <c r="GH47" i="16"/>
  <c r="GI47" i="16"/>
  <c r="GJ47" i="16"/>
  <c r="GK47" i="16"/>
  <c r="GL47" i="16"/>
  <c r="GM47" i="16"/>
  <c r="GN47" i="16"/>
  <c r="GO47" i="16"/>
  <c r="GP47" i="16"/>
  <c r="GQ47" i="16"/>
  <c r="GR47" i="16"/>
  <c r="GS47" i="16"/>
  <c r="GT47" i="16"/>
  <c r="GU47" i="16"/>
  <c r="GV47" i="16"/>
  <c r="GW47" i="16"/>
  <c r="GX47" i="16"/>
  <c r="GY47" i="16"/>
  <c r="GZ47" i="16"/>
  <c r="HA47" i="16"/>
  <c r="HB47" i="16"/>
  <c r="HC47" i="16"/>
  <c r="HD47" i="16"/>
  <c r="HE47" i="16"/>
  <c r="HF47" i="16"/>
  <c r="HG47" i="16"/>
  <c r="HH47" i="16"/>
  <c r="A48" i="16"/>
  <c r="B48" i="16"/>
  <c r="C48" i="16"/>
  <c r="D48" i="16"/>
  <c r="E48" i="16"/>
  <c r="F48" i="16"/>
  <c r="G48" i="16"/>
  <c r="H48" i="16"/>
  <c r="I48" i="16"/>
  <c r="J48" i="16"/>
  <c r="K48" i="16"/>
  <c r="L48" i="16"/>
  <c r="M48" i="16"/>
  <c r="N48" i="16"/>
  <c r="O48" i="16"/>
  <c r="P48" i="16"/>
  <c r="Q48" i="16"/>
  <c r="R48" i="16"/>
  <c r="S48" i="16"/>
  <c r="T48" i="16"/>
  <c r="U48" i="16"/>
  <c r="V48" i="16"/>
  <c r="W48" i="16"/>
  <c r="X48" i="16"/>
  <c r="Y48" i="16"/>
  <c r="Z48" i="16"/>
  <c r="AA48" i="16"/>
  <c r="AB48" i="16"/>
  <c r="AC48" i="16"/>
  <c r="AD48" i="16"/>
  <c r="AE48" i="16"/>
  <c r="AF48" i="16"/>
  <c r="AG48" i="16"/>
  <c r="AH48" i="16"/>
  <c r="AI48" i="16"/>
  <c r="AJ48" i="16"/>
  <c r="AK48" i="16"/>
  <c r="AL48" i="16"/>
  <c r="AM48" i="16"/>
  <c r="AN48" i="16"/>
  <c r="AO48" i="16"/>
  <c r="AP48" i="16"/>
  <c r="AQ48" i="16"/>
  <c r="AR48" i="16"/>
  <c r="AS48" i="16"/>
  <c r="AT48" i="16"/>
  <c r="AU48" i="16"/>
  <c r="AV48" i="16"/>
  <c r="AW48" i="16"/>
  <c r="AX48" i="16"/>
  <c r="AY48" i="16"/>
  <c r="AZ48" i="16"/>
  <c r="BA48" i="16"/>
  <c r="BB48" i="16"/>
  <c r="BC48" i="16"/>
  <c r="BD48" i="16"/>
  <c r="BE48" i="16"/>
  <c r="BF48" i="16"/>
  <c r="BG48" i="16"/>
  <c r="BH48" i="16"/>
  <c r="BI48" i="16"/>
  <c r="BJ48" i="16"/>
  <c r="BK48" i="16"/>
  <c r="BL48" i="16"/>
  <c r="BM48" i="16"/>
  <c r="BN48" i="16"/>
  <c r="BO48" i="16"/>
  <c r="BP48" i="16"/>
  <c r="BQ48" i="16"/>
  <c r="BR48" i="16"/>
  <c r="BS48" i="16"/>
  <c r="BT48" i="16"/>
  <c r="BU48" i="16"/>
  <c r="BV48" i="16"/>
  <c r="BW48" i="16"/>
  <c r="BX48" i="16"/>
  <c r="BY48" i="16"/>
  <c r="BZ48" i="16"/>
  <c r="CA48" i="16"/>
  <c r="CB48" i="16"/>
  <c r="CC48" i="16"/>
  <c r="CD48" i="16"/>
  <c r="CE48" i="16"/>
  <c r="CF48" i="16"/>
  <c r="CG48" i="16"/>
  <c r="CH48" i="16"/>
  <c r="CI48" i="16"/>
  <c r="CJ48" i="16"/>
  <c r="CK48" i="16"/>
  <c r="CL48" i="16"/>
  <c r="CM48" i="16"/>
  <c r="CN48" i="16"/>
  <c r="CO48" i="16"/>
  <c r="CP48" i="16"/>
  <c r="CQ48" i="16"/>
  <c r="CR48" i="16"/>
  <c r="CS48" i="16"/>
  <c r="CT48" i="16"/>
  <c r="CU48" i="16"/>
  <c r="CV48" i="16"/>
  <c r="CW48" i="16"/>
  <c r="CX48" i="16"/>
  <c r="CY48" i="16"/>
  <c r="CZ48" i="16"/>
  <c r="DA48" i="16"/>
  <c r="DB48" i="16"/>
  <c r="DC48" i="16"/>
  <c r="DD48" i="16"/>
  <c r="DE48" i="16"/>
  <c r="DF48" i="16"/>
  <c r="DG48" i="16"/>
  <c r="DH48" i="16"/>
  <c r="DI48" i="16"/>
  <c r="DJ48" i="16"/>
  <c r="DK48" i="16"/>
  <c r="DL48" i="16"/>
  <c r="DM48" i="16"/>
  <c r="DN48" i="16"/>
  <c r="DO48" i="16"/>
  <c r="DP48" i="16"/>
  <c r="DQ48" i="16"/>
  <c r="DR48" i="16"/>
  <c r="DS48" i="16"/>
  <c r="DT48" i="16"/>
  <c r="DU48" i="16"/>
  <c r="DV48" i="16"/>
  <c r="DW48" i="16"/>
  <c r="DX48" i="16"/>
  <c r="DY48" i="16"/>
  <c r="DZ48" i="16"/>
  <c r="EA48" i="16"/>
  <c r="EB48" i="16"/>
  <c r="EC48" i="16"/>
  <c r="ED48" i="16"/>
  <c r="EE48" i="16"/>
  <c r="EF48" i="16"/>
  <c r="EG48" i="16"/>
  <c r="EH48" i="16"/>
  <c r="EI48" i="16"/>
  <c r="EJ48" i="16"/>
  <c r="EK48" i="16"/>
  <c r="EL48" i="16"/>
  <c r="EM48" i="16"/>
  <c r="EN48" i="16"/>
  <c r="EO48" i="16"/>
  <c r="EP48" i="16"/>
  <c r="EQ48" i="16"/>
  <c r="ER48" i="16"/>
  <c r="ES48" i="16"/>
  <c r="ET48" i="16"/>
  <c r="EU48" i="16"/>
  <c r="EV48" i="16"/>
  <c r="EW48" i="16"/>
  <c r="EX48" i="16"/>
  <c r="EY48" i="16"/>
  <c r="EZ48" i="16"/>
  <c r="FA48" i="16"/>
  <c r="FB48" i="16"/>
  <c r="FC48" i="16"/>
  <c r="FD48" i="16"/>
  <c r="FE48" i="16"/>
  <c r="FF48" i="16"/>
  <c r="FG48" i="16"/>
  <c r="FH48" i="16"/>
  <c r="FI48" i="16"/>
  <c r="FJ48" i="16"/>
  <c r="FK48" i="16"/>
  <c r="FL48" i="16"/>
  <c r="FM48" i="16"/>
  <c r="FN48" i="16"/>
  <c r="FO48" i="16"/>
  <c r="FP48" i="16"/>
  <c r="FQ48" i="16"/>
  <c r="FR48" i="16"/>
  <c r="FS48" i="16"/>
  <c r="FT48" i="16"/>
  <c r="FU48" i="16"/>
  <c r="FV48" i="16"/>
  <c r="FW48" i="16"/>
  <c r="FX48" i="16"/>
  <c r="FY48" i="16"/>
  <c r="FZ48" i="16"/>
  <c r="GA48" i="16"/>
  <c r="GB48" i="16"/>
  <c r="GC48" i="16"/>
  <c r="GD48" i="16"/>
  <c r="GE48" i="16"/>
  <c r="GF48" i="16"/>
  <c r="GG48" i="16"/>
  <c r="GH48" i="16"/>
  <c r="GI48" i="16"/>
  <c r="GJ48" i="16"/>
  <c r="GK48" i="16"/>
  <c r="GL48" i="16"/>
  <c r="GM48" i="16"/>
  <c r="GN48" i="16"/>
  <c r="GO48" i="16"/>
  <c r="GP48" i="16"/>
  <c r="GQ48" i="16"/>
  <c r="GR48" i="16"/>
  <c r="GS48" i="16"/>
  <c r="GT48" i="16"/>
  <c r="GU48" i="16"/>
  <c r="GV48" i="16"/>
  <c r="GW48" i="16"/>
  <c r="GX48" i="16"/>
  <c r="GY48" i="16"/>
  <c r="GZ48" i="16"/>
  <c r="HA48" i="16"/>
  <c r="HB48" i="16"/>
  <c r="HC48" i="16"/>
  <c r="HD48" i="16"/>
  <c r="HE48" i="16"/>
  <c r="HF48" i="16"/>
  <c r="HG48" i="16"/>
  <c r="HH48" i="16"/>
  <c r="A49" i="16"/>
  <c r="B49" i="16"/>
  <c r="C49" i="16"/>
  <c r="D49" i="16"/>
  <c r="E49" i="16"/>
  <c r="F49" i="16"/>
  <c r="G49" i="16"/>
  <c r="H49" i="16"/>
  <c r="I49" i="16"/>
  <c r="J49" i="16"/>
  <c r="K49" i="16"/>
  <c r="L49" i="16"/>
  <c r="M49" i="16"/>
  <c r="N49" i="16"/>
  <c r="O49" i="16"/>
  <c r="P49" i="16"/>
  <c r="Q49" i="16"/>
  <c r="R49" i="16"/>
  <c r="S49" i="16"/>
  <c r="T49" i="16"/>
  <c r="U49" i="16"/>
  <c r="V49" i="16"/>
  <c r="W49" i="16"/>
  <c r="X49" i="16"/>
  <c r="Y49" i="16"/>
  <c r="Z49" i="16"/>
  <c r="AA49" i="16"/>
  <c r="AB49" i="16"/>
  <c r="AC49" i="16"/>
  <c r="AD49" i="16"/>
  <c r="AE49" i="16"/>
  <c r="AF49" i="16"/>
  <c r="AG49" i="16"/>
  <c r="AH49" i="16"/>
  <c r="AI49" i="16"/>
  <c r="AJ49" i="16"/>
  <c r="AK49" i="16"/>
  <c r="AL49" i="16"/>
  <c r="AM49" i="16"/>
  <c r="AN49" i="16"/>
  <c r="AO49" i="16"/>
  <c r="AP49" i="16"/>
  <c r="AQ49" i="16"/>
  <c r="AR49" i="16"/>
  <c r="AS49" i="16"/>
  <c r="AT49" i="16"/>
  <c r="AU49" i="16"/>
  <c r="AV49" i="16"/>
  <c r="AW49" i="16"/>
  <c r="AX49" i="16"/>
  <c r="AY49" i="16"/>
  <c r="AZ49" i="16"/>
  <c r="BA49" i="16"/>
  <c r="BB49" i="16"/>
  <c r="BC49" i="16"/>
  <c r="BD49" i="16"/>
  <c r="BE49" i="16"/>
  <c r="BF49" i="16"/>
  <c r="BG49" i="16"/>
  <c r="BH49" i="16"/>
  <c r="BI49" i="16"/>
  <c r="BJ49" i="16"/>
  <c r="BK49" i="16"/>
  <c r="BL49" i="16"/>
  <c r="BM49" i="16"/>
  <c r="BN49" i="16"/>
  <c r="BO49" i="16"/>
  <c r="BP49" i="16"/>
  <c r="BQ49" i="16"/>
  <c r="BR49" i="16"/>
  <c r="BS49" i="16"/>
  <c r="BT49" i="16"/>
  <c r="BU49" i="16"/>
  <c r="BV49" i="16"/>
  <c r="BW49" i="16"/>
  <c r="BX49" i="16"/>
  <c r="BY49" i="16"/>
  <c r="BZ49" i="16"/>
  <c r="CA49" i="16"/>
  <c r="CB49" i="16"/>
  <c r="CC49" i="16"/>
  <c r="CD49" i="16"/>
  <c r="CE49" i="16"/>
  <c r="CF49" i="16"/>
  <c r="CG49" i="16"/>
  <c r="CH49" i="16"/>
  <c r="CI49" i="16"/>
  <c r="CJ49" i="16"/>
  <c r="CK49" i="16"/>
  <c r="CL49" i="16"/>
  <c r="CM49" i="16"/>
  <c r="CN49" i="16"/>
  <c r="CO49" i="16"/>
  <c r="CP49" i="16"/>
  <c r="CQ49" i="16"/>
  <c r="CR49" i="16"/>
  <c r="CS49" i="16"/>
  <c r="CT49" i="16"/>
  <c r="CU49" i="16"/>
  <c r="CV49" i="16"/>
  <c r="CW49" i="16"/>
  <c r="CX49" i="16"/>
  <c r="CY49" i="16"/>
  <c r="CZ49" i="16"/>
  <c r="DA49" i="16"/>
  <c r="DB49" i="16"/>
  <c r="DC49" i="16"/>
  <c r="DD49" i="16"/>
  <c r="DE49" i="16"/>
  <c r="DF49" i="16"/>
  <c r="DG49" i="16"/>
  <c r="DH49" i="16"/>
  <c r="DI49" i="16"/>
  <c r="DJ49" i="16"/>
  <c r="DK49" i="16"/>
  <c r="DL49" i="16"/>
  <c r="DM49" i="16"/>
  <c r="DN49" i="16"/>
  <c r="DO49" i="16"/>
  <c r="DP49" i="16"/>
  <c r="DQ49" i="16"/>
  <c r="DR49" i="16"/>
  <c r="DS49" i="16"/>
  <c r="DT49" i="16"/>
  <c r="DU49" i="16"/>
  <c r="DV49" i="16"/>
  <c r="DW49" i="16"/>
  <c r="DX49" i="16"/>
  <c r="DY49" i="16"/>
  <c r="DZ49" i="16"/>
  <c r="EA49" i="16"/>
  <c r="EB49" i="16"/>
  <c r="EC49" i="16"/>
  <c r="ED49" i="16"/>
  <c r="EE49" i="16"/>
  <c r="EF49" i="16"/>
  <c r="EG49" i="16"/>
  <c r="EH49" i="16"/>
  <c r="EI49" i="16"/>
  <c r="EJ49" i="16"/>
  <c r="EK49" i="16"/>
  <c r="EL49" i="16"/>
  <c r="EM49" i="16"/>
  <c r="EN49" i="16"/>
  <c r="EO49" i="16"/>
  <c r="EP49" i="16"/>
  <c r="EQ49" i="16"/>
  <c r="ER49" i="16"/>
  <c r="ES49" i="16"/>
  <c r="ET49" i="16"/>
  <c r="EU49" i="16"/>
  <c r="EV49" i="16"/>
  <c r="EW49" i="16"/>
  <c r="EX49" i="16"/>
  <c r="EY49" i="16"/>
  <c r="EZ49" i="16"/>
  <c r="FA49" i="16"/>
  <c r="FB49" i="16"/>
  <c r="FC49" i="16"/>
  <c r="FD49" i="16"/>
  <c r="FE49" i="16"/>
  <c r="FF49" i="16"/>
  <c r="FG49" i="16"/>
  <c r="FH49" i="16"/>
  <c r="FI49" i="16"/>
  <c r="FJ49" i="16"/>
  <c r="FK49" i="16"/>
  <c r="FL49" i="16"/>
  <c r="FM49" i="16"/>
  <c r="FN49" i="16"/>
  <c r="FO49" i="16"/>
  <c r="FP49" i="16"/>
  <c r="FQ49" i="16"/>
  <c r="FR49" i="16"/>
  <c r="FS49" i="16"/>
  <c r="FT49" i="16"/>
  <c r="FU49" i="16"/>
  <c r="FV49" i="16"/>
  <c r="FW49" i="16"/>
  <c r="FX49" i="16"/>
  <c r="FY49" i="16"/>
  <c r="FZ49" i="16"/>
  <c r="GA49" i="16"/>
  <c r="GB49" i="16"/>
  <c r="GC49" i="16"/>
  <c r="GD49" i="16"/>
  <c r="GE49" i="16"/>
  <c r="GF49" i="16"/>
  <c r="GG49" i="16"/>
  <c r="GH49" i="16"/>
  <c r="GI49" i="16"/>
  <c r="GJ49" i="16"/>
  <c r="GK49" i="16"/>
  <c r="GL49" i="16"/>
  <c r="GM49" i="16"/>
  <c r="GN49" i="16"/>
  <c r="GO49" i="16"/>
  <c r="GP49" i="16"/>
  <c r="GQ49" i="16"/>
  <c r="GR49" i="16"/>
  <c r="GS49" i="16"/>
  <c r="GT49" i="16"/>
  <c r="GU49" i="16"/>
  <c r="GV49" i="16"/>
  <c r="GW49" i="16"/>
  <c r="GX49" i="16"/>
  <c r="GY49" i="16"/>
  <c r="GZ49" i="16"/>
  <c r="HA49" i="16"/>
  <c r="HB49" i="16"/>
  <c r="HC49" i="16"/>
  <c r="HD49" i="16"/>
  <c r="HE49" i="16"/>
  <c r="HF49" i="16"/>
  <c r="HG49" i="16"/>
  <c r="HH49" i="16"/>
  <c r="A50" i="16"/>
  <c r="B50" i="16"/>
  <c r="C50" i="16"/>
  <c r="D50" i="16"/>
  <c r="E50" i="16"/>
  <c r="F50" i="16"/>
  <c r="G50" i="16"/>
  <c r="H50" i="16"/>
  <c r="I50" i="16"/>
  <c r="J50" i="16"/>
  <c r="K50" i="16"/>
  <c r="L50" i="16"/>
  <c r="M50" i="16"/>
  <c r="N50" i="16"/>
  <c r="O50" i="16"/>
  <c r="P50" i="16"/>
  <c r="Q50" i="16"/>
  <c r="R50" i="16"/>
  <c r="S50" i="16"/>
  <c r="T50" i="16"/>
  <c r="U50" i="16"/>
  <c r="V50" i="16"/>
  <c r="W50" i="16"/>
  <c r="X50" i="16"/>
  <c r="Y50" i="16"/>
  <c r="Z50" i="16"/>
  <c r="AA50" i="16"/>
  <c r="AB50" i="16"/>
  <c r="AC50" i="16"/>
  <c r="AD50" i="16"/>
  <c r="AE50" i="16"/>
  <c r="AF50" i="16"/>
  <c r="AG50" i="16"/>
  <c r="AH50" i="16"/>
  <c r="AI50" i="16"/>
  <c r="AJ50" i="16"/>
  <c r="AK50" i="16"/>
  <c r="AL50" i="16"/>
  <c r="AM50" i="16"/>
  <c r="AN50" i="16"/>
  <c r="AO50" i="16"/>
  <c r="AP50" i="16"/>
  <c r="AQ50" i="16"/>
  <c r="AR50" i="16"/>
  <c r="AS50" i="16"/>
  <c r="AT50" i="16"/>
  <c r="AU50" i="16"/>
  <c r="AV50" i="16"/>
  <c r="AW50" i="16"/>
  <c r="AX50" i="16"/>
  <c r="AY50" i="16"/>
  <c r="AZ50" i="16"/>
  <c r="BA50" i="16"/>
  <c r="BB50" i="16"/>
  <c r="BC50" i="16"/>
  <c r="BD50" i="16"/>
  <c r="BE50" i="16"/>
  <c r="BF50" i="16"/>
  <c r="BG50" i="16"/>
  <c r="BH50" i="16"/>
  <c r="BI50" i="16"/>
  <c r="BJ50" i="16"/>
  <c r="BK50" i="16"/>
  <c r="BL50" i="16"/>
  <c r="BM50" i="16"/>
  <c r="BN50" i="16"/>
  <c r="BO50" i="16"/>
  <c r="BP50" i="16"/>
  <c r="BQ50" i="16"/>
  <c r="BR50" i="16"/>
  <c r="BS50" i="16"/>
  <c r="BT50" i="16"/>
  <c r="BU50" i="16"/>
  <c r="BV50" i="16"/>
  <c r="BW50" i="16"/>
  <c r="BX50" i="16"/>
  <c r="BY50" i="16"/>
  <c r="BZ50" i="16"/>
  <c r="CA50" i="16"/>
  <c r="CB50" i="16"/>
  <c r="CC50" i="16"/>
  <c r="CD50" i="16"/>
  <c r="CE50" i="16"/>
  <c r="CF50" i="16"/>
  <c r="CG50" i="16"/>
  <c r="CH50" i="16"/>
  <c r="CI50" i="16"/>
  <c r="CJ50" i="16"/>
  <c r="CK50" i="16"/>
  <c r="CL50" i="16"/>
  <c r="CM50" i="16"/>
  <c r="CN50" i="16"/>
  <c r="CO50" i="16"/>
  <c r="CP50" i="16"/>
  <c r="CQ50" i="16"/>
  <c r="CR50" i="16"/>
  <c r="CS50" i="16"/>
  <c r="CT50" i="16"/>
  <c r="CU50" i="16"/>
  <c r="CV50" i="16"/>
  <c r="CW50" i="16"/>
  <c r="CX50" i="16"/>
  <c r="CY50" i="16"/>
  <c r="CZ50" i="16"/>
  <c r="DA50" i="16"/>
  <c r="DB50" i="16"/>
  <c r="DC50" i="16"/>
  <c r="DD50" i="16"/>
  <c r="DE50" i="16"/>
  <c r="DF50" i="16"/>
  <c r="DG50" i="16"/>
  <c r="DH50" i="16"/>
  <c r="DI50" i="16"/>
  <c r="DJ50" i="16"/>
  <c r="DK50" i="16"/>
  <c r="DL50" i="16"/>
  <c r="DM50" i="16"/>
  <c r="DN50" i="16"/>
  <c r="DO50" i="16"/>
  <c r="DP50" i="16"/>
  <c r="DQ50" i="16"/>
  <c r="DR50" i="16"/>
  <c r="DS50" i="16"/>
  <c r="DT50" i="16"/>
  <c r="DU50" i="16"/>
  <c r="DV50" i="16"/>
  <c r="DW50" i="16"/>
  <c r="DX50" i="16"/>
  <c r="DY50" i="16"/>
  <c r="DZ50" i="16"/>
  <c r="EA50" i="16"/>
  <c r="EB50" i="16"/>
  <c r="EC50" i="16"/>
  <c r="ED50" i="16"/>
  <c r="EE50" i="16"/>
  <c r="EF50" i="16"/>
  <c r="EG50" i="16"/>
  <c r="EH50" i="16"/>
  <c r="EI50" i="16"/>
  <c r="EJ50" i="16"/>
  <c r="EK50" i="16"/>
  <c r="EL50" i="16"/>
  <c r="EM50" i="16"/>
  <c r="EN50" i="16"/>
  <c r="EO50" i="16"/>
  <c r="EP50" i="16"/>
  <c r="EQ50" i="16"/>
  <c r="ER50" i="16"/>
  <c r="ES50" i="16"/>
  <c r="ET50" i="16"/>
  <c r="EU50" i="16"/>
  <c r="EV50" i="16"/>
  <c r="EW50" i="16"/>
  <c r="EX50" i="16"/>
  <c r="EY50" i="16"/>
  <c r="EZ50" i="16"/>
  <c r="FA50" i="16"/>
  <c r="FB50" i="16"/>
  <c r="FC50" i="16"/>
  <c r="FD50" i="16"/>
  <c r="FE50" i="16"/>
  <c r="FF50" i="16"/>
  <c r="FG50" i="16"/>
  <c r="FH50" i="16"/>
  <c r="FI50" i="16"/>
  <c r="FJ50" i="16"/>
  <c r="FK50" i="16"/>
  <c r="FL50" i="16"/>
  <c r="FM50" i="16"/>
  <c r="FN50" i="16"/>
  <c r="FO50" i="16"/>
  <c r="FP50" i="16"/>
  <c r="FQ50" i="16"/>
  <c r="FR50" i="16"/>
  <c r="FS50" i="16"/>
  <c r="FT50" i="16"/>
  <c r="FU50" i="16"/>
  <c r="FV50" i="16"/>
  <c r="FW50" i="16"/>
  <c r="FX50" i="16"/>
  <c r="FY50" i="16"/>
  <c r="FZ50" i="16"/>
  <c r="GA50" i="16"/>
  <c r="GB50" i="16"/>
  <c r="GC50" i="16"/>
  <c r="GD50" i="16"/>
  <c r="GE50" i="16"/>
  <c r="GF50" i="16"/>
  <c r="GG50" i="16"/>
  <c r="GH50" i="16"/>
  <c r="GI50" i="16"/>
  <c r="GJ50" i="16"/>
  <c r="GK50" i="16"/>
  <c r="GL50" i="16"/>
  <c r="GM50" i="16"/>
  <c r="GN50" i="16"/>
  <c r="GO50" i="16"/>
  <c r="GP50" i="16"/>
  <c r="GQ50" i="16"/>
  <c r="GR50" i="16"/>
  <c r="GS50" i="16"/>
  <c r="GT50" i="16"/>
  <c r="GU50" i="16"/>
  <c r="GV50" i="16"/>
  <c r="GW50" i="16"/>
  <c r="GX50" i="16"/>
  <c r="GY50" i="16"/>
  <c r="GZ50" i="16"/>
  <c r="HA50" i="16"/>
  <c r="HB50" i="16"/>
  <c r="HC50" i="16"/>
  <c r="HD50" i="16"/>
  <c r="HE50" i="16"/>
  <c r="HF50" i="16"/>
  <c r="HG50" i="16"/>
  <c r="HH50" i="16"/>
  <c r="A51" i="16"/>
  <c r="B51" i="16"/>
  <c r="C51" i="16"/>
  <c r="D51" i="16"/>
  <c r="E51" i="16"/>
  <c r="F51" i="16"/>
  <c r="G51" i="16"/>
  <c r="H51" i="16"/>
  <c r="I51" i="16"/>
  <c r="J51" i="16"/>
  <c r="K51" i="16"/>
  <c r="L51" i="16"/>
  <c r="M51" i="16"/>
  <c r="N51" i="16"/>
  <c r="O51" i="16"/>
  <c r="P51" i="16"/>
  <c r="Q51" i="16"/>
  <c r="R51" i="16"/>
  <c r="S51" i="16"/>
  <c r="T51" i="16"/>
  <c r="U51" i="16"/>
  <c r="V51" i="16"/>
  <c r="W51" i="16"/>
  <c r="X51" i="16"/>
  <c r="Y51" i="16"/>
  <c r="Z51" i="16"/>
  <c r="AA51" i="16"/>
  <c r="AB51" i="16"/>
  <c r="AC51" i="16"/>
  <c r="AD51" i="16"/>
  <c r="AE51" i="16"/>
  <c r="AF51" i="16"/>
  <c r="AG51" i="16"/>
  <c r="AH51" i="16"/>
  <c r="AI51" i="16"/>
  <c r="AJ51" i="16"/>
  <c r="AK51" i="16"/>
  <c r="AL51" i="16"/>
  <c r="AM51" i="16"/>
  <c r="AN51" i="16"/>
  <c r="AO51" i="16"/>
  <c r="AP51" i="16"/>
  <c r="AQ51" i="16"/>
  <c r="AR51" i="16"/>
  <c r="AS51" i="16"/>
  <c r="AT51" i="16"/>
  <c r="AU51" i="16"/>
  <c r="AV51" i="16"/>
  <c r="AW51" i="16"/>
  <c r="AX51" i="16"/>
  <c r="AY51" i="16"/>
  <c r="AZ51" i="16"/>
  <c r="BA51" i="16"/>
  <c r="BB51" i="16"/>
  <c r="BC51" i="16"/>
  <c r="BD51" i="16"/>
  <c r="BE51" i="16"/>
  <c r="BF51" i="16"/>
  <c r="BG51" i="16"/>
  <c r="BH51" i="16"/>
  <c r="BI51" i="16"/>
  <c r="BJ51" i="16"/>
  <c r="BK51" i="16"/>
  <c r="BL51" i="16"/>
  <c r="BM51" i="16"/>
  <c r="BN51" i="16"/>
  <c r="BO51" i="16"/>
  <c r="BP51" i="16"/>
  <c r="BQ51" i="16"/>
  <c r="BR51" i="16"/>
  <c r="BS51" i="16"/>
  <c r="BT51" i="16"/>
  <c r="BU51" i="16"/>
  <c r="BV51" i="16"/>
  <c r="BW51" i="16"/>
  <c r="BX51" i="16"/>
  <c r="BY51" i="16"/>
  <c r="BZ51" i="16"/>
  <c r="CA51" i="16"/>
  <c r="CB51" i="16"/>
  <c r="CC51" i="16"/>
  <c r="CD51" i="16"/>
  <c r="CE51" i="16"/>
  <c r="CF51" i="16"/>
  <c r="CG51" i="16"/>
  <c r="CH51" i="16"/>
  <c r="CI51" i="16"/>
  <c r="CJ51" i="16"/>
  <c r="CK51" i="16"/>
  <c r="CL51" i="16"/>
  <c r="CM51" i="16"/>
  <c r="CN51" i="16"/>
  <c r="CO51" i="16"/>
  <c r="CP51" i="16"/>
  <c r="CQ51" i="16"/>
  <c r="CR51" i="16"/>
  <c r="CS51" i="16"/>
  <c r="CT51" i="16"/>
  <c r="CU51" i="16"/>
  <c r="CV51" i="16"/>
  <c r="CW51" i="16"/>
  <c r="CX51" i="16"/>
  <c r="CY51" i="16"/>
  <c r="CZ51" i="16"/>
  <c r="DA51" i="16"/>
  <c r="DB51" i="16"/>
  <c r="DC51" i="16"/>
  <c r="DD51" i="16"/>
  <c r="DE51" i="16"/>
  <c r="DF51" i="16"/>
  <c r="DG51" i="16"/>
  <c r="DH51" i="16"/>
  <c r="DI51" i="16"/>
  <c r="DJ51" i="16"/>
  <c r="DK51" i="16"/>
  <c r="DL51" i="16"/>
  <c r="DM51" i="16"/>
  <c r="DN51" i="16"/>
  <c r="DO51" i="16"/>
  <c r="DP51" i="16"/>
  <c r="DQ51" i="16"/>
  <c r="DR51" i="16"/>
  <c r="DS51" i="16"/>
  <c r="DT51" i="16"/>
  <c r="DU51" i="16"/>
  <c r="DV51" i="16"/>
  <c r="DW51" i="16"/>
  <c r="DX51" i="16"/>
  <c r="DY51" i="16"/>
  <c r="DZ51" i="16"/>
  <c r="EA51" i="16"/>
  <c r="EB51" i="16"/>
  <c r="EC51" i="16"/>
  <c r="ED51" i="16"/>
  <c r="EE51" i="16"/>
  <c r="EF51" i="16"/>
  <c r="EG51" i="16"/>
  <c r="EH51" i="16"/>
  <c r="EI51" i="16"/>
  <c r="EJ51" i="16"/>
  <c r="EK51" i="16"/>
  <c r="EL51" i="16"/>
  <c r="EM51" i="16"/>
  <c r="EN51" i="16"/>
  <c r="EO51" i="16"/>
  <c r="EP51" i="16"/>
  <c r="EQ51" i="16"/>
  <c r="ER51" i="16"/>
  <c r="ES51" i="16"/>
  <c r="ET51" i="16"/>
  <c r="EU51" i="16"/>
  <c r="EV51" i="16"/>
  <c r="EW51" i="16"/>
  <c r="EX51" i="16"/>
  <c r="EY51" i="16"/>
  <c r="EZ51" i="16"/>
  <c r="FA51" i="16"/>
  <c r="FB51" i="16"/>
  <c r="FC51" i="16"/>
  <c r="FD51" i="16"/>
  <c r="FE51" i="16"/>
  <c r="FF51" i="16"/>
  <c r="FG51" i="16"/>
  <c r="FH51" i="16"/>
  <c r="FI51" i="16"/>
  <c r="FJ51" i="16"/>
  <c r="FK51" i="16"/>
  <c r="FL51" i="16"/>
  <c r="FM51" i="16"/>
  <c r="FN51" i="16"/>
  <c r="FO51" i="16"/>
  <c r="FP51" i="16"/>
  <c r="FQ51" i="16"/>
  <c r="FR51" i="16"/>
  <c r="FS51" i="16"/>
  <c r="FT51" i="16"/>
  <c r="FU51" i="16"/>
  <c r="FV51" i="16"/>
  <c r="FW51" i="16"/>
  <c r="FX51" i="16"/>
  <c r="FY51" i="16"/>
  <c r="FZ51" i="16"/>
  <c r="GA51" i="16"/>
  <c r="GB51" i="16"/>
  <c r="GC51" i="16"/>
  <c r="GD51" i="16"/>
  <c r="GE51" i="16"/>
  <c r="GF51" i="16"/>
  <c r="GG51" i="16"/>
  <c r="GH51" i="16"/>
  <c r="GI51" i="16"/>
  <c r="GJ51" i="16"/>
  <c r="GK51" i="16"/>
  <c r="GL51" i="16"/>
  <c r="GM51" i="16"/>
  <c r="GN51" i="16"/>
  <c r="GO51" i="16"/>
  <c r="GP51" i="16"/>
  <c r="GQ51" i="16"/>
  <c r="GR51" i="16"/>
  <c r="GS51" i="16"/>
  <c r="GT51" i="16"/>
  <c r="GU51" i="16"/>
  <c r="GV51" i="16"/>
  <c r="GW51" i="16"/>
  <c r="GX51" i="16"/>
  <c r="GY51" i="16"/>
  <c r="GZ51" i="16"/>
  <c r="HA51" i="16"/>
  <c r="HB51" i="16"/>
  <c r="HC51" i="16"/>
  <c r="HD51" i="16"/>
  <c r="HE51" i="16"/>
  <c r="HF51" i="16"/>
  <c r="HG51" i="16"/>
  <c r="HH51" i="16"/>
  <c r="D138" i="10"/>
  <c r="F138" i="10"/>
  <c r="F304" i="9"/>
  <c r="HD17" i="16" l="1"/>
  <c r="GV17" i="16"/>
  <c r="GN17" i="16"/>
  <c r="GF17" i="16"/>
  <c r="FX17" i="16"/>
  <c r="FP17" i="16"/>
  <c r="GV15" i="16"/>
  <c r="GF15" i="16"/>
  <c r="FH15" i="16"/>
  <c r="DD16" i="16"/>
  <c r="CV16" i="16"/>
  <c r="HC17" i="16"/>
  <c r="GU17" i="16"/>
  <c r="GM17" i="16"/>
  <c r="GE17" i="16"/>
  <c r="FW17" i="16"/>
  <c r="FO17" i="16"/>
  <c r="FG17" i="16"/>
  <c r="EY17" i="16"/>
  <c r="EQ17" i="16"/>
  <c r="EI17" i="16"/>
  <c r="EA17" i="16"/>
  <c r="DS17" i="16"/>
  <c r="DK17" i="16"/>
  <c r="DC16" i="16"/>
  <c r="CU16" i="16"/>
  <c r="CM16" i="16"/>
  <c r="CE17" i="16"/>
  <c r="BW16" i="16"/>
  <c r="BO17" i="16"/>
  <c r="BG17" i="16"/>
  <c r="AY16" i="16"/>
  <c r="AQ17" i="16"/>
  <c r="AI16" i="16"/>
  <c r="AA16" i="16"/>
  <c r="S17" i="16"/>
  <c r="K16" i="16"/>
  <c r="C17" i="16"/>
  <c r="HB15" i="16"/>
  <c r="GT15" i="16"/>
  <c r="GL17" i="16"/>
  <c r="GD15" i="16"/>
  <c r="FV17" i="16"/>
  <c r="FN17" i="16"/>
  <c r="FF15" i="16"/>
  <c r="EX17" i="16"/>
  <c r="EP15" i="16"/>
  <c r="EH17" i="16"/>
  <c r="DZ17" i="16"/>
  <c r="DR17" i="16"/>
  <c r="DJ17" i="16"/>
  <c r="DB16" i="16"/>
  <c r="CT16" i="16"/>
  <c r="CL16" i="16"/>
  <c r="CD17" i="16"/>
  <c r="BV16" i="16"/>
  <c r="BN17" i="16"/>
  <c r="BF17" i="16"/>
  <c r="AX16" i="16"/>
  <c r="AP17" i="16"/>
  <c r="AH16" i="16"/>
  <c r="Z16" i="16"/>
  <c r="R17" i="16"/>
  <c r="J16" i="16"/>
  <c r="B17" i="16"/>
  <c r="HA15" i="16"/>
  <c r="GS15" i="16"/>
  <c r="GK17" i="16"/>
  <c r="GC15" i="16"/>
  <c r="FU17" i="16"/>
  <c r="FM17" i="16"/>
  <c r="FE15" i="16"/>
  <c r="EW13" i="16"/>
  <c r="EO15" i="16"/>
  <c r="EG13" i="16"/>
  <c r="DY17" i="16"/>
  <c r="DQ17" i="16"/>
  <c r="DI17" i="16"/>
  <c r="DA16" i="16"/>
  <c r="CS16" i="16"/>
  <c r="CK16" i="16"/>
  <c r="CC17" i="16"/>
  <c r="BU16" i="16"/>
  <c r="BM17" i="16"/>
  <c r="BE13" i="16"/>
  <c r="AW16" i="16"/>
  <c r="AO13" i="16"/>
  <c r="AG16" i="16"/>
  <c r="Y13" i="16"/>
  <c r="Q17" i="16"/>
  <c r="I13" i="16"/>
  <c r="HH17" i="16"/>
  <c r="GZ12" i="16"/>
  <c r="GR15" i="16"/>
  <c r="GJ17" i="16"/>
  <c r="GB15" i="16"/>
  <c r="FT17" i="16"/>
  <c r="FL17" i="16"/>
  <c r="FD15" i="16"/>
  <c r="EV17" i="16"/>
  <c r="EN15" i="16"/>
  <c r="EF17" i="16"/>
  <c r="DX17" i="16"/>
  <c r="DP15" i="16"/>
  <c r="DH15" i="16"/>
  <c r="CZ16" i="16"/>
  <c r="CR15" i="16"/>
  <c r="CJ17" i="16"/>
  <c r="CB17" i="16"/>
  <c r="BT17" i="16"/>
  <c r="BL17" i="16"/>
  <c r="BD15" i="16"/>
  <c r="AV15" i="16"/>
  <c r="AN15" i="16"/>
  <c r="AF15" i="16"/>
  <c r="X17" i="16"/>
  <c r="P17" i="16"/>
  <c r="H17" i="16"/>
  <c r="GH13" i="16"/>
  <c r="DF16" i="16"/>
  <c r="BZ16" i="16"/>
  <c r="N16" i="16"/>
  <c r="HE17" i="16"/>
  <c r="GW17" i="16"/>
  <c r="GO17" i="16"/>
  <c r="GG17" i="16"/>
  <c r="FY17" i="16"/>
  <c r="GG15" i="16"/>
  <c r="FI15" i="16"/>
  <c r="DE16" i="16"/>
  <c r="CW16" i="16"/>
  <c r="BY16" i="16"/>
  <c r="BA16" i="16"/>
  <c r="M16" i="16"/>
  <c r="HG7" i="16"/>
  <c r="HG6" i="16"/>
  <c r="HG8" i="16"/>
  <c r="HG11" i="16"/>
  <c r="HG9" i="16"/>
  <c r="HG10" i="16"/>
  <c r="HG13" i="16"/>
  <c r="HG12" i="16"/>
  <c r="HG15" i="16"/>
  <c r="GY7" i="16"/>
  <c r="GY6" i="16"/>
  <c r="GY8" i="16"/>
  <c r="GY10" i="16"/>
  <c r="GY11" i="16"/>
  <c r="GY9" i="16"/>
  <c r="GY13" i="16"/>
  <c r="GY12" i="16"/>
  <c r="GY15" i="16"/>
  <c r="GQ7" i="16"/>
  <c r="GQ6" i="16"/>
  <c r="GQ8" i="16"/>
  <c r="GQ10" i="16"/>
  <c r="GQ9" i="16"/>
  <c r="GQ11" i="16"/>
  <c r="GQ13" i="16"/>
  <c r="GQ12" i="16"/>
  <c r="GQ15" i="16"/>
  <c r="GI8" i="16"/>
  <c r="GI7" i="16"/>
  <c r="GI6" i="16"/>
  <c r="GI10" i="16"/>
  <c r="GI9" i="16"/>
  <c r="GI11" i="16"/>
  <c r="GI13" i="16"/>
  <c r="GI12" i="16"/>
  <c r="GI15" i="16"/>
  <c r="GA8" i="16"/>
  <c r="GA7" i="16"/>
  <c r="GA6" i="16"/>
  <c r="GA10" i="16"/>
  <c r="GA11" i="16"/>
  <c r="GA9" i="16"/>
  <c r="GA13" i="16"/>
  <c r="GA15" i="16"/>
  <c r="FS8" i="16"/>
  <c r="FS7" i="16"/>
  <c r="FS6" i="16"/>
  <c r="FS10" i="16"/>
  <c r="FS11" i="16"/>
  <c r="FS9" i="16"/>
  <c r="FS13" i="16"/>
  <c r="FS12" i="16"/>
  <c r="FS15" i="16"/>
  <c r="FK8" i="16"/>
  <c r="FK7" i="16"/>
  <c r="FK6" i="16"/>
  <c r="FK10" i="16"/>
  <c r="FK9" i="16"/>
  <c r="FK11" i="16"/>
  <c r="FK13" i="16"/>
  <c r="FK12" i="16"/>
  <c r="FK15" i="16"/>
  <c r="FC8" i="16"/>
  <c r="FC7" i="16"/>
  <c r="FC6" i="16"/>
  <c r="FC10" i="16"/>
  <c r="FC9" i="16"/>
  <c r="FC11" i="16"/>
  <c r="FC12" i="16"/>
  <c r="FC13" i="16"/>
  <c r="FC15" i="16"/>
  <c r="EU8" i="16"/>
  <c r="EU7" i="16"/>
  <c r="EU6" i="16"/>
  <c r="EU10" i="16"/>
  <c r="EU12" i="16"/>
  <c r="EU11" i="16"/>
  <c r="EU9" i="16"/>
  <c r="EU13" i="16"/>
  <c r="EU15" i="16"/>
  <c r="EM8" i="16"/>
  <c r="EM7" i="16"/>
  <c r="EM6" i="16"/>
  <c r="EM10" i="16"/>
  <c r="EM12" i="16"/>
  <c r="EM11" i="16"/>
  <c r="EM9" i="16"/>
  <c r="EM13" i="16"/>
  <c r="EM15" i="16"/>
  <c r="EE8" i="16"/>
  <c r="EE7" i="16"/>
  <c r="EE6" i="16"/>
  <c r="EE10" i="16"/>
  <c r="EE9" i="16"/>
  <c r="EE12" i="16"/>
  <c r="EE11" i="16"/>
  <c r="EE13" i="16"/>
  <c r="EE16" i="16"/>
  <c r="EE15" i="16"/>
  <c r="DW8" i="16"/>
  <c r="DW7" i="16"/>
  <c r="DW6" i="16"/>
  <c r="DW10" i="16"/>
  <c r="DW9" i="16"/>
  <c r="DW12" i="16"/>
  <c r="DW11" i="16"/>
  <c r="DW13" i="16"/>
  <c r="DW16" i="16"/>
  <c r="DW15" i="16"/>
  <c r="DO8" i="16"/>
  <c r="DO7" i="16"/>
  <c r="DO6" i="16"/>
  <c r="DO10" i="16"/>
  <c r="DO12" i="16"/>
  <c r="DO11" i="16"/>
  <c r="DO9" i="16"/>
  <c r="DO13" i="16"/>
  <c r="DO16" i="16"/>
  <c r="DO15" i="16"/>
  <c r="DG8" i="16"/>
  <c r="DG7" i="16"/>
  <c r="DG6" i="16"/>
  <c r="DG10" i="16"/>
  <c r="DG12" i="16"/>
  <c r="DG11" i="16"/>
  <c r="DG9" i="16"/>
  <c r="DG13" i="16"/>
  <c r="DG16" i="16"/>
  <c r="DG15" i="16"/>
  <c r="CY8" i="16"/>
  <c r="CY7" i="16"/>
  <c r="CY6" i="16"/>
  <c r="CY10" i="16"/>
  <c r="CY9" i="16"/>
  <c r="CY12" i="16"/>
  <c r="CY11" i="16"/>
  <c r="CY13" i="16"/>
  <c r="CY16" i="16"/>
  <c r="CY15" i="16"/>
  <c r="CQ8" i="16"/>
  <c r="CQ7" i="16"/>
  <c r="CQ6" i="16"/>
  <c r="CQ10" i="16"/>
  <c r="CQ9" i="16"/>
  <c r="CQ12" i="16"/>
  <c r="CQ11" i="16"/>
  <c r="CQ13" i="16"/>
  <c r="CQ16" i="16"/>
  <c r="CQ15" i="16"/>
  <c r="CI8" i="16"/>
  <c r="CI7" i="16"/>
  <c r="CI6" i="16"/>
  <c r="CI9" i="16"/>
  <c r="CI10" i="16"/>
  <c r="CI12" i="16"/>
  <c r="CI11" i="16"/>
  <c r="CI13" i="16"/>
  <c r="CI16" i="16"/>
  <c r="CI15" i="16"/>
  <c r="CA8" i="16"/>
  <c r="CA7" i="16"/>
  <c r="CA6" i="16"/>
  <c r="CA9" i="16"/>
  <c r="CA10" i="16"/>
  <c r="CA12" i="16"/>
  <c r="CA11" i="16"/>
  <c r="CA13" i="16"/>
  <c r="CA16" i="16"/>
  <c r="CA15" i="16"/>
  <c r="BS8" i="16"/>
  <c r="BS7" i="16"/>
  <c r="BS6" i="16"/>
  <c r="BS9" i="16"/>
  <c r="BS10" i="16"/>
  <c r="BS12" i="16"/>
  <c r="BS11" i="16"/>
  <c r="BS13" i="16"/>
  <c r="BS16" i="16"/>
  <c r="BS15" i="16"/>
  <c r="BK8" i="16"/>
  <c r="BK7" i="16"/>
  <c r="BK6" i="16"/>
  <c r="BK9" i="16"/>
  <c r="BK10" i="16"/>
  <c r="BK12" i="16"/>
  <c r="BK11" i="16"/>
  <c r="BK13" i="16"/>
  <c r="BK16" i="16"/>
  <c r="BK15" i="16"/>
  <c r="BC8" i="16"/>
  <c r="BC7" i="16"/>
  <c r="BC6" i="16"/>
  <c r="BC9" i="16"/>
  <c r="BC10" i="16"/>
  <c r="BC12" i="16"/>
  <c r="BC11" i="16"/>
  <c r="BC13" i="16"/>
  <c r="BC16" i="16"/>
  <c r="BC15" i="16"/>
  <c r="AU8" i="16"/>
  <c r="AU7" i="16"/>
  <c r="AU6" i="16"/>
  <c r="AU9" i="16"/>
  <c r="AU10" i="16"/>
  <c r="AU12" i="16"/>
  <c r="AU11" i="16"/>
  <c r="AU13" i="16"/>
  <c r="AU16" i="16"/>
  <c r="AU15" i="16"/>
  <c r="AM8" i="16"/>
  <c r="AM7" i="16"/>
  <c r="AM6" i="16"/>
  <c r="AM9" i="16"/>
  <c r="AM10" i="16"/>
  <c r="AM12" i="16"/>
  <c r="AM11" i="16"/>
  <c r="AM13" i="16"/>
  <c r="AM16" i="16"/>
  <c r="AM15" i="16"/>
  <c r="AE8" i="16"/>
  <c r="AE7" i="16"/>
  <c r="AE6" i="16"/>
  <c r="AE9" i="16"/>
  <c r="AE10" i="16"/>
  <c r="AE12" i="16"/>
  <c r="AE11" i="16"/>
  <c r="AE13" i="16"/>
  <c r="AE16" i="16"/>
  <c r="AE15" i="16"/>
  <c r="W8" i="16"/>
  <c r="W7" i="16"/>
  <c r="W6" i="16"/>
  <c r="W9" i="16"/>
  <c r="W10" i="16"/>
  <c r="W12" i="16"/>
  <c r="W11" i="16"/>
  <c r="W13" i="16"/>
  <c r="W16" i="16"/>
  <c r="W15" i="16"/>
  <c r="O8" i="16"/>
  <c r="O7" i="16"/>
  <c r="O6" i="16"/>
  <c r="O9" i="16"/>
  <c r="O10" i="16"/>
  <c r="O12" i="16"/>
  <c r="O11" i="16"/>
  <c r="O13" i="16"/>
  <c r="O16" i="16"/>
  <c r="O15" i="16"/>
  <c r="G8" i="16"/>
  <c r="G7" i="16"/>
  <c r="G6" i="16"/>
  <c r="G9" i="16"/>
  <c r="G10" i="16"/>
  <c r="G12" i="16"/>
  <c r="G11" i="16"/>
  <c r="G13" i="16"/>
  <c r="G16" i="16"/>
  <c r="G15" i="16"/>
  <c r="DC17" i="16"/>
  <c r="CU17" i="16"/>
  <c r="CM17" i="16"/>
  <c r="BW17" i="16"/>
  <c r="AY17" i="16"/>
  <c r="AI17" i="16"/>
  <c r="AA17" i="16"/>
  <c r="K17" i="16"/>
  <c r="HB16" i="16"/>
  <c r="GT16" i="16"/>
  <c r="GL16" i="16"/>
  <c r="GD16" i="16"/>
  <c r="FV16" i="16"/>
  <c r="FN16" i="16"/>
  <c r="FF16" i="16"/>
  <c r="EX16" i="16"/>
  <c r="EP16" i="16"/>
  <c r="EH16" i="16"/>
  <c r="DY16" i="16"/>
  <c r="DP16" i="16"/>
  <c r="BN16" i="16"/>
  <c r="AO16" i="16"/>
  <c r="B16" i="16"/>
  <c r="GJ15" i="16"/>
  <c r="FV15" i="16"/>
  <c r="EW15" i="16"/>
  <c r="EH15" i="16"/>
  <c r="CB15" i="16"/>
  <c r="P15" i="16"/>
  <c r="FK14" i="16"/>
  <c r="CY14" i="16"/>
  <c r="AM14" i="16"/>
  <c r="CK13" i="16"/>
  <c r="HF7" i="16"/>
  <c r="HF6" i="16"/>
  <c r="HF8" i="16"/>
  <c r="HF9" i="16"/>
  <c r="HF11" i="16"/>
  <c r="HF10" i="16"/>
  <c r="HF12" i="16"/>
  <c r="HF15" i="16"/>
  <c r="HF14" i="16"/>
  <c r="GX7" i="16"/>
  <c r="GX6" i="16"/>
  <c r="GX8" i="16"/>
  <c r="GX9" i="16"/>
  <c r="GX10" i="16"/>
  <c r="GX11" i="16"/>
  <c r="GX12" i="16"/>
  <c r="GX15" i="16"/>
  <c r="GX14" i="16"/>
  <c r="GP7" i="16"/>
  <c r="GP6" i="16"/>
  <c r="GP8" i="16"/>
  <c r="GP10" i="16"/>
  <c r="GP9" i="16"/>
  <c r="GP11" i="16"/>
  <c r="GP12" i="16"/>
  <c r="GP15" i="16"/>
  <c r="GP14" i="16"/>
  <c r="GH7" i="16"/>
  <c r="GH6" i="16"/>
  <c r="GH8" i="16"/>
  <c r="GH10" i="16"/>
  <c r="GH9" i="16"/>
  <c r="GH11" i="16"/>
  <c r="GH12" i="16"/>
  <c r="GH15" i="16"/>
  <c r="GH14" i="16"/>
  <c r="FZ7" i="16"/>
  <c r="FZ6" i="16"/>
  <c r="FZ8" i="16"/>
  <c r="FZ10" i="16"/>
  <c r="FZ9" i="16"/>
  <c r="FZ11" i="16"/>
  <c r="FZ15" i="16"/>
  <c r="FZ12" i="16"/>
  <c r="FZ14" i="16"/>
  <c r="FR7" i="16"/>
  <c r="FR6" i="16"/>
  <c r="FR8" i="16"/>
  <c r="FR10" i="16"/>
  <c r="FR9" i="16"/>
  <c r="FR11" i="16"/>
  <c r="FR12" i="16"/>
  <c r="FR15" i="16"/>
  <c r="FR14" i="16"/>
  <c r="FJ7" i="16"/>
  <c r="FJ6" i="16"/>
  <c r="FJ8" i="16"/>
  <c r="FJ10" i="16"/>
  <c r="FJ9" i="16"/>
  <c r="FJ11" i="16"/>
  <c r="FJ13" i="16"/>
  <c r="FJ12" i="16"/>
  <c r="FJ15" i="16"/>
  <c r="FJ14" i="16"/>
  <c r="FB7" i="16"/>
  <c r="FB6" i="16"/>
  <c r="FB8" i="16"/>
  <c r="FB10" i="16"/>
  <c r="FB9" i="16"/>
  <c r="FB11" i="16"/>
  <c r="FB12" i="16"/>
  <c r="FB13" i="16"/>
  <c r="FB15" i="16"/>
  <c r="FB14" i="16"/>
  <c r="ET7" i="16"/>
  <c r="ET6" i="16"/>
  <c r="ET8" i="16"/>
  <c r="ET10" i="16"/>
  <c r="ET9" i="16"/>
  <c r="ET12" i="16"/>
  <c r="ET11" i="16"/>
  <c r="ET13" i="16"/>
  <c r="ET15" i="16"/>
  <c r="ET14" i="16"/>
  <c r="EL7" i="16"/>
  <c r="EL6" i="16"/>
  <c r="EL8" i="16"/>
  <c r="EL10" i="16"/>
  <c r="EL9" i="16"/>
  <c r="EL12" i="16"/>
  <c r="EL11" i="16"/>
  <c r="EL13" i="16"/>
  <c r="EL15" i="16"/>
  <c r="EL14" i="16"/>
  <c r="ED7" i="16"/>
  <c r="ED6" i="16"/>
  <c r="ED8" i="16"/>
  <c r="ED10" i="16"/>
  <c r="ED9" i="16"/>
  <c r="ED12" i="16"/>
  <c r="ED11" i="16"/>
  <c r="ED13" i="16"/>
  <c r="ED15" i="16"/>
  <c r="ED14" i="16"/>
  <c r="DV7" i="16"/>
  <c r="DV6" i="16"/>
  <c r="DV8" i="16"/>
  <c r="DV10" i="16"/>
  <c r="DV9" i="16"/>
  <c r="DV12" i="16"/>
  <c r="DV11" i="16"/>
  <c r="DV13" i="16"/>
  <c r="DV15" i="16"/>
  <c r="DV14" i="16"/>
  <c r="DN7" i="16"/>
  <c r="DN6" i="16"/>
  <c r="DN8" i="16"/>
  <c r="DN10" i="16"/>
  <c r="DN9" i="16"/>
  <c r="DN12" i="16"/>
  <c r="DN11" i="16"/>
  <c r="DN13" i="16"/>
  <c r="DN15" i="16"/>
  <c r="DN14" i="16"/>
  <c r="DF7" i="16"/>
  <c r="DF6" i="16"/>
  <c r="DF8" i="16"/>
  <c r="DF10" i="16"/>
  <c r="DF9" i="16"/>
  <c r="DF12" i="16"/>
  <c r="DF11" i="16"/>
  <c r="DF13" i="16"/>
  <c r="DF15" i="16"/>
  <c r="DF14" i="16"/>
  <c r="CX7" i="16"/>
  <c r="CX6" i="16"/>
  <c r="CX8" i="16"/>
  <c r="CX10" i="16"/>
  <c r="CX9" i="16"/>
  <c r="CX12" i="16"/>
  <c r="CX11" i="16"/>
  <c r="CX13" i="16"/>
  <c r="CX15" i="16"/>
  <c r="CX14" i="16"/>
  <c r="CP7" i="16"/>
  <c r="CP6" i="16"/>
  <c r="CP8" i="16"/>
  <c r="CP10" i="16"/>
  <c r="CP9" i="16"/>
  <c r="CP12" i="16"/>
  <c r="CP11" i="16"/>
  <c r="CP13" i="16"/>
  <c r="CP15" i="16"/>
  <c r="CP14" i="16"/>
  <c r="CH7" i="16"/>
  <c r="CH6" i="16"/>
  <c r="CH8" i="16"/>
  <c r="CH10" i="16"/>
  <c r="CH9" i="16"/>
  <c r="CH12" i="16"/>
  <c r="CH11" i="16"/>
  <c r="CH13" i="16"/>
  <c r="CH15" i="16"/>
  <c r="CH14" i="16"/>
  <c r="BZ7" i="16"/>
  <c r="BZ6" i="16"/>
  <c r="BZ8" i="16"/>
  <c r="BZ10" i="16"/>
  <c r="BZ9" i="16"/>
  <c r="BZ12" i="16"/>
  <c r="BZ11" i="16"/>
  <c r="BZ13" i="16"/>
  <c r="BZ15" i="16"/>
  <c r="BZ14" i="16"/>
  <c r="BR7" i="16"/>
  <c r="BR6" i="16"/>
  <c r="BR8" i="16"/>
  <c r="BR10" i="16"/>
  <c r="BR9" i="16"/>
  <c r="BR12" i="16"/>
  <c r="BR11" i="16"/>
  <c r="BR13" i="16"/>
  <c r="BR15" i="16"/>
  <c r="BR14" i="16"/>
  <c r="BJ7" i="16"/>
  <c r="BJ6" i="16"/>
  <c r="BJ8" i="16"/>
  <c r="BJ10" i="16"/>
  <c r="BJ9" i="16"/>
  <c r="BJ12" i="16"/>
  <c r="BJ11" i="16"/>
  <c r="BJ13" i="16"/>
  <c r="BJ15" i="16"/>
  <c r="BJ14" i="16"/>
  <c r="BB7" i="16"/>
  <c r="BB6" i="16"/>
  <c r="BB8" i="16"/>
  <c r="BB10" i="16"/>
  <c r="BB9" i="16"/>
  <c r="BB12" i="16"/>
  <c r="BB11" i="16"/>
  <c r="BB13" i="16"/>
  <c r="BB15" i="16"/>
  <c r="BB14" i="16"/>
  <c r="AT7" i="16"/>
  <c r="AT6" i="16"/>
  <c r="AT8" i="16"/>
  <c r="AT10" i="16"/>
  <c r="AT9" i="16"/>
  <c r="AT12" i="16"/>
  <c r="AT11" i="16"/>
  <c r="AT13" i="16"/>
  <c r="AT15" i="16"/>
  <c r="AT14" i="16"/>
  <c r="AL7" i="16"/>
  <c r="AL6" i="16"/>
  <c r="AL8" i="16"/>
  <c r="AL10" i="16"/>
  <c r="AL9" i="16"/>
  <c r="AL12" i="16"/>
  <c r="AL11" i="16"/>
  <c r="AL13" i="16"/>
  <c r="AL15" i="16"/>
  <c r="AL14" i="16"/>
  <c r="AD7" i="16"/>
  <c r="AD6" i="16"/>
  <c r="AD9" i="16"/>
  <c r="AD8" i="16"/>
  <c r="AD10" i="16"/>
  <c r="AD12" i="16"/>
  <c r="AD11" i="16"/>
  <c r="AD13" i="16"/>
  <c r="AD15" i="16"/>
  <c r="AD14" i="16"/>
  <c r="V7" i="16"/>
  <c r="V6" i="16"/>
  <c r="V9" i="16"/>
  <c r="V8" i="16"/>
  <c r="V10" i="16"/>
  <c r="V12" i="16"/>
  <c r="V11" i="16"/>
  <c r="V13" i="16"/>
  <c r="V15" i="16"/>
  <c r="V14" i="16"/>
  <c r="N7" i="16"/>
  <c r="N6" i="16"/>
  <c r="N9" i="16"/>
  <c r="N8" i="16"/>
  <c r="N10" i="16"/>
  <c r="N12" i="16"/>
  <c r="N11" i="16"/>
  <c r="N13" i="16"/>
  <c r="N15" i="16"/>
  <c r="N14" i="16"/>
  <c r="F7" i="16"/>
  <c r="F6" i="16"/>
  <c r="F8" i="16"/>
  <c r="F9" i="16"/>
  <c r="F10" i="16"/>
  <c r="F12" i="16"/>
  <c r="F11" i="16"/>
  <c r="F13" i="16"/>
  <c r="F15" i="16"/>
  <c r="F14" i="16"/>
  <c r="HB17" i="16"/>
  <c r="GT17" i="16"/>
  <c r="GD17" i="16"/>
  <c r="FF17" i="16"/>
  <c r="EP17" i="16"/>
  <c r="DB17" i="16"/>
  <c r="CT17" i="16"/>
  <c r="CL17" i="16"/>
  <c r="BV17" i="16"/>
  <c r="AX17" i="16"/>
  <c r="AH17" i="16"/>
  <c r="Z17" i="16"/>
  <c r="J17" i="16"/>
  <c r="HA16" i="16"/>
  <c r="GS16" i="16"/>
  <c r="GK16" i="16"/>
  <c r="GC16" i="16"/>
  <c r="FU16" i="16"/>
  <c r="FM16" i="16"/>
  <c r="FE16" i="16"/>
  <c r="EW16" i="16"/>
  <c r="EO16" i="16"/>
  <c r="EG16" i="16"/>
  <c r="DX16" i="16"/>
  <c r="DN16" i="16"/>
  <c r="BM16" i="16"/>
  <c r="AL16" i="16"/>
  <c r="HH15" i="16"/>
  <c r="FU15" i="16"/>
  <c r="EV15" i="16"/>
  <c r="EF15" i="16"/>
  <c r="BT15" i="16"/>
  <c r="H15" i="16"/>
  <c r="FC14" i="16"/>
  <c r="CQ14" i="16"/>
  <c r="AE14" i="16"/>
  <c r="FZ13" i="16"/>
  <c r="BU13" i="16"/>
  <c r="HE6" i="16"/>
  <c r="HE8" i="16"/>
  <c r="HE10" i="16"/>
  <c r="HE7" i="16"/>
  <c r="HE9" i="16"/>
  <c r="HE11" i="16"/>
  <c r="HE12" i="16"/>
  <c r="HE14" i="16"/>
  <c r="HE13" i="16"/>
  <c r="GW8" i="16"/>
  <c r="GW6" i="16"/>
  <c r="GW7" i="16"/>
  <c r="GW10" i="16"/>
  <c r="GW9" i="16"/>
  <c r="GW11" i="16"/>
  <c r="GW12" i="16"/>
  <c r="GW14" i="16"/>
  <c r="GW13" i="16"/>
  <c r="GO8" i="16"/>
  <c r="GO6" i="16"/>
  <c r="GO10" i="16"/>
  <c r="GO7" i="16"/>
  <c r="GO9" i="16"/>
  <c r="GO12" i="16"/>
  <c r="GO11" i="16"/>
  <c r="GO14" i="16"/>
  <c r="GO13" i="16"/>
  <c r="GG8" i="16"/>
  <c r="GG6" i="16"/>
  <c r="GG7" i="16"/>
  <c r="GG10" i="16"/>
  <c r="GG9" i="16"/>
  <c r="GG12" i="16"/>
  <c r="GG11" i="16"/>
  <c r="GG14" i="16"/>
  <c r="GG13" i="16"/>
  <c r="FY8" i="16"/>
  <c r="FY7" i="16"/>
  <c r="FY6" i="16"/>
  <c r="FY10" i="16"/>
  <c r="FY9" i="16"/>
  <c r="FY12" i="16"/>
  <c r="FY11" i="16"/>
  <c r="FY14" i="16"/>
  <c r="FY13" i="16"/>
  <c r="FQ8" i="16"/>
  <c r="FQ7" i="16"/>
  <c r="FQ6" i="16"/>
  <c r="FQ10" i="16"/>
  <c r="FQ9" i="16"/>
  <c r="FQ12" i="16"/>
  <c r="FQ11" i="16"/>
  <c r="FQ14" i="16"/>
  <c r="FQ13" i="16"/>
  <c r="FI8" i="16"/>
  <c r="FI7" i="16"/>
  <c r="FI6" i="16"/>
  <c r="FI10" i="16"/>
  <c r="FI9" i="16"/>
  <c r="FI12" i="16"/>
  <c r="FI11" i="16"/>
  <c r="FI14" i="16"/>
  <c r="FA8" i="16"/>
  <c r="FA7" i="16"/>
  <c r="FA6" i="16"/>
  <c r="FA10" i="16"/>
  <c r="FA9" i="16"/>
  <c r="FA12" i="16"/>
  <c r="FA11" i="16"/>
  <c r="FA13" i="16"/>
  <c r="FA14" i="16"/>
  <c r="ES8" i="16"/>
  <c r="ES7" i="16"/>
  <c r="ES6" i="16"/>
  <c r="ES10" i="16"/>
  <c r="ES9" i="16"/>
  <c r="ES12" i="16"/>
  <c r="ES11" i="16"/>
  <c r="ES13" i="16"/>
  <c r="ES14" i="16"/>
  <c r="EK8" i="16"/>
  <c r="EK7" i="16"/>
  <c r="EK6" i="16"/>
  <c r="EK10" i="16"/>
  <c r="EK9" i="16"/>
  <c r="EK12" i="16"/>
  <c r="EK11" i="16"/>
  <c r="EK13" i="16"/>
  <c r="EK15" i="16"/>
  <c r="EK14" i="16"/>
  <c r="EC8" i="16"/>
  <c r="EC7" i="16"/>
  <c r="EC6" i="16"/>
  <c r="EC10" i="16"/>
  <c r="EC9" i="16"/>
  <c r="EC12" i="16"/>
  <c r="EC11" i="16"/>
  <c r="EC13" i="16"/>
  <c r="EC15" i="16"/>
  <c r="EC14" i="16"/>
  <c r="DU8" i="16"/>
  <c r="DU7" i="16"/>
  <c r="DU6" i="16"/>
  <c r="DU10" i="16"/>
  <c r="DU9" i="16"/>
  <c r="DU12" i="16"/>
  <c r="DU11" i="16"/>
  <c r="DU13" i="16"/>
  <c r="DU15" i="16"/>
  <c r="DU14" i="16"/>
  <c r="DM8" i="16"/>
  <c r="DM7" i="16"/>
  <c r="DM6" i="16"/>
  <c r="DM10" i="16"/>
  <c r="DM9" i="16"/>
  <c r="DM12" i="16"/>
  <c r="DM11" i="16"/>
  <c r="DM13" i="16"/>
  <c r="DM15" i="16"/>
  <c r="DM14" i="16"/>
  <c r="DE8" i="16"/>
  <c r="DE7" i="16"/>
  <c r="DE6" i="16"/>
  <c r="DE10" i="16"/>
  <c r="DE9" i="16"/>
  <c r="DE12" i="16"/>
  <c r="DE11" i="16"/>
  <c r="DE13" i="16"/>
  <c r="DE15" i="16"/>
  <c r="DE14" i="16"/>
  <c r="CW8" i="16"/>
  <c r="CW7" i="16"/>
  <c r="CW6" i="16"/>
  <c r="CW10" i="16"/>
  <c r="CW9" i="16"/>
  <c r="CW12" i="16"/>
  <c r="CW11" i="16"/>
  <c r="CW13" i="16"/>
  <c r="CW15" i="16"/>
  <c r="CW14" i="16"/>
  <c r="CO8" i="16"/>
  <c r="CO7" i="16"/>
  <c r="CO6" i="16"/>
  <c r="CO10" i="16"/>
  <c r="CO9" i="16"/>
  <c r="CO12" i="16"/>
  <c r="CO11" i="16"/>
  <c r="CO13" i="16"/>
  <c r="CO15" i="16"/>
  <c r="CO14" i="16"/>
  <c r="CG8" i="16"/>
  <c r="CG7" i="16"/>
  <c r="CG6" i="16"/>
  <c r="CG10" i="16"/>
  <c r="CG9" i="16"/>
  <c r="CG12" i="16"/>
  <c r="CG11" i="16"/>
  <c r="CG13" i="16"/>
  <c r="CG15" i="16"/>
  <c r="CG14" i="16"/>
  <c r="BY8" i="16"/>
  <c r="BY7" i="16"/>
  <c r="BY6" i="16"/>
  <c r="BY10" i="16"/>
  <c r="BY9" i="16"/>
  <c r="BY12" i="16"/>
  <c r="BY11" i="16"/>
  <c r="BY13" i="16"/>
  <c r="BY15" i="16"/>
  <c r="BY14" i="16"/>
  <c r="BQ8" i="16"/>
  <c r="BQ7" i="16"/>
  <c r="BQ6" i="16"/>
  <c r="BQ10" i="16"/>
  <c r="BQ9" i="16"/>
  <c r="BQ12" i="16"/>
  <c r="BQ11" i="16"/>
  <c r="BQ13" i="16"/>
  <c r="BQ15" i="16"/>
  <c r="BQ14" i="16"/>
  <c r="BI8" i="16"/>
  <c r="BI7" i="16"/>
  <c r="BI6" i="16"/>
  <c r="BI10" i="16"/>
  <c r="BI9" i="16"/>
  <c r="BI12" i="16"/>
  <c r="BI11" i="16"/>
  <c r="BI13" i="16"/>
  <c r="BI15" i="16"/>
  <c r="BI14" i="16"/>
  <c r="BA8" i="16"/>
  <c r="BA7" i="16"/>
  <c r="BA6" i="16"/>
  <c r="BA10" i="16"/>
  <c r="BA9" i="16"/>
  <c r="BA12" i="16"/>
  <c r="BA11" i="16"/>
  <c r="BA13" i="16"/>
  <c r="BA15" i="16"/>
  <c r="BA14" i="16"/>
  <c r="AS8" i="16"/>
  <c r="AS7" i="16"/>
  <c r="AS6" i="16"/>
  <c r="AS10" i="16"/>
  <c r="AS9" i="16"/>
  <c r="AS12" i="16"/>
  <c r="AS11" i="16"/>
  <c r="AS13" i="16"/>
  <c r="AS15" i="16"/>
  <c r="AS14" i="16"/>
  <c r="AK8" i="16"/>
  <c r="AK7" i="16"/>
  <c r="AK6" i="16"/>
  <c r="AK10" i="16"/>
  <c r="AK9" i="16"/>
  <c r="AK12" i="16"/>
  <c r="AK11" i="16"/>
  <c r="AK13" i="16"/>
  <c r="AK15" i="16"/>
  <c r="AK14" i="16"/>
  <c r="AC8" i="16"/>
  <c r="AC7" i="16"/>
  <c r="AC6" i="16"/>
  <c r="AC10" i="16"/>
  <c r="AC9" i="16"/>
  <c r="AC12" i="16"/>
  <c r="AC11" i="16"/>
  <c r="AC13" i="16"/>
  <c r="AC15" i="16"/>
  <c r="AC14" i="16"/>
  <c r="U8" i="16"/>
  <c r="U7" i="16"/>
  <c r="U6" i="16"/>
  <c r="U9" i="16"/>
  <c r="U10" i="16"/>
  <c r="U12" i="16"/>
  <c r="U11" i="16"/>
  <c r="U13" i="16"/>
  <c r="U15" i="16"/>
  <c r="U14" i="16"/>
  <c r="M8" i="16"/>
  <c r="M7" i="16"/>
  <c r="M6" i="16"/>
  <c r="M9" i="16"/>
  <c r="M10" i="16"/>
  <c r="M12" i="16"/>
  <c r="M11" i="16"/>
  <c r="M13" i="16"/>
  <c r="M15" i="16"/>
  <c r="M14" i="16"/>
  <c r="E8" i="16"/>
  <c r="E7" i="16"/>
  <c r="E6" i="16"/>
  <c r="E9" i="16"/>
  <c r="E11" i="16"/>
  <c r="E10" i="16"/>
  <c r="E12" i="16"/>
  <c r="E13" i="16"/>
  <c r="E15" i="16"/>
  <c r="E14" i="16"/>
  <c r="HA17" i="16"/>
  <c r="GS17" i="16"/>
  <c r="GC17" i="16"/>
  <c r="FE17" i="16"/>
  <c r="EW17" i="16"/>
  <c r="EO17" i="16"/>
  <c r="EG17" i="16"/>
  <c r="DA17" i="16"/>
  <c r="CS17" i="16"/>
  <c r="CK17" i="16"/>
  <c r="BU17" i="16"/>
  <c r="BE17" i="16"/>
  <c r="AW17" i="16"/>
  <c r="AO17" i="16"/>
  <c r="AG17" i="16"/>
  <c r="Y17" i="16"/>
  <c r="I17" i="16"/>
  <c r="HH16" i="16"/>
  <c r="GZ16" i="16"/>
  <c r="GR16" i="16"/>
  <c r="GJ16" i="16"/>
  <c r="GB16" i="16"/>
  <c r="FT16" i="16"/>
  <c r="FL16" i="16"/>
  <c r="FD16" i="16"/>
  <c r="EV16" i="16"/>
  <c r="EN16" i="16"/>
  <c r="EF16" i="16"/>
  <c r="DV16" i="16"/>
  <c r="DM16" i="16"/>
  <c r="BJ16" i="16"/>
  <c r="AK16" i="16"/>
  <c r="Y16" i="16"/>
  <c r="HE15" i="16"/>
  <c r="FT15" i="16"/>
  <c r="ES15" i="16"/>
  <c r="DX15" i="16"/>
  <c r="BL15" i="16"/>
  <c r="HG14" i="16"/>
  <c r="EU14" i="16"/>
  <c r="CI14" i="16"/>
  <c r="W14" i="16"/>
  <c r="FR13" i="16"/>
  <c r="HD7" i="16"/>
  <c r="HD6" i="16"/>
  <c r="HD8" i="16"/>
  <c r="HD10" i="16"/>
  <c r="HD9" i="16"/>
  <c r="HD11" i="16"/>
  <c r="HD12" i="16"/>
  <c r="HD14" i="16"/>
  <c r="HD13" i="16"/>
  <c r="GV7" i="16"/>
  <c r="GV6" i="16"/>
  <c r="GV10" i="16"/>
  <c r="GV9" i="16"/>
  <c r="GV8" i="16"/>
  <c r="GV11" i="16"/>
  <c r="GV12" i="16"/>
  <c r="GV14" i="16"/>
  <c r="GV13" i="16"/>
  <c r="GN7" i="16"/>
  <c r="GN6" i="16"/>
  <c r="GN8" i="16"/>
  <c r="GN10" i="16"/>
  <c r="GN9" i="16"/>
  <c r="GN11" i="16"/>
  <c r="GN12" i="16"/>
  <c r="GN14" i="16"/>
  <c r="GN13" i="16"/>
  <c r="GF7" i="16"/>
  <c r="GF6" i="16"/>
  <c r="GF10" i="16"/>
  <c r="GF8" i="16"/>
  <c r="GF9" i="16"/>
  <c r="GF11" i="16"/>
  <c r="GF12" i="16"/>
  <c r="GF14" i="16"/>
  <c r="GF13" i="16"/>
  <c r="FX7" i="16"/>
  <c r="FX6" i="16"/>
  <c r="FX8" i="16"/>
  <c r="FX10" i="16"/>
  <c r="FX9" i="16"/>
  <c r="FX11" i="16"/>
  <c r="FX12" i="16"/>
  <c r="FX14" i="16"/>
  <c r="FX13" i="16"/>
  <c r="FP7" i="16"/>
  <c r="FP6" i="16"/>
  <c r="FP10" i="16"/>
  <c r="FP8" i="16"/>
  <c r="FP9" i="16"/>
  <c r="FP11" i="16"/>
  <c r="FP12" i="16"/>
  <c r="FP14" i="16"/>
  <c r="FP13" i="16"/>
  <c r="FH7" i="16"/>
  <c r="FH6" i="16"/>
  <c r="FH8" i="16"/>
  <c r="FH10" i="16"/>
  <c r="FH9" i="16"/>
  <c r="FH11" i="16"/>
  <c r="FH12" i="16"/>
  <c r="FH14" i="16"/>
  <c r="FH13" i="16"/>
  <c r="EZ7" i="16"/>
  <c r="EZ6" i="16"/>
  <c r="EZ10" i="16"/>
  <c r="EZ8" i="16"/>
  <c r="EZ9" i="16"/>
  <c r="EZ11" i="16"/>
  <c r="EZ12" i="16"/>
  <c r="EZ13" i="16"/>
  <c r="EZ14" i="16"/>
  <c r="ER7" i="16"/>
  <c r="ER6" i="16"/>
  <c r="ER8" i="16"/>
  <c r="ER10" i="16"/>
  <c r="ER9" i="16"/>
  <c r="ER11" i="16"/>
  <c r="ER13" i="16"/>
  <c r="ER12" i="16"/>
  <c r="ER14" i="16"/>
  <c r="EJ7" i="16"/>
  <c r="EJ6" i="16"/>
  <c r="EJ10" i="16"/>
  <c r="EJ8" i="16"/>
  <c r="EJ9" i="16"/>
  <c r="EJ11" i="16"/>
  <c r="EJ13" i="16"/>
  <c r="EJ12" i="16"/>
  <c r="EJ14" i="16"/>
  <c r="EB7" i="16"/>
  <c r="EB6" i="16"/>
  <c r="EB8" i="16"/>
  <c r="EB10" i="16"/>
  <c r="EB9" i="16"/>
  <c r="EB11" i="16"/>
  <c r="EB13" i="16"/>
  <c r="EB12" i="16"/>
  <c r="EB15" i="16"/>
  <c r="EB14" i="16"/>
  <c r="DT7" i="16"/>
  <c r="DT6" i="16"/>
  <c r="DT10" i="16"/>
  <c r="DT8" i="16"/>
  <c r="DT9" i="16"/>
  <c r="DT11" i="16"/>
  <c r="DT13" i="16"/>
  <c r="DT12" i="16"/>
  <c r="DT15" i="16"/>
  <c r="DT14" i="16"/>
  <c r="DL7" i="16"/>
  <c r="DL6" i="16"/>
  <c r="DL8" i="16"/>
  <c r="DL10" i="16"/>
  <c r="DL9" i="16"/>
  <c r="DL11" i="16"/>
  <c r="DL13" i="16"/>
  <c r="DL12" i="16"/>
  <c r="DL15" i="16"/>
  <c r="DL14" i="16"/>
  <c r="DD7" i="16"/>
  <c r="DD6" i="16"/>
  <c r="DD10" i="16"/>
  <c r="DD8" i="16"/>
  <c r="DD9" i="16"/>
  <c r="DD11" i="16"/>
  <c r="DD13" i="16"/>
  <c r="DD12" i="16"/>
  <c r="DD15" i="16"/>
  <c r="DD14" i="16"/>
  <c r="CV7" i="16"/>
  <c r="CV6" i="16"/>
  <c r="CV8" i="16"/>
  <c r="CV10" i="16"/>
  <c r="CV9" i="16"/>
  <c r="CV11" i="16"/>
  <c r="CV13" i="16"/>
  <c r="CV12" i="16"/>
  <c r="CV15" i="16"/>
  <c r="CV14" i="16"/>
  <c r="CN7" i="16"/>
  <c r="CN6" i="16"/>
  <c r="CN10" i="16"/>
  <c r="CN8" i="16"/>
  <c r="CN9" i="16"/>
  <c r="CN11" i="16"/>
  <c r="CN13" i="16"/>
  <c r="CN12" i="16"/>
  <c r="CN16" i="16"/>
  <c r="CN15" i="16"/>
  <c r="CN14" i="16"/>
  <c r="CF7" i="16"/>
  <c r="CF6" i="16"/>
  <c r="CF8" i="16"/>
  <c r="CF10" i="16"/>
  <c r="CF9" i="16"/>
  <c r="CF11" i="16"/>
  <c r="CF13" i="16"/>
  <c r="CF12" i="16"/>
  <c r="CF16" i="16"/>
  <c r="CF15" i="16"/>
  <c r="CF14" i="16"/>
  <c r="BX7" i="16"/>
  <c r="BX6" i="16"/>
  <c r="BX10" i="16"/>
  <c r="BX8" i="16"/>
  <c r="BX9" i="16"/>
  <c r="BX11" i="16"/>
  <c r="BX13" i="16"/>
  <c r="BX12" i="16"/>
  <c r="BX16" i="16"/>
  <c r="BX15" i="16"/>
  <c r="BX14" i="16"/>
  <c r="BP7" i="16"/>
  <c r="BP6" i="16"/>
  <c r="BP8" i="16"/>
  <c r="BP10" i="16"/>
  <c r="BP9" i="16"/>
  <c r="BP11" i="16"/>
  <c r="BP13" i="16"/>
  <c r="BP12" i="16"/>
  <c r="BP16" i="16"/>
  <c r="BP15" i="16"/>
  <c r="BP14" i="16"/>
  <c r="BH7" i="16"/>
  <c r="BH6" i="16"/>
  <c r="BH10" i="16"/>
  <c r="BH8" i="16"/>
  <c r="BH9" i="16"/>
  <c r="BH11" i="16"/>
  <c r="BH13" i="16"/>
  <c r="BH12" i="16"/>
  <c r="BH16" i="16"/>
  <c r="BH15" i="16"/>
  <c r="BH14" i="16"/>
  <c r="AZ7" i="16"/>
  <c r="AZ6" i="16"/>
  <c r="AZ8" i="16"/>
  <c r="AZ10" i="16"/>
  <c r="AZ9" i="16"/>
  <c r="AZ11" i="16"/>
  <c r="AZ13" i="16"/>
  <c r="AZ12" i="16"/>
  <c r="AZ16" i="16"/>
  <c r="AZ15" i="16"/>
  <c r="AZ14" i="16"/>
  <c r="AR7" i="16"/>
  <c r="AR6" i="16"/>
  <c r="AR10" i="16"/>
  <c r="AR8" i="16"/>
  <c r="AR9" i="16"/>
  <c r="AR11" i="16"/>
  <c r="AR13" i="16"/>
  <c r="AR12" i="16"/>
  <c r="AR16" i="16"/>
  <c r="AR15" i="16"/>
  <c r="AR14" i="16"/>
  <c r="AJ7" i="16"/>
  <c r="AJ6" i="16"/>
  <c r="AJ8" i="16"/>
  <c r="AJ10" i="16"/>
  <c r="AJ9" i="16"/>
  <c r="AJ11" i="16"/>
  <c r="AJ13" i="16"/>
  <c r="AJ12" i="16"/>
  <c r="AJ16" i="16"/>
  <c r="AJ15" i="16"/>
  <c r="AJ14" i="16"/>
  <c r="AB7" i="16"/>
  <c r="AB6" i="16"/>
  <c r="AB10" i="16"/>
  <c r="AB8" i="16"/>
  <c r="AB9" i="16"/>
  <c r="AB11" i="16"/>
  <c r="AB13" i="16"/>
  <c r="AB12" i="16"/>
  <c r="AB16" i="16"/>
  <c r="AB15" i="16"/>
  <c r="AB14" i="16"/>
  <c r="T7" i="16"/>
  <c r="T6" i="16"/>
  <c r="T8" i="16"/>
  <c r="T10" i="16"/>
  <c r="T9" i="16"/>
  <c r="T11" i="16"/>
  <c r="T13" i="16"/>
  <c r="T12" i="16"/>
  <c r="T16" i="16"/>
  <c r="T15" i="16"/>
  <c r="T14" i="16"/>
  <c r="L7" i="16"/>
  <c r="L6" i="16"/>
  <c r="L9" i="16"/>
  <c r="L10" i="16"/>
  <c r="L8" i="16"/>
  <c r="L11" i="16"/>
  <c r="L13" i="16"/>
  <c r="L12" i="16"/>
  <c r="L16" i="16"/>
  <c r="L15" i="16"/>
  <c r="L14" i="16"/>
  <c r="D7" i="16"/>
  <c r="D6" i="16"/>
  <c r="D8" i="16"/>
  <c r="D9" i="16"/>
  <c r="D10" i="16"/>
  <c r="D11" i="16"/>
  <c r="D13" i="16"/>
  <c r="D12" i="16"/>
  <c r="D16" i="16"/>
  <c r="D15" i="16"/>
  <c r="D14" i="16"/>
  <c r="GZ17" i="16"/>
  <c r="GR17" i="16"/>
  <c r="GB17" i="16"/>
  <c r="FD17" i="16"/>
  <c r="EN17" i="16"/>
  <c r="DP17" i="16"/>
  <c r="DH17" i="16"/>
  <c r="CZ17" i="16"/>
  <c r="CR17" i="16"/>
  <c r="BD17" i="16"/>
  <c r="AV17" i="16"/>
  <c r="AN17" i="16"/>
  <c r="AF17" i="16"/>
  <c r="HG16" i="16"/>
  <c r="GY16" i="16"/>
  <c r="GQ16" i="16"/>
  <c r="GI16" i="16"/>
  <c r="GA16" i="16"/>
  <c r="FS16" i="16"/>
  <c r="FK16" i="16"/>
  <c r="FC16" i="16"/>
  <c r="EU16" i="16"/>
  <c r="EM16" i="16"/>
  <c r="ED16" i="16"/>
  <c r="DU16" i="16"/>
  <c r="DL16" i="16"/>
  <c r="CH16" i="16"/>
  <c r="BI16" i="16"/>
  <c r="V16" i="16"/>
  <c r="HD15" i="16"/>
  <c r="FQ15" i="16"/>
  <c r="ER15" i="16"/>
  <c r="GY14" i="16"/>
  <c r="EM14" i="16"/>
  <c r="CA14" i="16"/>
  <c r="O14" i="16"/>
  <c r="FI13" i="16"/>
  <c r="HC6" i="16"/>
  <c r="HC8" i="16"/>
  <c r="HC9" i="16"/>
  <c r="HC7" i="16"/>
  <c r="HC10" i="16"/>
  <c r="HC12" i="16"/>
  <c r="HC11" i="16"/>
  <c r="HC15" i="16"/>
  <c r="HC14" i="16"/>
  <c r="HC13" i="16"/>
  <c r="GU6" i="16"/>
  <c r="GU7" i="16"/>
  <c r="GU9" i="16"/>
  <c r="GU8" i="16"/>
  <c r="GU10" i="16"/>
  <c r="GU12" i="16"/>
  <c r="GU11" i="16"/>
  <c r="GU15" i="16"/>
  <c r="GU14" i="16"/>
  <c r="GU13" i="16"/>
  <c r="GM6" i="16"/>
  <c r="GM8" i="16"/>
  <c r="GM9" i="16"/>
  <c r="GM7" i="16"/>
  <c r="GM12" i="16"/>
  <c r="GM10" i="16"/>
  <c r="GM11" i="16"/>
  <c r="GM15" i="16"/>
  <c r="GM14" i="16"/>
  <c r="GM13" i="16"/>
  <c r="GE6" i="16"/>
  <c r="GE7" i="16"/>
  <c r="GE8" i="16"/>
  <c r="GE9" i="16"/>
  <c r="GE10" i="16"/>
  <c r="GE12" i="16"/>
  <c r="GE11" i="16"/>
  <c r="GE15" i="16"/>
  <c r="GE14" i="16"/>
  <c r="GE13" i="16"/>
  <c r="FW6" i="16"/>
  <c r="FW8" i="16"/>
  <c r="FW9" i="16"/>
  <c r="FW7" i="16"/>
  <c r="FW10" i="16"/>
  <c r="FW12" i="16"/>
  <c r="FW11" i="16"/>
  <c r="FW15" i="16"/>
  <c r="FW14" i="16"/>
  <c r="FW13" i="16"/>
  <c r="FO6" i="16"/>
  <c r="FO7" i="16"/>
  <c r="FO8" i="16"/>
  <c r="FO9" i="16"/>
  <c r="FO10" i="16"/>
  <c r="FO12" i="16"/>
  <c r="FO11" i="16"/>
  <c r="FO15" i="16"/>
  <c r="FO14" i="16"/>
  <c r="FO13" i="16"/>
  <c r="FG6" i="16"/>
  <c r="FG7" i="16"/>
  <c r="FG8" i="16"/>
  <c r="FG9" i="16"/>
  <c r="FG13" i="16"/>
  <c r="FG12" i="16"/>
  <c r="FG10" i="16"/>
  <c r="FG11" i="16"/>
  <c r="FG15" i="16"/>
  <c r="FG14" i="16"/>
  <c r="EY6" i="16"/>
  <c r="EY8" i="16"/>
  <c r="EY9" i="16"/>
  <c r="EY7" i="16"/>
  <c r="EY10" i="16"/>
  <c r="EY13" i="16"/>
  <c r="EY12" i="16"/>
  <c r="EY11" i="16"/>
  <c r="EY15" i="16"/>
  <c r="EY14" i="16"/>
  <c r="EQ6" i="16"/>
  <c r="EQ8" i="16"/>
  <c r="EQ7" i="16"/>
  <c r="EQ9" i="16"/>
  <c r="EQ10" i="16"/>
  <c r="EQ13" i="16"/>
  <c r="EQ12" i="16"/>
  <c r="EQ11" i="16"/>
  <c r="EQ15" i="16"/>
  <c r="EQ14" i="16"/>
  <c r="EI6" i="16"/>
  <c r="EI8" i="16"/>
  <c r="EI9" i="16"/>
  <c r="EI7" i="16"/>
  <c r="EI10" i="16"/>
  <c r="EI13" i="16"/>
  <c r="EI12" i="16"/>
  <c r="EI11" i="16"/>
  <c r="EI15" i="16"/>
  <c r="EI14" i="16"/>
  <c r="EA6" i="16"/>
  <c r="EA8" i="16"/>
  <c r="EA7" i="16"/>
  <c r="EA9" i="16"/>
  <c r="EA13" i="16"/>
  <c r="EA12" i="16"/>
  <c r="EA10" i="16"/>
  <c r="EA11" i="16"/>
  <c r="EA15" i="16"/>
  <c r="EA14" i="16"/>
  <c r="DS6" i="16"/>
  <c r="DS7" i="16"/>
  <c r="DS8" i="16"/>
  <c r="DS9" i="16"/>
  <c r="DS10" i="16"/>
  <c r="DS13" i="16"/>
  <c r="DS12" i="16"/>
  <c r="DS11" i="16"/>
  <c r="DS15" i="16"/>
  <c r="DS14" i="16"/>
  <c r="DK6" i="16"/>
  <c r="DK8" i="16"/>
  <c r="DK9" i="16"/>
  <c r="DK7" i="16"/>
  <c r="DK10" i="16"/>
  <c r="DK13" i="16"/>
  <c r="DK12" i="16"/>
  <c r="DK11" i="16"/>
  <c r="DK15" i="16"/>
  <c r="DK14" i="16"/>
  <c r="DC6" i="16"/>
  <c r="DC7" i="16"/>
  <c r="DC8" i="16"/>
  <c r="DC9" i="16"/>
  <c r="DC10" i="16"/>
  <c r="DC13" i="16"/>
  <c r="DC12" i="16"/>
  <c r="DC11" i="16"/>
  <c r="DC15" i="16"/>
  <c r="DC14" i="16"/>
  <c r="CU6" i="16"/>
  <c r="CU7" i="16"/>
  <c r="CU8" i="16"/>
  <c r="CU9" i="16"/>
  <c r="CU13" i="16"/>
  <c r="CU12" i="16"/>
  <c r="CU10" i="16"/>
  <c r="CU11" i="16"/>
  <c r="CU15" i="16"/>
  <c r="CU14" i="16"/>
  <c r="CM6" i="16"/>
  <c r="CM8" i="16"/>
  <c r="CM9" i="16"/>
  <c r="CM7" i="16"/>
  <c r="CM10" i="16"/>
  <c r="CM13" i="16"/>
  <c r="CM12" i="16"/>
  <c r="CM11" i="16"/>
  <c r="CM15" i="16"/>
  <c r="CM14" i="16"/>
  <c r="CE6" i="16"/>
  <c r="CE8" i="16"/>
  <c r="CE7" i="16"/>
  <c r="CE9" i="16"/>
  <c r="CE10" i="16"/>
  <c r="CE13" i="16"/>
  <c r="CE12" i="16"/>
  <c r="CE11" i="16"/>
  <c r="CE15" i="16"/>
  <c r="CE14" i="16"/>
  <c r="BW6" i="16"/>
  <c r="BW8" i="16"/>
  <c r="BW9" i="16"/>
  <c r="BW7" i="16"/>
  <c r="BW10" i="16"/>
  <c r="BW13" i="16"/>
  <c r="BW12" i="16"/>
  <c r="BW11" i="16"/>
  <c r="BW15" i="16"/>
  <c r="BW14" i="16"/>
  <c r="BO6" i="16"/>
  <c r="BO8" i="16"/>
  <c r="BO7" i="16"/>
  <c r="BO9" i="16"/>
  <c r="BO13" i="16"/>
  <c r="BO12" i="16"/>
  <c r="BO10" i="16"/>
  <c r="BO11" i="16"/>
  <c r="BO15" i="16"/>
  <c r="BO14" i="16"/>
  <c r="BG6" i="16"/>
  <c r="BG7" i="16"/>
  <c r="BG8" i="16"/>
  <c r="BG9" i="16"/>
  <c r="BG10" i="16"/>
  <c r="BG13" i="16"/>
  <c r="BG12" i="16"/>
  <c r="BG11" i="16"/>
  <c r="BG15" i="16"/>
  <c r="BG14" i="16"/>
  <c r="AY6" i="16"/>
  <c r="AY8" i="16"/>
  <c r="AY9" i="16"/>
  <c r="AY7" i="16"/>
  <c r="AY10" i="16"/>
  <c r="AY13" i="16"/>
  <c r="AY12" i="16"/>
  <c r="AY11" i="16"/>
  <c r="AY15" i="16"/>
  <c r="AY14" i="16"/>
  <c r="AQ6" i="16"/>
  <c r="AQ7" i="16"/>
  <c r="AQ8" i="16"/>
  <c r="AQ9" i="16"/>
  <c r="AQ10" i="16"/>
  <c r="AQ13" i="16"/>
  <c r="AQ12" i="16"/>
  <c r="AQ11" i="16"/>
  <c r="AQ15" i="16"/>
  <c r="AQ14" i="16"/>
  <c r="AI6" i="16"/>
  <c r="AI7" i="16"/>
  <c r="AI8" i="16"/>
  <c r="AI9" i="16"/>
  <c r="AI13" i="16"/>
  <c r="AI12" i="16"/>
  <c r="AI10" i="16"/>
  <c r="AI11" i="16"/>
  <c r="AI15" i="16"/>
  <c r="AI14" i="16"/>
  <c r="AA6" i="16"/>
  <c r="AA8" i="16"/>
  <c r="AA7" i="16"/>
  <c r="AA9" i="16"/>
  <c r="AA10" i="16"/>
  <c r="AA13" i="16"/>
  <c r="AA12" i="16"/>
  <c r="AA11" i="16"/>
  <c r="AA15" i="16"/>
  <c r="AA14" i="16"/>
  <c r="S6" i="16"/>
  <c r="S8" i="16"/>
  <c r="S7" i="16"/>
  <c r="S9" i="16"/>
  <c r="S10" i="16"/>
  <c r="S13" i="16"/>
  <c r="S12" i="16"/>
  <c r="S11" i="16"/>
  <c r="S15" i="16"/>
  <c r="S14" i="16"/>
  <c r="K7" i="16"/>
  <c r="K6" i="16"/>
  <c r="K8" i="16"/>
  <c r="K9" i="16"/>
  <c r="K10" i="16"/>
  <c r="K13" i="16"/>
  <c r="K12" i="16"/>
  <c r="K11" i="16"/>
  <c r="K15" i="16"/>
  <c r="K14" i="16"/>
  <c r="C7" i="16"/>
  <c r="C6" i="16"/>
  <c r="C8" i="16"/>
  <c r="C9" i="16"/>
  <c r="C11" i="16"/>
  <c r="C13" i="16"/>
  <c r="C12" i="16"/>
  <c r="C10" i="16"/>
  <c r="C15" i="16"/>
  <c r="C14" i="16"/>
  <c r="HG17" i="16"/>
  <c r="GY17" i="16"/>
  <c r="GQ17" i="16"/>
  <c r="GI17" i="16"/>
  <c r="GA17" i="16"/>
  <c r="FS17" i="16"/>
  <c r="FK17" i="16"/>
  <c r="FC17" i="16"/>
  <c r="EU17" i="16"/>
  <c r="EM17" i="16"/>
  <c r="EE17" i="16"/>
  <c r="DW17" i="16"/>
  <c r="DO17" i="16"/>
  <c r="DG17" i="16"/>
  <c r="CY17" i="16"/>
  <c r="CQ17" i="16"/>
  <c r="CI17" i="16"/>
  <c r="CA17" i="16"/>
  <c r="BS17" i="16"/>
  <c r="BK17" i="16"/>
  <c r="BC17" i="16"/>
  <c r="AU17" i="16"/>
  <c r="AM17" i="16"/>
  <c r="AE17" i="16"/>
  <c r="W17" i="16"/>
  <c r="O17" i="16"/>
  <c r="G17" i="16"/>
  <c r="HF16" i="16"/>
  <c r="GX16" i="16"/>
  <c r="GP16" i="16"/>
  <c r="GH16" i="16"/>
  <c r="FZ16" i="16"/>
  <c r="FR16" i="16"/>
  <c r="FJ16" i="16"/>
  <c r="FB16" i="16"/>
  <c r="ET16" i="16"/>
  <c r="EL16" i="16"/>
  <c r="EC16" i="16"/>
  <c r="DT16" i="16"/>
  <c r="DK16" i="16"/>
  <c r="CG16" i="16"/>
  <c r="BG16" i="16"/>
  <c r="AT16" i="16"/>
  <c r="U16" i="16"/>
  <c r="I16" i="16"/>
  <c r="GO15" i="16"/>
  <c r="FP15" i="16"/>
  <c r="GQ14" i="16"/>
  <c r="EE14" i="16"/>
  <c r="BS14" i="16"/>
  <c r="G14" i="16"/>
  <c r="HB6" i="16"/>
  <c r="HB8" i="16"/>
  <c r="HB10" i="16"/>
  <c r="HB7" i="16"/>
  <c r="HB9" i="16"/>
  <c r="HB12" i="16"/>
  <c r="HB11" i="16"/>
  <c r="HB14" i="16"/>
  <c r="HB13" i="16"/>
  <c r="GT6" i="16"/>
  <c r="GT7" i="16"/>
  <c r="GT10" i="16"/>
  <c r="GT8" i="16"/>
  <c r="GT9" i="16"/>
  <c r="GT12" i="16"/>
  <c r="GT11" i="16"/>
  <c r="GT14" i="16"/>
  <c r="GT13" i="16"/>
  <c r="GL6" i="16"/>
  <c r="GL10" i="16"/>
  <c r="GL7" i="16"/>
  <c r="GL8" i="16"/>
  <c r="GL9" i="16"/>
  <c r="GL12" i="16"/>
  <c r="GL11" i="16"/>
  <c r="GL14" i="16"/>
  <c r="GL13" i="16"/>
  <c r="GD6" i="16"/>
  <c r="GD7" i="16"/>
  <c r="GD10" i="16"/>
  <c r="GD8" i="16"/>
  <c r="GD12" i="16"/>
  <c r="GD11" i="16"/>
  <c r="GD9" i="16"/>
  <c r="GD14" i="16"/>
  <c r="GD13" i="16"/>
  <c r="FV6" i="16"/>
  <c r="FV10" i="16"/>
  <c r="FV7" i="16"/>
  <c r="FV8" i="16"/>
  <c r="FV9" i="16"/>
  <c r="FV12" i="16"/>
  <c r="FV11" i="16"/>
  <c r="FV14" i="16"/>
  <c r="FV13" i="16"/>
  <c r="FN6" i="16"/>
  <c r="FN7" i="16"/>
  <c r="FN10" i="16"/>
  <c r="FN8" i="16"/>
  <c r="FN9" i="16"/>
  <c r="FN13" i="16"/>
  <c r="FN12" i="16"/>
  <c r="FN11" i="16"/>
  <c r="FN14" i="16"/>
  <c r="FF6" i="16"/>
  <c r="FF10" i="16"/>
  <c r="FF7" i="16"/>
  <c r="FF8" i="16"/>
  <c r="FF9" i="16"/>
  <c r="FF13" i="16"/>
  <c r="FF12" i="16"/>
  <c r="FF11" i="16"/>
  <c r="FF14" i="16"/>
  <c r="EX6" i="16"/>
  <c r="EX10" i="16"/>
  <c r="EX8" i="16"/>
  <c r="EX7" i="16"/>
  <c r="EX13" i="16"/>
  <c r="EX12" i="16"/>
  <c r="EX11" i="16"/>
  <c r="EX9" i="16"/>
  <c r="EX14" i="16"/>
  <c r="EP6" i="16"/>
  <c r="EP7" i="16"/>
  <c r="EP10" i="16"/>
  <c r="EP8" i="16"/>
  <c r="EP13" i="16"/>
  <c r="EP9" i="16"/>
  <c r="EP12" i="16"/>
  <c r="EP11" i="16"/>
  <c r="EP14" i="16"/>
  <c r="EH6" i="16"/>
  <c r="EH10" i="16"/>
  <c r="EH8" i="16"/>
  <c r="EH7" i="16"/>
  <c r="EH9" i="16"/>
  <c r="EH13" i="16"/>
  <c r="EH12" i="16"/>
  <c r="EH11" i="16"/>
  <c r="EH14" i="16"/>
  <c r="DZ6" i="16"/>
  <c r="DZ10" i="16"/>
  <c r="DZ7" i="16"/>
  <c r="DZ8" i="16"/>
  <c r="DZ9" i="16"/>
  <c r="DZ13" i="16"/>
  <c r="DZ12" i="16"/>
  <c r="DZ11" i="16"/>
  <c r="DZ15" i="16"/>
  <c r="DZ14" i="16"/>
  <c r="DR6" i="16"/>
  <c r="DR7" i="16"/>
  <c r="DR10" i="16"/>
  <c r="DR8" i="16"/>
  <c r="DR13" i="16"/>
  <c r="DR12" i="16"/>
  <c r="DR11" i="16"/>
  <c r="DR9" i="16"/>
  <c r="DR15" i="16"/>
  <c r="DR14" i="16"/>
  <c r="DJ6" i="16"/>
  <c r="DJ10" i="16"/>
  <c r="DJ7" i="16"/>
  <c r="DJ8" i="16"/>
  <c r="DJ13" i="16"/>
  <c r="DJ9" i="16"/>
  <c r="DJ12" i="16"/>
  <c r="DJ11" i="16"/>
  <c r="DJ15" i="16"/>
  <c r="DJ14" i="16"/>
  <c r="DB6" i="16"/>
  <c r="DB7" i="16"/>
  <c r="DB10" i="16"/>
  <c r="DB8" i="16"/>
  <c r="DB9" i="16"/>
  <c r="DB13" i="16"/>
  <c r="DB12" i="16"/>
  <c r="DB11" i="16"/>
  <c r="DB15" i="16"/>
  <c r="DB14" i="16"/>
  <c r="CT6" i="16"/>
  <c r="CT10" i="16"/>
  <c r="CT7" i="16"/>
  <c r="CT8" i="16"/>
  <c r="CT9" i="16"/>
  <c r="CT13" i="16"/>
  <c r="CT12" i="16"/>
  <c r="CT11" i="16"/>
  <c r="CT15" i="16"/>
  <c r="CT14" i="16"/>
  <c r="CL6" i="16"/>
  <c r="CL10" i="16"/>
  <c r="CL8" i="16"/>
  <c r="CL9" i="16"/>
  <c r="CL7" i="16"/>
  <c r="CL13" i="16"/>
  <c r="CL12" i="16"/>
  <c r="CL11" i="16"/>
  <c r="CL15" i="16"/>
  <c r="CL14" i="16"/>
  <c r="CD6" i="16"/>
  <c r="CD7" i="16"/>
  <c r="CD10" i="16"/>
  <c r="CD9" i="16"/>
  <c r="CD8" i="16"/>
  <c r="CD13" i="16"/>
  <c r="CD12" i="16"/>
  <c r="CD11" i="16"/>
  <c r="CD15" i="16"/>
  <c r="CD14" i="16"/>
  <c r="BV6" i="16"/>
  <c r="BV10" i="16"/>
  <c r="BV8" i="16"/>
  <c r="BV9" i="16"/>
  <c r="BV7" i="16"/>
  <c r="BV13" i="16"/>
  <c r="BV12" i="16"/>
  <c r="BV11" i="16"/>
  <c r="BV15" i="16"/>
  <c r="BV14" i="16"/>
  <c r="BN6" i="16"/>
  <c r="BN10" i="16"/>
  <c r="BN7" i="16"/>
  <c r="BN9" i="16"/>
  <c r="BN8" i="16"/>
  <c r="BN13" i="16"/>
  <c r="BN12" i="16"/>
  <c r="BN11" i="16"/>
  <c r="BN15" i="16"/>
  <c r="BN14" i="16"/>
  <c r="BF6" i="16"/>
  <c r="BF7" i="16"/>
  <c r="BF10" i="16"/>
  <c r="BF8" i="16"/>
  <c r="BF9" i="16"/>
  <c r="BF13" i="16"/>
  <c r="BF12" i="16"/>
  <c r="BF11" i="16"/>
  <c r="BF15" i="16"/>
  <c r="BF14" i="16"/>
  <c r="AX6" i="16"/>
  <c r="AX10" i="16"/>
  <c r="AX9" i="16"/>
  <c r="AX7" i="16"/>
  <c r="AX8" i="16"/>
  <c r="AX13" i="16"/>
  <c r="AX12" i="16"/>
  <c r="AX11" i="16"/>
  <c r="AX15" i="16"/>
  <c r="AX14" i="16"/>
  <c r="AP6" i="16"/>
  <c r="AP7" i="16"/>
  <c r="AP10" i="16"/>
  <c r="AP8" i="16"/>
  <c r="AP9" i="16"/>
  <c r="AP13" i="16"/>
  <c r="AP12" i="16"/>
  <c r="AP11" i="16"/>
  <c r="AP15" i="16"/>
  <c r="AP14" i="16"/>
  <c r="AH6" i="16"/>
  <c r="AH10" i="16"/>
  <c r="AH9" i="16"/>
  <c r="AH7" i="16"/>
  <c r="AH8" i="16"/>
  <c r="AH13" i="16"/>
  <c r="AH12" i="16"/>
  <c r="AH11" i="16"/>
  <c r="AH15" i="16"/>
  <c r="AH14" i="16"/>
  <c r="Z6" i="16"/>
  <c r="Z10" i="16"/>
  <c r="Z8" i="16"/>
  <c r="Z7" i="16"/>
  <c r="Z9" i="16"/>
  <c r="Z13" i="16"/>
  <c r="Z12" i="16"/>
  <c r="Z11" i="16"/>
  <c r="Z15" i="16"/>
  <c r="Z14" i="16"/>
  <c r="R6" i="16"/>
  <c r="R7" i="16"/>
  <c r="R10" i="16"/>
  <c r="R9" i="16"/>
  <c r="R8" i="16"/>
  <c r="R13" i="16"/>
  <c r="R12" i="16"/>
  <c r="R11" i="16"/>
  <c r="R15" i="16"/>
  <c r="R14" i="16"/>
  <c r="J6" i="16"/>
  <c r="J10" i="16"/>
  <c r="J8" i="16"/>
  <c r="J9" i="16"/>
  <c r="J7" i="16"/>
  <c r="J13" i="16"/>
  <c r="J12" i="16"/>
  <c r="J11" i="16"/>
  <c r="J15" i="16"/>
  <c r="J14" i="16"/>
  <c r="B6" i="16"/>
  <c r="B11" i="16"/>
  <c r="B10" i="16"/>
  <c r="B7" i="16"/>
  <c r="B8" i="16"/>
  <c r="B9" i="16"/>
  <c r="B13" i="16"/>
  <c r="B12" i="16"/>
  <c r="B15" i="16"/>
  <c r="B14" i="16"/>
  <c r="HF17" i="16"/>
  <c r="GX17" i="16"/>
  <c r="GP17" i="16"/>
  <c r="GH17" i="16"/>
  <c r="FZ17" i="16"/>
  <c r="FR17" i="16"/>
  <c r="FJ17" i="16"/>
  <c r="FB17" i="16"/>
  <c r="ET17" i="16"/>
  <c r="EL17" i="16"/>
  <c r="ED17" i="16"/>
  <c r="DV17" i="16"/>
  <c r="DN17" i="16"/>
  <c r="DF17" i="16"/>
  <c r="CX17" i="16"/>
  <c r="CP17" i="16"/>
  <c r="CH17" i="16"/>
  <c r="BZ17" i="16"/>
  <c r="BR17" i="16"/>
  <c r="BJ17" i="16"/>
  <c r="BB17" i="16"/>
  <c r="AT17" i="16"/>
  <c r="AL17" i="16"/>
  <c r="AD17" i="16"/>
  <c r="V17" i="16"/>
  <c r="N17" i="16"/>
  <c r="F17" i="16"/>
  <c r="HE16" i="16"/>
  <c r="GW16" i="16"/>
  <c r="GO16" i="16"/>
  <c r="GG16" i="16"/>
  <c r="FY16" i="16"/>
  <c r="FQ16" i="16"/>
  <c r="FI16" i="16"/>
  <c r="FA16" i="16"/>
  <c r="ES16" i="16"/>
  <c r="EK16" i="16"/>
  <c r="EB16" i="16"/>
  <c r="DS16" i="16"/>
  <c r="DJ16" i="16"/>
  <c r="CR16" i="16"/>
  <c r="CE16" i="16"/>
  <c r="BR16" i="16"/>
  <c r="BF16" i="16"/>
  <c r="AS16" i="16"/>
  <c r="S16" i="16"/>
  <c r="F16" i="16"/>
  <c r="GN15" i="16"/>
  <c r="FN15" i="16"/>
  <c r="FA15" i="16"/>
  <c r="CZ15" i="16"/>
  <c r="GI14" i="16"/>
  <c r="DW14" i="16"/>
  <c r="BK14" i="16"/>
  <c r="HF13" i="16"/>
  <c r="HA8" i="16"/>
  <c r="HA10" i="16"/>
  <c r="HA9" i="16"/>
  <c r="HA6" i="16"/>
  <c r="HA7" i="16"/>
  <c r="HA12" i="16"/>
  <c r="HA11" i="16"/>
  <c r="HA14" i="16"/>
  <c r="HA13" i="16"/>
  <c r="GS8" i="16"/>
  <c r="GS6" i="16"/>
  <c r="GS10" i="16"/>
  <c r="GS9" i="16"/>
  <c r="GS7" i="16"/>
  <c r="GS12" i="16"/>
  <c r="GS11" i="16"/>
  <c r="GS14" i="16"/>
  <c r="GS13" i="16"/>
  <c r="GK8" i="16"/>
  <c r="GK10" i="16"/>
  <c r="GK9" i="16"/>
  <c r="GK7" i="16"/>
  <c r="GK6" i="16"/>
  <c r="GK12" i="16"/>
  <c r="GK11" i="16"/>
  <c r="GK14" i="16"/>
  <c r="GK13" i="16"/>
  <c r="GC8" i="16"/>
  <c r="GC10" i="16"/>
  <c r="GC9" i="16"/>
  <c r="GC6" i="16"/>
  <c r="GC7" i="16"/>
  <c r="GC12" i="16"/>
  <c r="GC11" i="16"/>
  <c r="GC14" i="16"/>
  <c r="GC13" i="16"/>
  <c r="FU8" i="16"/>
  <c r="FU10" i="16"/>
  <c r="FU9" i="16"/>
  <c r="FU6" i="16"/>
  <c r="FU7" i="16"/>
  <c r="FU12" i="16"/>
  <c r="FU11" i="16"/>
  <c r="FU14" i="16"/>
  <c r="FU13" i="16"/>
  <c r="FM8" i="16"/>
  <c r="FM6" i="16"/>
  <c r="FM7" i="16"/>
  <c r="FM10" i="16"/>
  <c r="FM9" i="16"/>
  <c r="FM12" i="16"/>
  <c r="FM11" i="16"/>
  <c r="FM14" i="16"/>
  <c r="FM13" i="16"/>
  <c r="FE8" i="16"/>
  <c r="FE10" i="16"/>
  <c r="FE9" i="16"/>
  <c r="FE7" i="16"/>
  <c r="FE6" i="16"/>
  <c r="FE12" i="16"/>
  <c r="FE11" i="16"/>
  <c r="FE14" i="16"/>
  <c r="FE13" i="16"/>
  <c r="EW8" i="16"/>
  <c r="EW10" i="16"/>
  <c r="EW9" i="16"/>
  <c r="EW7" i="16"/>
  <c r="EW6" i="16"/>
  <c r="EW12" i="16"/>
  <c r="EW11" i="16"/>
  <c r="EW14" i="16"/>
  <c r="EO8" i="16"/>
  <c r="EO7" i="16"/>
  <c r="EO10" i="16"/>
  <c r="EO9" i="16"/>
  <c r="EO6" i="16"/>
  <c r="EO12" i="16"/>
  <c r="EO11" i="16"/>
  <c r="EO14" i="16"/>
  <c r="EO13" i="16"/>
  <c r="EG8" i="16"/>
  <c r="EG6" i="16"/>
  <c r="EG10" i="16"/>
  <c r="EG9" i="16"/>
  <c r="EG7" i="16"/>
  <c r="EG12" i="16"/>
  <c r="EG11" i="16"/>
  <c r="EG15" i="16"/>
  <c r="EG14" i="16"/>
  <c r="DY8" i="16"/>
  <c r="DY10" i="16"/>
  <c r="DY7" i="16"/>
  <c r="DY9" i="16"/>
  <c r="DY6" i="16"/>
  <c r="DY12" i="16"/>
  <c r="DY11" i="16"/>
  <c r="DY15" i="16"/>
  <c r="DY14" i="16"/>
  <c r="DY13" i="16"/>
  <c r="DQ8" i="16"/>
  <c r="DQ10" i="16"/>
  <c r="DQ9" i="16"/>
  <c r="DQ6" i="16"/>
  <c r="DQ7" i="16"/>
  <c r="DQ12" i="16"/>
  <c r="DQ11" i="16"/>
  <c r="DQ15" i="16"/>
  <c r="DQ14" i="16"/>
  <c r="DI8" i="16"/>
  <c r="DI10" i="16"/>
  <c r="DI9" i="16"/>
  <c r="DI6" i="16"/>
  <c r="DI7" i="16"/>
  <c r="DI12" i="16"/>
  <c r="DI11" i="16"/>
  <c r="DI15" i="16"/>
  <c r="DI14" i="16"/>
  <c r="DI13" i="16"/>
  <c r="DA8" i="16"/>
  <c r="DA6" i="16"/>
  <c r="DA7" i="16"/>
  <c r="DA10" i="16"/>
  <c r="DA9" i="16"/>
  <c r="DA12" i="16"/>
  <c r="DA11" i="16"/>
  <c r="DA15" i="16"/>
  <c r="DA14" i="16"/>
  <c r="CS8" i="16"/>
  <c r="CS10" i="16"/>
  <c r="CS9" i="16"/>
  <c r="CS7" i="16"/>
  <c r="CS6" i="16"/>
  <c r="CS12" i="16"/>
  <c r="CS11" i="16"/>
  <c r="CS15" i="16"/>
  <c r="CS14" i="16"/>
  <c r="CS13" i="16"/>
  <c r="CK8" i="16"/>
  <c r="CK10" i="16"/>
  <c r="CK9" i="16"/>
  <c r="CK7" i="16"/>
  <c r="CK6" i="16"/>
  <c r="CK12" i="16"/>
  <c r="CK11" i="16"/>
  <c r="CK15" i="16"/>
  <c r="CK14" i="16"/>
  <c r="CC8" i="16"/>
  <c r="CC7" i="16"/>
  <c r="CC10" i="16"/>
  <c r="CC9" i="16"/>
  <c r="CC6" i="16"/>
  <c r="CC12" i="16"/>
  <c r="CC11" i="16"/>
  <c r="CC15" i="16"/>
  <c r="CC14" i="16"/>
  <c r="CC13" i="16"/>
  <c r="BU8" i="16"/>
  <c r="BU6" i="16"/>
  <c r="BU10" i="16"/>
  <c r="BU9" i="16"/>
  <c r="BU7" i="16"/>
  <c r="BU12" i="16"/>
  <c r="BU11" i="16"/>
  <c r="BU15" i="16"/>
  <c r="BU14" i="16"/>
  <c r="BM8" i="16"/>
  <c r="BM10" i="16"/>
  <c r="BM7" i="16"/>
  <c r="BM9" i="16"/>
  <c r="BM6" i="16"/>
  <c r="BM12" i="16"/>
  <c r="BM11" i="16"/>
  <c r="BM15" i="16"/>
  <c r="BM14" i="16"/>
  <c r="BM13" i="16"/>
  <c r="BE8" i="16"/>
  <c r="BE10" i="16"/>
  <c r="BE9" i="16"/>
  <c r="BE6" i="16"/>
  <c r="BE7" i="16"/>
  <c r="BE12" i="16"/>
  <c r="BE11" i="16"/>
  <c r="BE15" i="16"/>
  <c r="BE14" i="16"/>
  <c r="AW8" i="16"/>
  <c r="AW10" i="16"/>
  <c r="AW9" i="16"/>
  <c r="AW6" i="16"/>
  <c r="AW7" i="16"/>
  <c r="AW12" i="16"/>
  <c r="AW11" i="16"/>
  <c r="AW15" i="16"/>
  <c r="AW14" i="16"/>
  <c r="AW13" i="16"/>
  <c r="AO8" i="16"/>
  <c r="AO6" i="16"/>
  <c r="AO7" i="16"/>
  <c r="AO10" i="16"/>
  <c r="AO9" i="16"/>
  <c r="AO12" i="16"/>
  <c r="AO11" i="16"/>
  <c r="AO15" i="16"/>
  <c r="AO14" i="16"/>
  <c r="AG9" i="16"/>
  <c r="AG8" i="16"/>
  <c r="AG10" i="16"/>
  <c r="AG7" i="16"/>
  <c r="AG6" i="16"/>
  <c r="AG12" i="16"/>
  <c r="AG11" i="16"/>
  <c r="AG15" i="16"/>
  <c r="AG14" i="16"/>
  <c r="AG13" i="16"/>
  <c r="Y9" i="16"/>
  <c r="Y8" i="16"/>
  <c r="Y10" i="16"/>
  <c r="Y7" i="16"/>
  <c r="Y6" i="16"/>
  <c r="Y12" i="16"/>
  <c r="Y11" i="16"/>
  <c r="Y15" i="16"/>
  <c r="Y14" i="16"/>
  <c r="Q9" i="16"/>
  <c r="Q8" i="16"/>
  <c r="Q7" i="16"/>
  <c r="Q10" i="16"/>
  <c r="Q6" i="16"/>
  <c r="Q12" i="16"/>
  <c r="Q11" i="16"/>
  <c r="Q15" i="16"/>
  <c r="Q14" i="16"/>
  <c r="Q13" i="16"/>
  <c r="I9" i="16"/>
  <c r="I8" i="16"/>
  <c r="I6" i="16"/>
  <c r="I10" i="16"/>
  <c r="I7" i="16"/>
  <c r="I12" i="16"/>
  <c r="I11" i="16"/>
  <c r="I15" i="16"/>
  <c r="I14" i="16"/>
  <c r="FQ17" i="16"/>
  <c r="FI17" i="16"/>
  <c r="FA17" i="16"/>
  <c r="ES17" i="16"/>
  <c r="EK17" i="16"/>
  <c r="EC17" i="16"/>
  <c r="DU17" i="16"/>
  <c r="DM17" i="16"/>
  <c r="DE17" i="16"/>
  <c r="CW17" i="16"/>
  <c r="CO17" i="16"/>
  <c r="CG17" i="16"/>
  <c r="BY17" i="16"/>
  <c r="BQ17" i="16"/>
  <c r="BI17" i="16"/>
  <c r="BA17" i="16"/>
  <c r="AS17" i="16"/>
  <c r="AK17" i="16"/>
  <c r="AC17" i="16"/>
  <c r="U17" i="16"/>
  <c r="M17" i="16"/>
  <c r="E17" i="16"/>
  <c r="HD16" i="16"/>
  <c r="GV16" i="16"/>
  <c r="GN16" i="16"/>
  <c r="GF16" i="16"/>
  <c r="FX16" i="16"/>
  <c r="FP16" i="16"/>
  <c r="FH16" i="16"/>
  <c r="EZ16" i="16"/>
  <c r="ER16" i="16"/>
  <c r="EJ16" i="16"/>
  <c r="EA16" i="16"/>
  <c r="DR16" i="16"/>
  <c r="DI16" i="16"/>
  <c r="CP16" i="16"/>
  <c r="CD16" i="16"/>
  <c r="BQ16" i="16"/>
  <c r="BE16" i="16"/>
  <c r="AQ16" i="16"/>
  <c r="AD16" i="16"/>
  <c r="R16" i="16"/>
  <c r="E16" i="16"/>
  <c r="GZ15" i="16"/>
  <c r="GL15" i="16"/>
  <c r="FY15" i="16"/>
  <c r="FM15" i="16"/>
  <c r="EZ15" i="16"/>
  <c r="GA14" i="16"/>
  <c r="DO14" i="16"/>
  <c r="BC14" i="16"/>
  <c r="GX13" i="16"/>
  <c r="DQ13" i="16"/>
  <c r="HH8" i="16"/>
  <c r="HH7" i="16"/>
  <c r="HH9" i="16"/>
  <c r="HH6" i="16"/>
  <c r="HH11" i="16"/>
  <c r="HH10" i="16"/>
  <c r="HH14" i="16"/>
  <c r="HH13" i="16"/>
  <c r="HH12" i="16"/>
  <c r="GZ8" i="16"/>
  <c r="GZ7" i="16"/>
  <c r="GZ9" i="16"/>
  <c r="GZ6" i="16"/>
  <c r="GZ10" i="16"/>
  <c r="GZ11" i="16"/>
  <c r="GZ14" i="16"/>
  <c r="GZ13" i="16"/>
  <c r="GR8" i="16"/>
  <c r="GR7" i="16"/>
  <c r="GR6" i="16"/>
  <c r="GR9" i="16"/>
  <c r="GR10" i="16"/>
  <c r="GR12" i="16"/>
  <c r="GR11" i="16"/>
  <c r="GR14" i="16"/>
  <c r="GR13" i="16"/>
  <c r="GJ8" i="16"/>
  <c r="GJ7" i="16"/>
  <c r="GJ9" i="16"/>
  <c r="GJ6" i="16"/>
  <c r="GJ12" i="16"/>
  <c r="GJ11" i="16"/>
  <c r="GJ10" i="16"/>
  <c r="GJ14" i="16"/>
  <c r="GJ13" i="16"/>
  <c r="GB8" i="16"/>
  <c r="GB7" i="16"/>
  <c r="GB9" i="16"/>
  <c r="GB6" i="16"/>
  <c r="GB12" i="16"/>
  <c r="GB10" i="16"/>
  <c r="GB11" i="16"/>
  <c r="GB14" i="16"/>
  <c r="GB13" i="16"/>
  <c r="FT8" i="16"/>
  <c r="FT7" i="16"/>
  <c r="FT9" i="16"/>
  <c r="FT6" i="16"/>
  <c r="FT10" i="16"/>
  <c r="FT12" i="16"/>
  <c r="FT11" i="16"/>
  <c r="FT14" i="16"/>
  <c r="FT13" i="16"/>
  <c r="FL8" i="16"/>
  <c r="FL7" i="16"/>
  <c r="FL6" i="16"/>
  <c r="FL9" i="16"/>
  <c r="FL10" i="16"/>
  <c r="FL12" i="16"/>
  <c r="FL11" i="16"/>
  <c r="FL14" i="16"/>
  <c r="FL13" i="16"/>
  <c r="FD8" i="16"/>
  <c r="FD7" i="16"/>
  <c r="FD9" i="16"/>
  <c r="FD6" i="16"/>
  <c r="FD12" i="16"/>
  <c r="FD11" i="16"/>
  <c r="FD10" i="16"/>
  <c r="FD14" i="16"/>
  <c r="FD13" i="16"/>
  <c r="EV8" i="16"/>
  <c r="EV7" i="16"/>
  <c r="EV9" i="16"/>
  <c r="EV6" i="16"/>
  <c r="EV12" i="16"/>
  <c r="EV10" i="16"/>
  <c r="EV11" i="16"/>
  <c r="EV14" i="16"/>
  <c r="EV13" i="16"/>
  <c r="EN8" i="16"/>
  <c r="EN7" i="16"/>
  <c r="EN9" i="16"/>
  <c r="EN6" i="16"/>
  <c r="EN10" i="16"/>
  <c r="EN12" i="16"/>
  <c r="EN11" i="16"/>
  <c r="EN14" i="16"/>
  <c r="EN13" i="16"/>
  <c r="EF8" i="16"/>
  <c r="EF7" i="16"/>
  <c r="EF6" i="16"/>
  <c r="EF9" i="16"/>
  <c r="EF10" i="16"/>
  <c r="EF12" i="16"/>
  <c r="EF11" i="16"/>
  <c r="EF14" i="16"/>
  <c r="EF13" i="16"/>
  <c r="DX8" i="16"/>
  <c r="DX7" i="16"/>
  <c r="DX9" i="16"/>
  <c r="DX6" i="16"/>
  <c r="DX12" i="16"/>
  <c r="DX11" i="16"/>
  <c r="DX10" i="16"/>
  <c r="DX14" i="16"/>
  <c r="DX13" i="16"/>
  <c r="DP8" i="16"/>
  <c r="DP7" i="16"/>
  <c r="DP9" i="16"/>
  <c r="DP6" i="16"/>
  <c r="DP12" i="16"/>
  <c r="DP10" i="16"/>
  <c r="DP11" i="16"/>
  <c r="DP14" i="16"/>
  <c r="DP13" i="16"/>
  <c r="DH8" i="16"/>
  <c r="DH7" i="16"/>
  <c r="DH9" i="16"/>
  <c r="DH6" i="16"/>
  <c r="DH10" i="16"/>
  <c r="DH12" i="16"/>
  <c r="DH11" i="16"/>
  <c r="DH14" i="16"/>
  <c r="DH13" i="16"/>
  <c r="CZ8" i="16"/>
  <c r="CZ7" i="16"/>
  <c r="CZ6" i="16"/>
  <c r="CZ9" i="16"/>
  <c r="CZ10" i="16"/>
  <c r="CZ12" i="16"/>
  <c r="CZ11" i="16"/>
  <c r="CZ14" i="16"/>
  <c r="CZ13" i="16"/>
  <c r="CR8" i="16"/>
  <c r="CR7" i="16"/>
  <c r="CR9" i="16"/>
  <c r="CR6" i="16"/>
  <c r="CR12" i="16"/>
  <c r="CR11" i="16"/>
  <c r="CR10" i="16"/>
  <c r="CR14" i="16"/>
  <c r="CR13" i="16"/>
  <c r="CJ8" i="16"/>
  <c r="CJ7" i="16"/>
  <c r="CJ9" i="16"/>
  <c r="CJ6" i="16"/>
  <c r="CJ12" i="16"/>
  <c r="CJ10" i="16"/>
  <c r="CJ11" i="16"/>
  <c r="CJ14" i="16"/>
  <c r="CJ13" i="16"/>
  <c r="CJ16" i="16"/>
  <c r="CB8" i="16"/>
  <c r="CB7" i="16"/>
  <c r="CB9" i="16"/>
  <c r="CB6" i="16"/>
  <c r="CB10" i="16"/>
  <c r="CB12" i="16"/>
  <c r="CB11" i="16"/>
  <c r="CB14" i="16"/>
  <c r="CB13" i="16"/>
  <c r="CB16" i="16"/>
  <c r="BT8" i="16"/>
  <c r="BT7" i="16"/>
  <c r="BT6" i="16"/>
  <c r="BT9" i="16"/>
  <c r="BT10" i="16"/>
  <c r="BT12" i="16"/>
  <c r="BT11" i="16"/>
  <c r="BT14" i="16"/>
  <c r="BT13" i="16"/>
  <c r="BT16" i="16"/>
  <c r="BL8" i="16"/>
  <c r="BL7" i="16"/>
  <c r="BL9" i="16"/>
  <c r="BL6" i="16"/>
  <c r="BL12" i="16"/>
  <c r="BL11" i="16"/>
  <c r="BL10" i="16"/>
  <c r="BL14" i="16"/>
  <c r="BL13" i="16"/>
  <c r="BL16" i="16"/>
  <c r="BD8" i="16"/>
  <c r="BD7" i="16"/>
  <c r="BD9" i="16"/>
  <c r="BD6" i="16"/>
  <c r="BD12" i="16"/>
  <c r="BD10" i="16"/>
  <c r="BD11" i="16"/>
  <c r="BD14" i="16"/>
  <c r="BD13" i="16"/>
  <c r="BD16" i="16"/>
  <c r="AV8" i="16"/>
  <c r="AV7" i="16"/>
  <c r="AV9" i="16"/>
  <c r="AV6" i="16"/>
  <c r="AV10" i="16"/>
  <c r="AV12" i="16"/>
  <c r="AV11" i="16"/>
  <c r="AV14" i="16"/>
  <c r="AV13" i="16"/>
  <c r="AV16" i="16"/>
  <c r="AN8" i="16"/>
  <c r="AN7" i="16"/>
  <c r="AN6" i="16"/>
  <c r="AN9" i="16"/>
  <c r="AN10" i="16"/>
  <c r="AN12" i="16"/>
  <c r="AN11" i="16"/>
  <c r="AN14" i="16"/>
  <c r="AN13" i="16"/>
  <c r="AN16" i="16"/>
  <c r="AF8" i="16"/>
  <c r="AF7" i="16"/>
  <c r="AF9" i="16"/>
  <c r="AF6" i="16"/>
  <c r="AF12" i="16"/>
  <c r="AF11" i="16"/>
  <c r="AF10" i="16"/>
  <c r="AF14" i="16"/>
  <c r="AF13" i="16"/>
  <c r="AF16" i="16"/>
  <c r="X8" i="16"/>
  <c r="X7" i="16"/>
  <c r="X9" i="16"/>
  <c r="X6" i="16"/>
  <c r="X12" i="16"/>
  <c r="X10" i="16"/>
  <c r="X11" i="16"/>
  <c r="X14" i="16"/>
  <c r="X13" i="16"/>
  <c r="X16" i="16"/>
  <c r="P8" i="16"/>
  <c r="P7" i="16"/>
  <c r="P6" i="16"/>
  <c r="P9" i="16"/>
  <c r="P10" i="16"/>
  <c r="P12" i="16"/>
  <c r="P11" i="16"/>
  <c r="P14" i="16"/>
  <c r="P13" i="16"/>
  <c r="P16" i="16"/>
  <c r="H8" i="16"/>
  <c r="H7" i="16"/>
  <c r="H6" i="16"/>
  <c r="H9" i="16"/>
  <c r="H10" i="16"/>
  <c r="H12" i="16"/>
  <c r="H11" i="16"/>
  <c r="H14" i="16"/>
  <c r="H13" i="16"/>
  <c r="H16" i="16"/>
  <c r="FH17" i="16"/>
  <c r="EZ17" i="16"/>
  <c r="ER17" i="16"/>
  <c r="EJ17" i="16"/>
  <c r="EB17" i="16"/>
  <c r="DT17" i="16"/>
  <c r="DL17" i="16"/>
  <c r="DD17" i="16"/>
  <c r="CV17" i="16"/>
  <c r="CN17" i="16"/>
  <c r="CF17" i="16"/>
  <c r="BX17" i="16"/>
  <c r="BP17" i="16"/>
  <c r="BH17" i="16"/>
  <c r="AZ17" i="16"/>
  <c r="AR17" i="16"/>
  <c r="AJ17" i="16"/>
  <c r="AB17" i="16"/>
  <c r="T17" i="16"/>
  <c r="L17" i="16"/>
  <c r="D17" i="16"/>
  <c r="HC16" i="16"/>
  <c r="GU16" i="16"/>
  <c r="GM16" i="16"/>
  <c r="GE16" i="16"/>
  <c r="FW16" i="16"/>
  <c r="FO16" i="16"/>
  <c r="FG16" i="16"/>
  <c r="EY16" i="16"/>
  <c r="EQ16" i="16"/>
  <c r="EI16" i="16"/>
  <c r="DZ16" i="16"/>
  <c r="DQ16" i="16"/>
  <c r="DH16" i="16"/>
  <c r="CX16" i="16"/>
  <c r="CO16" i="16"/>
  <c r="CC16" i="16"/>
  <c r="BO16" i="16"/>
  <c r="BB16" i="16"/>
  <c r="AP16" i="16"/>
  <c r="AC16" i="16"/>
  <c r="Q16" i="16"/>
  <c r="C16" i="16"/>
  <c r="GW15" i="16"/>
  <c r="GK15" i="16"/>
  <c r="FX15" i="16"/>
  <c r="FL15" i="16"/>
  <c r="EX15" i="16"/>
  <c r="EJ15" i="16"/>
  <c r="CJ15" i="16"/>
  <c r="X15" i="16"/>
  <c r="FS14" i="16"/>
  <c r="DG14" i="16"/>
  <c r="AU14" i="16"/>
  <c r="GP13" i="16"/>
  <c r="DA13" i="16"/>
  <c r="GA12" i="16"/>
  <c r="D304" i="9"/>
</calcChain>
</file>

<file path=xl/sharedStrings.xml><?xml version="1.0" encoding="utf-8"?>
<sst xmlns="http://schemas.openxmlformats.org/spreadsheetml/2006/main" count="1285" uniqueCount="97">
  <si>
    <t>PIB anualizado</t>
  </si>
  <si>
    <t>Adverso 1</t>
  </si>
  <si>
    <t>Gráfico 3.1. Crecimiento real anual del PIB en el escenario hipotético adverso</t>
  </si>
  <si>
    <t>Fuente: DANE (hasta diciembre de 2022); cálculos del Banco de la República (marzo de 2023 a diciembre de 2024).</t>
  </si>
  <si>
    <t>PESOS</t>
  </si>
  <si>
    <t>1 mes</t>
  </si>
  <si>
    <t>3 meses</t>
  </si>
  <si>
    <t>6 meses</t>
  </si>
  <si>
    <t>9 meses</t>
  </si>
  <si>
    <t>1 año</t>
  </si>
  <si>
    <t>2 años</t>
  </si>
  <si>
    <t>3 años</t>
  </si>
  <si>
    <t>4 años</t>
  </si>
  <si>
    <t>5 años</t>
  </si>
  <si>
    <t>6 años</t>
  </si>
  <si>
    <t>7 años</t>
  </si>
  <si>
    <t>8 años</t>
  </si>
  <si>
    <t>9 años</t>
  </si>
  <si>
    <t>10 años</t>
  </si>
  <si>
    <t>25 años</t>
  </si>
  <si>
    <t>Observada dic-22</t>
  </si>
  <si>
    <t>Curva simulada dic-24</t>
  </si>
  <si>
    <t>Gráfico 3.2. Curva de TES en pesos en el escenario hipotético adverso</t>
  </si>
  <si>
    <t>Fuente: DCV y Precia, cálculos del Banco de la República.</t>
  </si>
  <si>
    <t>Fecha</t>
  </si>
  <si>
    <t>Cartera nom</t>
  </si>
  <si>
    <t>Adverso 2</t>
  </si>
  <si>
    <t>Gráfico 3.3. Crecimiento Real Anual de la Cartera</t>
  </si>
  <si>
    <r>
      <t>Fuente: Superintendencia Financiera de Colombia (hasta diciembre de 2022); cálculos del Banco de la República (marzo de 2023 a diciembre de 2024).</t>
    </r>
    <r>
      <rPr>
        <sz val="10"/>
        <color theme="1"/>
        <rFont val="Century Gothic"/>
        <family val="2"/>
      </rPr>
      <t xml:space="preserve"> </t>
    </r>
  </si>
  <si>
    <t>ICR</t>
  </si>
  <si>
    <t xml:space="preserve">Gráfico 3.4. Indicador de Calidad por Riesgo agregado (ICR) </t>
  </si>
  <si>
    <t>Fuente: Superintendencia Financiera de Colombia (hasta diciembre de 2022); cálculos del Banco de la República (marzo de 2023 a diciembre de 2024).</t>
  </si>
  <si>
    <t>Gráfico 3.5. Rentabilidad sobre Activo (ROA)</t>
  </si>
  <si>
    <t>Ingreso Neto Intereses</t>
  </si>
  <si>
    <t>Gasto por Provisiones</t>
  </si>
  <si>
    <t>Valoración de Inversiones</t>
  </si>
  <si>
    <t>Valoración por Tasa de Cambio</t>
  </si>
  <si>
    <t>Contagio</t>
  </si>
  <si>
    <t>GAL</t>
  </si>
  <si>
    <t>Impuestos</t>
  </si>
  <si>
    <t>Otros</t>
  </si>
  <si>
    <t>Utilidad</t>
  </si>
  <si>
    <t>Gráfico 3.6 Descomposición del ROA</t>
  </si>
  <si>
    <t xml:space="preserve"> Panel A. Adverso 1</t>
  </si>
  <si>
    <t xml:space="preserve"> Panel B. Adverso 2</t>
  </si>
  <si>
    <t>Límite regulatorio</t>
  </si>
  <si>
    <t>Solvencia total</t>
  </si>
  <si>
    <t>Gráfico 3.7 . Relación de solvencia agregada a nivel individual</t>
  </si>
  <si>
    <t xml:space="preserve"> Panel A. Solvencia total</t>
  </si>
  <si>
    <t>nn</t>
  </si>
  <si>
    <t>Solvencia básica</t>
  </si>
  <si>
    <t xml:space="preserve"> Panel B. Solvencia básica</t>
  </si>
  <si>
    <t>Buckets</t>
  </si>
  <si>
    <t>Lim_Inf</t>
  </si>
  <si>
    <t>Lim_Sup</t>
  </si>
  <si>
    <t>&lt; 9,0%</t>
  </si>
  <si>
    <t>9,0% - 9,5%</t>
  </si>
  <si>
    <t>9,5% - 10,0%</t>
  </si>
  <si>
    <t>10,0% - 12,0%</t>
  </si>
  <si>
    <t>12,0% - 20,0%</t>
  </si>
  <si>
    <t>&gt; 20,0%</t>
  </si>
  <si>
    <t>Gráfico 3.8 Distribución de la solvencia individual por participación de cartera</t>
  </si>
  <si>
    <t>Panel B. Adverso 2</t>
  </si>
  <si>
    <t>Panel A. Adverso 1</t>
  </si>
  <si>
    <t>Escenario0-Cart_DSGE-ChoqueRC_VAR-R0</t>
  </si>
  <si>
    <t>Escenario0-Cart_DSGE-ChoqueRC_VAR-R2</t>
  </si>
  <si>
    <t>Horizonte</t>
  </si>
  <si>
    <t>Gráfico 3.9. Relación de solvencia total consolidada</t>
  </si>
  <si>
    <t>Fuente: cálculos del Banco de la República (marzo de 2023 a diciembre de 2024).</t>
  </si>
  <si>
    <t>IRL sin 5 depositantes</t>
  </si>
  <si>
    <t>IRL sin 50 depositantes</t>
  </si>
  <si>
    <t>Mayor a 400</t>
  </si>
  <si>
    <t>Valor</t>
  </si>
  <si>
    <t>Menor a 400</t>
  </si>
  <si>
    <t>IRL observado</t>
  </si>
  <si>
    <t>90%-100%</t>
  </si>
  <si>
    <t>80%-90%</t>
  </si>
  <si>
    <t>70%-80%</t>
  </si>
  <si>
    <t>60%-70%</t>
  </si>
  <si>
    <t>50%-60%</t>
  </si>
  <si>
    <t>40%-50%</t>
  </si>
  <si>
    <t>30%-40%</t>
  </si>
  <si>
    <t>20%-30%</t>
  </si>
  <si>
    <t>10%-20%</t>
  </si>
  <si>
    <t>5%-10%</t>
  </si>
  <si>
    <t>Fuente: Superintendencia Financiera de Colombia; Cálculos: Banco de la República.</t>
  </si>
  <si>
    <t>Nota: Las tonalidades del gráfico corresponden a la participación en el activo total de los FICASPP que incumplen el límite regulatorio del IRL ante diferentes choques de retiros (eje vertical). Así, el rojo más oscuro indica que los fondos que incumplen representan entre el 90% y 100% del total del activo.</t>
  </si>
  <si>
    <t>0%-5%</t>
  </si>
  <si>
    <t>Retiros</t>
  </si>
  <si>
    <t>Desvalorizacion</t>
  </si>
  <si>
    <t>Limite Alto</t>
  </si>
  <si>
    <t>Limite Medio</t>
  </si>
  <si>
    <t>Limites</t>
  </si>
  <si>
    <t>Resultados del ejercicio de estrés de Fondos de Inversión Colectiva abiertos sin pacto de permanencia</t>
  </si>
  <si>
    <t>Ejercicio de estrés del IRL – Retiro depósitos a la vista</t>
  </si>
  <si>
    <t>Panel A. Entidades con IRL observado superior a 400%</t>
  </si>
  <si>
    <t>Panel B. Entidades con IRL observado inferior a 400%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</si>
</sst>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_(* #,##0.00_);_(* \(#,##0.00\);_(* &quot;-&quot;??_);_(@_)"/>
    <numFmt numFmtId="166" formatCode="0.000"/>
    <numFmt numFmtId="167" formatCode="0.0000"/>
    <numFmt numFmtId="168" formatCode="0.0%"/>
  </numFmts>
  <fonts count="21">
    <font>
      <sz val="11"/>
      <color theme="1"/>
      <name val="Calibri"/>
      <family val="2"/>
      <scheme val="minor"/>
    </font>
    <font>
      <sz val="11"/>
      <color theme="1"/>
      <name val="Calibri"/>
      <family val="2"/>
      <scheme val="minor"/>
    </font>
    <font>
      <b/>
      <sz val="11"/>
      <color theme="1"/>
      <name val="Calibri"/>
      <family val="2"/>
      <scheme val="minor"/>
    </font>
    <font>
      <b/>
      <sz val="10"/>
      <color theme="1"/>
      <name val="Century Gothic"/>
      <family val="2"/>
    </font>
    <font>
      <sz val="10"/>
      <color theme="1"/>
      <name val="Century Gothic"/>
      <family val="2"/>
    </font>
    <font>
      <b/>
      <sz val="11"/>
      <color theme="1"/>
      <name val="Century Gothic"/>
      <family val="2"/>
    </font>
    <font>
      <b/>
      <sz val="14"/>
      <color theme="1"/>
      <name val="Century Gothic"/>
      <family val="2"/>
    </font>
    <font>
      <sz val="11"/>
      <name val="Calibri"/>
      <family val="2"/>
      <scheme val="minor"/>
    </font>
    <font>
      <sz val="14"/>
      <color rgb="FF000000"/>
      <name val="Calibri"/>
      <family val="2"/>
      <scheme val="minor"/>
    </font>
    <font>
      <b/>
      <sz val="14"/>
      <color rgb="FF000000"/>
      <name val="Calibri"/>
      <family val="2"/>
      <scheme val="minor"/>
    </font>
    <font>
      <sz val="8"/>
      <color theme="1"/>
      <name val="Century Gothic"/>
      <family val="2"/>
    </font>
    <font>
      <sz val="11"/>
      <color theme="1"/>
      <name val="Arial Narrow"/>
      <family val="2"/>
    </font>
    <font>
      <b/>
      <sz val="10"/>
      <name val="ZapfHumnst BT"/>
      <family val="2"/>
    </font>
    <font>
      <sz val="11"/>
      <color theme="1"/>
      <name val="ZapfHumnst BT"/>
      <family val="2"/>
    </font>
    <font>
      <sz val="11"/>
      <name val="ZapfHumnst BT"/>
      <family val="2"/>
    </font>
    <font>
      <b/>
      <sz val="16"/>
      <color rgb="FF000000"/>
      <name val="Calibri"/>
      <family val="2"/>
      <scheme val="minor"/>
    </font>
    <font>
      <b/>
      <sz val="11"/>
      <name val="ZapfHumnst BT"/>
      <family val="2"/>
    </font>
    <font>
      <b/>
      <sz val="18"/>
      <color rgb="FF000000"/>
      <name val="ZapfHumnst BT"/>
      <family val="2"/>
    </font>
    <font>
      <sz val="8"/>
      <name val="Calibri"/>
      <family val="2"/>
      <scheme val="minor"/>
    </font>
    <font>
      <sz val="12"/>
      <color theme="1"/>
      <name val="ZapfHumnst BT"/>
      <family val="2"/>
    </font>
    <font>
      <sz val="10"/>
      <color theme="1"/>
      <name val="Times New Roman"/>
      <family val="1"/>
    </font>
  </fonts>
  <fills count="7">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0" tint="-0.249977111117893"/>
        <bgColor indexed="64"/>
      </patternFill>
    </fill>
  </fills>
  <borders count="14">
    <border>
      <left/>
      <right/>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top/>
      <bottom style="medium">
        <color indexed="64"/>
      </bottom>
      <diagonal/>
    </border>
    <border>
      <left style="thin">
        <color indexed="64"/>
      </left>
      <right style="medium">
        <color indexed="64"/>
      </right>
      <top/>
      <bottom style="medium">
        <color indexed="64"/>
      </bottom>
      <diagonal/>
    </border>
  </borders>
  <cellStyleXfs count="8">
    <xf numFmtId="0" fontId="0" fillId="0" borderId="0"/>
    <xf numFmtId="9" fontId="1" fillId="0" borderId="0" applyFont="0" applyFill="0" applyBorder="0" applyAlignment="0" applyProtection="0"/>
    <xf numFmtId="0" fontId="1" fillId="0" borderId="0"/>
    <xf numFmtId="0" fontId="11" fillId="0" borderId="0"/>
    <xf numFmtId="0" fontId="11" fillId="0" borderId="0"/>
    <xf numFmtId="0" fontId="11" fillId="0" borderId="0"/>
    <xf numFmtId="165" fontId="1" fillId="0" borderId="0" applyFont="0" applyFill="0" applyBorder="0" applyAlignment="0" applyProtection="0"/>
    <xf numFmtId="0" fontId="11" fillId="0" borderId="0"/>
  </cellStyleXfs>
  <cellXfs count="73">
    <xf numFmtId="0" fontId="0" fillId="0" borderId="0" xfId="0"/>
    <xf numFmtId="0" fontId="2" fillId="2" borderId="0" xfId="0" applyFont="1" applyFill="1"/>
    <xf numFmtId="0" fontId="0" fillId="2" borderId="0" xfId="0" applyFill="1"/>
    <xf numFmtId="17" fontId="1" fillId="0" borderId="0" xfId="2" applyNumberFormat="1" applyAlignment="1">
      <alignment horizontal="center"/>
    </xf>
    <xf numFmtId="164" fontId="0" fillId="0" borderId="0" xfId="0" applyNumberFormat="1"/>
    <xf numFmtId="2" fontId="0" fillId="0" borderId="0" xfId="0" applyNumberFormat="1"/>
    <xf numFmtId="17" fontId="1" fillId="3" borderId="0" xfId="2" applyNumberFormat="1" applyFill="1" applyAlignment="1">
      <alignment horizontal="center"/>
    </xf>
    <xf numFmtId="0" fontId="0" fillId="3" borderId="0" xfId="0" applyFill="1"/>
    <xf numFmtId="2" fontId="1" fillId="0" borderId="0" xfId="2" applyNumberFormat="1" applyAlignment="1">
      <alignment horizontal="center"/>
    </xf>
    <xf numFmtId="0" fontId="3" fillId="0" borderId="0" xfId="0" applyFon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166" fontId="7" fillId="0" borderId="0" xfId="0" applyNumberFormat="1" applyFont="1"/>
    <xf numFmtId="0" fontId="7" fillId="0" borderId="0" xfId="0" applyFont="1"/>
    <xf numFmtId="0" fontId="8" fillId="0" borderId="0" xfId="0" applyFont="1" applyAlignment="1">
      <alignment horizontal="center" vertical="center" readingOrder="1"/>
    </xf>
    <xf numFmtId="0" fontId="9" fillId="0" borderId="0" xfId="0" applyFont="1" applyAlignment="1">
      <alignment horizontal="center" vertical="center" readingOrder="1"/>
    </xf>
    <xf numFmtId="0" fontId="10" fillId="0" borderId="0" xfId="0" applyFont="1" applyAlignment="1">
      <alignment horizontal="center" vertical="center"/>
    </xf>
    <xf numFmtId="0" fontId="12" fillId="0" borderId="1" xfId="3" applyFont="1" applyBorder="1" applyAlignment="1">
      <alignment horizontal="center"/>
    </xf>
    <xf numFmtId="0" fontId="12" fillId="0" borderId="1" xfId="4" applyFont="1" applyBorder="1" applyAlignment="1">
      <alignment horizontal="center"/>
    </xf>
    <xf numFmtId="0" fontId="12" fillId="4" borderId="1" xfId="4" applyFont="1" applyFill="1" applyBorder="1" applyAlignment="1">
      <alignment horizontal="center"/>
    </xf>
    <xf numFmtId="0" fontId="13" fillId="0" borderId="0" xfId="0" applyFont="1"/>
    <xf numFmtId="17" fontId="13" fillId="0" borderId="2" xfId="3" applyNumberFormat="1" applyFont="1" applyBorder="1" applyAlignment="1">
      <alignment horizontal="center"/>
    </xf>
    <xf numFmtId="164" fontId="13" fillId="0" borderId="3" xfId="4" applyNumberFormat="1" applyFont="1" applyBorder="1" applyAlignment="1">
      <alignment horizontal="center"/>
    </xf>
    <xf numFmtId="164" fontId="13" fillId="0" borderId="0" xfId="4" applyNumberFormat="1" applyFont="1" applyAlignment="1">
      <alignment horizontal="center"/>
    </xf>
    <xf numFmtId="17" fontId="13" fillId="0" borderId="0" xfId="3" applyNumberFormat="1" applyFont="1" applyAlignment="1">
      <alignment horizontal="center"/>
    </xf>
    <xf numFmtId="167" fontId="13" fillId="0" borderId="0" xfId="4" applyNumberFormat="1" applyFont="1" applyAlignment="1">
      <alignment horizontal="center"/>
    </xf>
    <xf numFmtId="17" fontId="14" fillId="5" borderId="0" xfId="3" applyNumberFormat="1" applyFont="1" applyFill="1" applyAlignment="1">
      <alignment horizontal="center"/>
    </xf>
    <xf numFmtId="2" fontId="13" fillId="0" borderId="0" xfId="4" applyNumberFormat="1" applyFont="1" applyAlignment="1">
      <alignment horizontal="center"/>
    </xf>
    <xf numFmtId="2" fontId="13" fillId="0" borderId="0" xfId="0" applyNumberFormat="1" applyFont="1" applyAlignment="1">
      <alignment horizontal="center"/>
    </xf>
    <xf numFmtId="164" fontId="13" fillId="0" borderId="0" xfId="0" applyNumberFormat="1" applyFont="1" applyAlignment="1">
      <alignment horizontal="center"/>
    </xf>
    <xf numFmtId="0" fontId="15" fillId="0" borderId="0" xfId="0" applyFont="1" applyAlignment="1">
      <alignment horizontal="center" vertical="center" readingOrder="1"/>
    </xf>
    <xf numFmtId="0" fontId="12" fillId="0" borderId="4" xfId="3" applyFont="1" applyBorder="1" applyAlignment="1">
      <alignment horizontal="center" vertical="center"/>
    </xf>
    <xf numFmtId="0" fontId="16" fillId="4" borderId="1" xfId="4" applyFont="1" applyFill="1" applyBorder="1" applyAlignment="1">
      <alignment horizontal="center"/>
    </xf>
    <xf numFmtId="2" fontId="13" fillId="0" borderId="0" xfId="5" applyNumberFormat="1" applyFont="1" applyAlignment="1">
      <alignment horizontal="center"/>
    </xf>
    <xf numFmtId="164" fontId="13" fillId="0" borderId="0" xfId="5" applyNumberFormat="1" applyFont="1" applyAlignment="1">
      <alignment horizontal="center"/>
    </xf>
    <xf numFmtId="0" fontId="17" fillId="0" borderId="0" xfId="0" applyFont="1" applyAlignment="1">
      <alignment horizontal="left" vertical="center" readingOrder="1"/>
    </xf>
    <xf numFmtId="165" fontId="13" fillId="0" borderId="0" xfId="6" applyFont="1"/>
    <xf numFmtId="2" fontId="13" fillId="0" borderId="0" xfId="0" applyNumberFormat="1" applyFont="1"/>
    <xf numFmtId="2" fontId="13" fillId="3" borderId="0" xfId="7" applyNumberFormat="1" applyFont="1" applyFill="1" applyAlignment="1">
      <alignment horizontal="center"/>
    </xf>
    <xf numFmtId="166" fontId="13" fillId="0" borderId="0" xfId="0" applyNumberFormat="1" applyFont="1" applyAlignment="1">
      <alignment horizontal="center"/>
    </xf>
    <xf numFmtId="2" fontId="13" fillId="3" borderId="0" xfId="7" applyNumberFormat="1" applyFont="1" applyFill="1"/>
    <xf numFmtId="164" fontId="13" fillId="0" borderId="0" xfId="0" applyNumberFormat="1" applyFont="1"/>
    <xf numFmtId="17" fontId="13" fillId="0" borderId="5" xfId="3" applyNumberFormat="1" applyFont="1" applyBorder="1" applyAlignment="1">
      <alignment horizontal="center"/>
    </xf>
    <xf numFmtId="164" fontId="13" fillId="0" borderId="6" xfId="4" applyNumberFormat="1" applyFont="1" applyBorder="1" applyAlignment="1">
      <alignment horizontal="center"/>
    </xf>
    <xf numFmtId="2" fontId="13" fillId="0" borderId="0" xfId="7" applyNumberFormat="1" applyFont="1" applyAlignment="1">
      <alignment horizontal="center"/>
    </xf>
    <xf numFmtId="1" fontId="13" fillId="0" borderId="0" xfId="4" applyNumberFormat="1" applyFont="1" applyAlignment="1">
      <alignment horizontal="center"/>
    </xf>
    <xf numFmtId="0" fontId="0" fillId="6" borderId="7" xfId="0" applyFill="1" applyBorder="1"/>
    <xf numFmtId="0" fontId="0" fillId="6" borderId="8" xfId="0" applyFill="1" applyBorder="1"/>
    <xf numFmtId="0" fontId="0" fillId="6" borderId="9" xfId="0" applyFill="1" applyBorder="1"/>
    <xf numFmtId="17" fontId="0" fillId="6" borderId="4" xfId="0" applyNumberFormat="1" applyFill="1" applyBorder="1"/>
    <xf numFmtId="2" fontId="0" fillId="0" borderId="8" xfId="0" applyNumberFormat="1" applyBorder="1"/>
    <xf numFmtId="2" fontId="0" fillId="0" borderId="10" xfId="0" applyNumberFormat="1" applyBorder="1"/>
    <xf numFmtId="17" fontId="0" fillId="6" borderId="3" xfId="0" applyNumberFormat="1" applyFill="1" applyBorder="1"/>
    <xf numFmtId="2" fontId="0" fillId="0" borderId="11" xfId="0" applyNumberFormat="1" applyBorder="1"/>
    <xf numFmtId="2" fontId="0" fillId="0" borderId="12" xfId="0" applyNumberFormat="1" applyBorder="1"/>
    <xf numFmtId="2" fontId="0" fillId="0" borderId="13" xfId="0" applyNumberFormat="1" applyBorder="1"/>
    <xf numFmtId="168" fontId="0" fillId="0" borderId="0" xfId="1" applyNumberFormat="1" applyFont="1"/>
    <xf numFmtId="0" fontId="12" fillId="0" borderId="4" xfId="4" applyFont="1" applyBorder="1" applyAlignment="1">
      <alignment horizontal="center"/>
    </xf>
    <xf numFmtId="17" fontId="0" fillId="0" borderId="0" xfId="0" applyNumberFormat="1"/>
    <xf numFmtId="49" fontId="0" fillId="0" borderId="0" xfId="0" applyNumberFormat="1"/>
    <xf numFmtId="0" fontId="0" fillId="0" borderId="0" xfId="0" quotePrefix="1"/>
    <xf numFmtId="9" fontId="0" fillId="0" borderId="0" xfId="0" applyNumberFormat="1"/>
    <xf numFmtId="17" fontId="0" fillId="6" borderId="0" xfId="0" applyNumberFormat="1" applyFill="1"/>
    <xf numFmtId="0" fontId="19" fillId="0" borderId="0" xfId="0" applyFont="1"/>
    <xf numFmtId="0" fontId="0" fillId="0" borderId="0" xfId="0" applyAlignment="1">
      <alignment vertical="center"/>
    </xf>
    <xf numFmtId="0" fontId="0" fillId="0" borderId="0" xfId="0" applyAlignment="1">
      <alignment horizontal="right"/>
    </xf>
    <xf numFmtId="14" fontId="0" fillId="0" borderId="0" xfId="0" applyNumberFormat="1"/>
    <xf numFmtId="0" fontId="2" fillId="0" borderId="0" xfId="0" applyFont="1"/>
    <xf numFmtId="0" fontId="9" fillId="0" borderId="0" xfId="0" applyFont="1" applyAlignment="1">
      <alignment horizontal="left" vertical="center" readingOrder="1"/>
    </xf>
    <xf numFmtId="0" fontId="2" fillId="0" borderId="0" xfId="0" applyFont="1" applyAlignment="1">
      <alignment horizontal="left" vertical="center"/>
    </xf>
    <xf numFmtId="0" fontId="0" fillId="0" borderId="0" xfId="0" applyAlignment="1">
      <alignment horizontal="center"/>
    </xf>
    <xf numFmtId="0" fontId="10" fillId="0" borderId="0" xfId="0" applyFont="1" applyAlignment="1">
      <alignment horizontal="center" vertical="center" wrapText="1"/>
    </xf>
    <xf numFmtId="0" fontId="20" fillId="0" borderId="0" xfId="0" applyFont="1" applyAlignment="1">
      <alignment horizontal="center" vertical="center" wrapText="1"/>
    </xf>
  </cellXfs>
  <cellStyles count="8">
    <cellStyle name="Millares 2" xfId="6" xr:uid="{3955F8FD-4F20-4D7B-A89C-11E42BE090E0}"/>
    <cellStyle name="Normal" xfId="0" builtinId="0"/>
    <cellStyle name="Normal 3" xfId="2" xr:uid="{3009C742-2D90-418D-BB57-3E61B68F706F}"/>
    <cellStyle name="Normal 65" xfId="3" xr:uid="{0C407B6D-FE52-4B85-95BF-86862FCC9C1C}"/>
    <cellStyle name="Normal 66" xfId="4" xr:uid="{C7C42688-9BD2-400F-AF05-C5DE93998912}"/>
    <cellStyle name="Normal 67" xfId="5" xr:uid="{DEE34C57-076F-4A07-AE26-9BE2BC63A8C8}"/>
    <cellStyle name="Normal 68" xfId="7" xr:uid="{90D5F593-E5AD-4734-AA6F-DAEDE5831905}"/>
    <cellStyle name="Porcentaje" xfId="1" builtinId="5"/>
  </cellStyles>
  <dxfs count="0"/>
  <tableStyles count="0" defaultTableStyle="TableStyleMedium2" defaultPivotStyle="PivotStyleLight16"/>
  <colors>
    <mruColors>
      <color rgb="FFFF9B9B"/>
      <color rgb="FFFF2C2C"/>
      <color rgb="FFDA0000"/>
      <color rgb="FF920000"/>
      <color rgb="FF760000"/>
      <color rgb="FF4C0000"/>
      <color rgb="FF9E0000"/>
      <color rgb="FFFFD958"/>
      <color rgb="FFAD8600"/>
      <color rgb="FFE46C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9" Type="http://schemas.openxmlformats.org/officeDocument/2006/relationships/customXml" Target="../customXml/item1.xml"/><Relationship Id="rId21" Type="http://schemas.openxmlformats.org/officeDocument/2006/relationships/externalLink" Target="externalLinks/externalLink6.xml"/><Relationship Id="rId34" Type="http://schemas.openxmlformats.org/officeDocument/2006/relationships/externalLink" Target="externalLinks/externalLink19.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externalLink" Target="externalLinks/externalLink14.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externalLink" Target="externalLinks/externalLink1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externalLink" Target="externalLinks/externalLink18.xml"/><Relationship Id="rId38"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11.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2.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3.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4.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5.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6.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4.xml"/><Relationship Id="rId1" Type="http://schemas.openxmlformats.org/officeDocument/2006/relationships/themeOverride" Target="../theme/themeOverride1.xml"/></Relationships>
</file>

<file path=xl/charts/_rels/chart4.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2.xml"/></Relationships>
</file>

<file path=xl/charts/_rels/chart5.xml.rels><?xml version="1.0" encoding="UTF-8" standalone="yes"?>
<Relationships xmlns="http://schemas.openxmlformats.org/package/2006/relationships"><Relationship Id="rId2" Type="http://schemas.openxmlformats.org/officeDocument/2006/relationships/chartUserShapes" Target="../drawings/drawing8.xml"/><Relationship Id="rId1" Type="http://schemas.openxmlformats.org/officeDocument/2006/relationships/themeOverride" Target="../theme/themeOverride3.xml"/></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2.xml"/><Relationship Id="rId1" Type="http://schemas.openxmlformats.org/officeDocument/2006/relationships/themeOverride" Target="../theme/themeOverride4.xml"/></Relationships>
</file>

<file path=xl/charts/_rels/chart9.xml.rels><?xml version="1.0" encoding="UTF-8" standalone="yes"?>
<Relationships xmlns="http://schemas.openxmlformats.org/package/2006/relationships"><Relationship Id="rId2" Type="http://schemas.openxmlformats.org/officeDocument/2006/relationships/chartUserShapes" Target="../drawings/drawing14.xml"/><Relationship Id="rId1" Type="http://schemas.openxmlformats.org/officeDocument/2006/relationships/themeOverride" Target="../theme/themeOverride5.xml"/></Relationships>
</file>

<file path=xl/charts/_rels/chartEx1.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Ex2.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29663742690059E-2"/>
          <c:y val="6.5815384615384609E-2"/>
          <c:w val="0.88880032300996392"/>
          <c:h val="0.79627264957264965"/>
        </c:manualLayout>
      </c:layout>
      <c:areaChart>
        <c:grouping val="standard"/>
        <c:varyColors val="0"/>
        <c:ser>
          <c:idx val="4"/>
          <c:order val="4"/>
          <c:tx>
            <c:strRef>
              <c:f>'Gráfico 3.1'!#REF!</c:f>
              <c:strCache>
                <c:ptCount val="1"/>
                <c:pt idx="0">
                  <c:v>#¡REF!</c:v>
                </c:pt>
              </c:strCache>
            </c:strRef>
          </c:tx>
          <c:spPr>
            <a:solidFill>
              <a:srgbClr val="EBDBED"/>
            </a:solidFill>
            <a:ln>
              <a:noFill/>
              <a:prstDash val="sysDash"/>
            </a:ln>
            <a:effectLst/>
          </c:spPr>
          <c:cat>
            <c:numRef>
              <c:f>'Gráfico 3.1'!$A$2:$A$288</c:f>
              <c:numCache>
                <c:formatCode>mmm\-yy</c:formatCode>
                <c:ptCount val="287"/>
                <c:pt idx="0">
                  <c:v>38047</c:v>
                </c:pt>
                <c:pt idx="1">
                  <c:v>38139</c:v>
                </c:pt>
                <c:pt idx="2">
                  <c:v>38231</c:v>
                </c:pt>
                <c:pt idx="3">
                  <c:v>38322</c:v>
                </c:pt>
                <c:pt idx="4">
                  <c:v>38412</c:v>
                </c:pt>
                <c:pt idx="5">
                  <c:v>38504</c:v>
                </c:pt>
                <c:pt idx="6">
                  <c:v>38596</c:v>
                </c:pt>
                <c:pt idx="7">
                  <c:v>38687</c:v>
                </c:pt>
                <c:pt idx="8">
                  <c:v>38777</c:v>
                </c:pt>
                <c:pt idx="9">
                  <c:v>38869</c:v>
                </c:pt>
                <c:pt idx="10">
                  <c:v>38961</c:v>
                </c:pt>
                <c:pt idx="11">
                  <c:v>39052</c:v>
                </c:pt>
                <c:pt idx="12">
                  <c:v>39142</c:v>
                </c:pt>
                <c:pt idx="13">
                  <c:v>39234</c:v>
                </c:pt>
                <c:pt idx="14">
                  <c:v>39326</c:v>
                </c:pt>
                <c:pt idx="15">
                  <c:v>39417</c:v>
                </c:pt>
                <c:pt idx="16">
                  <c:v>39508</c:v>
                </c:pt>
                <c:pt idx="17">
                  <c:v>39600</c:v>
                </c:pt>
                <c:pt idx="18">
                  <c:v>39692</c:v>
                </c:pt>
                <c:pt idx="19">
                  <c:v>39783</c:v>
                </c:pt>
                <c:pt idx="20">
                  <c:v>39873</c:v>
                </c:pt>
                <c:pt idx="21">
                  <c:v>39965</c:v>
                </c:pt>
                <c:pt idx="22">
                  <c:v>40057</c:v>
                </c:pt>
                <c:pt idx="23">
                  <c:v>40148</c:v>
                </c:pt>
                <c:pt idx="24">
                  <c:v>40238</c:v>
                </c:pt>
                <c:pt idx="25">
                  <c:v>40330</c:v>
                </c:pt>
                <c:pt idx="26">
                  <c:v>40422</c:v>
                </c:pt>
                <c:pt idx="27">
                  <c:v>40513</c:v>
                </c:pt>
                <c:pt idx="28">
                  <c:v>40603</c:v>
                </c:pt>
                <c:pt idx="29">
                  <c:v>40695</c:v>
                </c:pt>
                <c:pt idx="30">
                  <c:v>40787</c:v>
                </c:pt>
                <c:pt idx="31">
                  <c:v>40878</c:v>
                </c:pt>
                <c:pt idx="32">
                  <c:v>40969</c:v>
                </c:pt>
                <c:pt idx="33">
                  <c:v>41061</c:v>
                </c:pt>
                <c:pt idx="34">
                  <c:v>41153</c:v>
                </c:pt>
                <c:pt idx="35">
                  <c:v>41244</c:v>
                </c:pt>
                <c:pt idx="36">
                  <c:v>41334</c:v>
                </c:pt>
                <c:pt idx="37">
                  <c:v>41426</c:v>
                </c:pt>
                <c:pt idx="38">
                  <c:v>41518</c:v>
                </c:pt>
                <c:pt idx="39">
                  <c:v>41609</c:v>
                </c:pt>
                <c:pt idx="40">
                  <c:v>41699</c:v>
                </c:pt>
                <c:pt idx="41">
                  <c:v>41791</c:v>
                </c:pt>
                <c:pt idx="42">
                  <c:v>41883</c:v>
                </c:pt>
                <c:pt idx="43">
                  <c:v>41974</c:v>
                </c:pt>
                <c:pt idx="44">
                  <c:v>42064</c:v>
                </c:pt>
                <c:pt idx="45">
                  <c:v>42156</c:v>
                </c:pt>
                <c:pt idx="46">
                  <c:v>42248</c:v>
                </c:pt>
                <c:pt idx="47">
                  <c:v>42339</c:v>
                </c:pt>
                <c:pt idx="48">
                  <c:v>42430</c:v>
                </c:pt>
                <c:pt idx="49">
                  <c:v>42522</c:v>
                </c:pt>
                <c:pt idx="50">
                  <c:v>42614</c:v>
                </c:pt>
                <c:pt idx="51">
                  <c:v>42705</c:v>
                </c:pt>
                <c:pt idx="52">
                  <c:v>42795</c:v>
                </c:pt>
                <c:pt idx="53">
                  <c:v>42887</c:v>
                </c:pt>
                <c:pt idx="54">
                  <c:v>42979</c:v>
                </c:pt>
                <c:pt idx="55">
                  <c:v>43070</c:v>
                </c:pt>
                <c:pt idx="56">
                  <c:v>43160</c:v>
                </c:pt>
                <c:pt idx="57">
                  <c:v>43252</c:v>
                </c:pt>
                <c:pt idx="58">
                  <c:v>43344</c:v>
                </c:pt>
                <c:pt idx="59">
                  <c:v>43435</c:v>
                </c:pt>
                <c:pt idx="60">
                  <c:v>43525</c:v>
                </c:pt>
                <c:pt idx="61">
                  <c:v>43617</c:v>
                </c:pt>
                <c:pt idx="62">
                  <c:v>43709</c:v>
                </c:pt>
                <c:pt idx="63">
                  <c:v>43800</c:v>
                </c:pt>
                <c:pt idx="64">
                  <c:v>43891</c:v>
                </c:pt>
                <c:pt idx="65">
                  <c:v>43983</c:v>
                </c:pt>
                <c:pt idx="66">
                  <c:v>44075</c:v>
                </c:pt>
                <c:pt idx="67">
                  <c:v>44166</c:v>
                </c:pt>
                <c:pt idx="68">
                  <c:v>44256</c:v>
                </c:pt>
                <c:pt idx="69">
                  <c:v>44348</c:v>
                </c:pt>
                <c:pt idx="70">
                  <c:v>44440</c:v>
                </c:pt>
                <c:pt idx="71">
                  <c:v>44531</c:v>
                </c:pt>
                <c:pt idx="72">
                  <c:v>44621</c:v>
                </c:pt>
                <c:pt idx="73">
                  <c:v>44713</c:v>
                </c:pt>
                <c:pt idx="74">
                  <c:v>44805</c:v>
                </c:pt>
                <c:pt idx="75">
                  <c:v>44896</c:v>
                </c:pt>
                <c:pt idx="76">
                  <c:v>44986</c:v>
                </c:pt>
                <c:pt idx="77">
                  <c:v>45078</c:v>
                </c:pt>
                <c:pt idx="78">
                  <c:v>45170</c:v>
                </c:pt>
                <c:pt idx="79">
                  <c:v>45261</c:v>
                </c:pt>
                <c:pt idx="80">
                  <c:v>45352</c:v>
                </c:pt>
                <c:pt idx="81">
                  <c:v>45444</c:v>
                </c:pt>
                <c:pt idx="82">
                  <c:v>45536</c:v>
                </c:pt>
                <c:pt idx="83">
                  <c:v>45627</c:v>
                </c:pt>
              </c:numCache>
            </c:numRef>
          </c:cat>
          <c:val>
            <c:numRef>
              <c:f>'Gráfico 3.1'!$D$2:$D$288</c:f>
              <c:numCache>
                <c:formatCode>mmm\-yy</c:formatCode>
                <c:ptCount val="287"/>
                <c:pt idx="75" formatCode="0.00">
                  <c:v>100</c:v>
                </c:pt>
                <c:pt idx="76" formatCode="0.00">
                  <c:v>100</c:v>
                </c:pt>
                <c:pt idx="77" formatCode="0.00">
                  <c:v>100</c:v>
                </c:pt>
                <c:pt idx="78" formatCode="0.00">
                  <c:v>100</c:v>
                </c:pt>
                <c:pt idx="79" formatCode="0.00">
                  <c:v>100</c:v>
                </c:pt>
                <c:pt idx="80" formatCode="0.00">
                  <c:v>100</c:v>
                </c:pt>
                <c:pt idx="81" formatCode="0.00">
                  <c:v>100</c:v>
                </c:pt>
                <c:pt idx="82" formatCode="0.00">
                  <c:v>100</c:v>
                </c:pt>
                <c:pt idx="83" formatCode="0.00">
                  <c:v>100</c:v>
                </c:pt>
              </c:numCache>
            </c:numRef>
          </c:val>
          <c:extLst xmlns:c15="http://schemas.microsoft.com/office/drawing/2012/chart">
            <c:ext xmlns:c16="http://schemas.microsoft.com/office/drawing/2014/chart" uri="{C3380CC4-5D6E-409C-BE32-E72D297353CC}">
              <c16:uniqueId val="{00000000-8A60-48A4-809A-6BE30DEA3001}"/>
            </c:ext>
          </c:extLst>
        </c:ser>
        <c:ser>
          <c:idx val="5"/>
          <c:order val="5"/>
          <c:spPr>
            <a:solidFill>
              <a:srgbClr val="EBDBED"/>
            </a:solidFill>
            <a:ln>
              <a:noFill/>
            </a:ln>
            <a:effectLst/>
          </c:spPr>
          <c:val>
            <c:numRef>
              <c:f>'Gráfico 3.1'!$E$2:$E$288</c:f>
              <c:numCache>
                <c:formatCode>mmm\-yy</c:formatCode>
                <c:ptCount val="287"/>
                <c:pt idx="75" formatCode="0.00">
                  <c:v>-100</c:v>
                </c:pt>
                <c:pt idx="76" formatCode="0.00">
                  <c:v>-100</c:v>
                </c:pt>
                <c:pt idx="77" formatCode="0.00">
                  <c:v>-100</c:v>
                </c:pt>
                <c:pt idx="78" formatCode="0.00">
                  <c:v>-100</c:v>
                </c:pt>
                <c:pt idx="79" formatCode="0.00">
                  <c:v>-100</c:v>
                </c:pt>
                <c:pt idx="80" formatCode="0.00">
                  <c:v>-100</c:v>
                </c:pt>
                <c:pt idx="81" formatCode="0.00">
                  <c:v>-100</c:v>
                </c:pt>
                <c:pt idx="82" formatCode="0.00">
                  <c:v>-100</c:v>
                </c:pt>
                <c:pt idx="83" formatCode="0.00">
                  <c:v>-100</c:v>
                </c:pt>
              </c:numCache>
            </c:numRef>
          </c:val>
          <c:extLst>
            <c:ext xmlns:c16="http://schemas.microsoft.com/office/drawing/2014/chart" uri="{C3380CC4-5D6E-409C-BE32-E72D297353CC}">
              <c16:uniqueId val="{00000001-8A60-48A4-809A-6BE30DEA3001}"/>
            </c:ext>
          </c:extLst>
        </c:ser>
        <c:dLbls>
          <c:showLegendKey val="0"/>
          <c:showVal val="0"/>
          <c:showCatName val="0"/>
          <c:showSerName val="0"/>
          <c:showPercent val="0"/>
          <c:showBubbleSize val="0"/>
        </c:dLbls>
        <c:axId val="287663472"/>
        <c:axId val="287664032"/>
      </c:areaChart>
      <c:lineChart>
        <c:grouping val="standard"/>
        <c:varyColors val="0"/>
        <c:ser>
          <c:idx val="2"/>
          <c:order val="1"/>
          <c:tx>
            <c:strRef>
              <c:f>'Gráfico 3.1'!#REF!</c:f>
              <c:strCache>
                <c:ptCount val="1"/>
                <c:pt idx="0">
                  <c:v>#¡REF!</c:v>
                </c:pt>
              </c:strCache>
            </c:strRef>
          </c:tx>
          <c:spPr>
            <a:ln w="28575" cap="rnd">
              <a:solidFill>
                <a:schemeClr val="accent3"/>
              </a:solidFill>
              <a:round/>
            </a:ln>
            <a:effectLst/>
          </c:spPr>
          <c:marker>
            <c:symbol val="none"/>
          </c:marker>
          <c:cat>
            <c:numRef>
              <c:f>'Gráfico 3.1'!$A$2:$A$288</c:f>
              <c:numCache>
                <c:formatCode>mmm\-yy</c:formatCode>
                <c:ptCount val="287"/>
                <c:pt idx="0">
                  <c:v>38047</c:v>
                </c:pt>
                <c:pt idx="1">
                  <c:v>38139</c:v>
                </c:pt>
                <c:pt idx="2">
                  <c:v>38231</c:v>
                </c:pt>
                <c:pt idx="3">
                  <c:v>38322</c:v>
                </c:pt>
                <c:pt idx="4">
                  <c:v>38412</c:v>
                </c:pt>
                <c:pt idx="5">
                  <c:v>38504</c:v>
                </c:pt>
                <c:pt idx="6">
                  <c:v>38596</c:v>
                </c:pt>
                <c:pt idx="7">
                  <c:v>38687</c:v>
                </c:pt>
                <c:pt idx="8">
                  <c:v>38777</c:v>
                </c:pt>
                <c:pt idx="9">
                  <c:v>38869</c:v>
                </c:pt>
                <c:pt idx="10">
                  <c:v>38961</c:v>
                </c:pt>
                <c:pt idx="11">
                  <c:v>39052</c:v>
                </c:pt>
                <c:pt idx="12">
                  <c:v>39142</c:v>
                </c:pt>
                <c:pt idx="13">
                  <c:v>39234</c:v>
                </c:pt>
                <c:pt idx="14">
                  <c:v>39326</c:v>
                </c:pt>
                <c:pt idx="15">
                  <c:v>39417</c:v>
                </c:pt>
                <c:pt idx="16">
                  <c:v>39508</c:v>
                </c:pt>
                <c:pt idx="17">
                  <c:v>39600</c:v>
                </c:pt>
                <c:pt idx="18">
                  <c:v>39692</c:v>
                </c:pt>
                <c:pt idx="19">
                  <c:v>39783</c:v>
                </c:pt>
                <c:pt idx="20">
                  <c:v>39873</c:v>
                </c:pt>
                <c:pt idx="21">
                  <c:v>39965</c:v>
                </c:pt>
                <c:pt idx="22">
                  <c:v>40057</c:v>
                </c:pt>
                <c:pt idx="23">
                  <c:v>40148</c:v>
                </c:pt>
                <c:pt idx="24">
                  <c:v>40238</c:v>
                </c:pt>
                <c:pt idx="25">
                  <c:v>40330</c:v>
                </c:pt>
                <c:pt idx="26">
                  <c:v>40422</c:v>
                </c:pt>
                <c:pt idx="27">
                  <c:v>40513</c:v>
                </c:pt>
                <c:pt idx="28">
                  <c:v>40603</c:v>
                </c:pt>
                <c:pt idx="29">
                  <c:v>40695</c:v>
                </c:pt>
                <c:pt idx="30">
                  <c:v>40787</c:v>
                </c:pt>
                <c:pt idx="31">
                  <c:v>40878</c:v>
                </c:pt>
                <c:pt idx="32">
                  <c:v>40969</c:v>
                </c:pt>
                <c:pt idx="33">
                  <c:v>41061</c:v>
                </c:pt>
                <c:pt idx="34">
                  <c:v>41153</c:v>
                </c:pt>
                <c:pt idx="35">
                  <c:v>41244</c:v>
                </c:pt>
                <c:pt idx="36">
                  <c:v>41334</c:v>
                </c:pt>
                <c:pt idx="37">
                  <c:v>41426</c:v>
                </c:pt>
                <c:pt idx="38">
                  <c:v>41518</c:v>
                </c:pt>
                <c:pt idx="39">
                  <c:v>41609</c:v>
                </c:pt>
                <c:pt idx="40">
                  <c:v>41699</c:v>
                </c:pt>
                <c:pt idx="41">
                  <c:v>41791</c:v>
                </c:pt>
                <c:pt idx="42">
                  <c:v>41883</c:v>
                </c:pt>
                <c:pt idx="43">
                  <c:v>41974</c:v>
                </c:pt>
                <c:pt idx="44">
                  <c:v>42064</c:v>
                </c:pt>
                <c:pt idx="45">
                  <c:v>42156</c:v>
                </c:pt>
                <c:pt idx="46">
                  <c:v>42248</c:v>
                </c:pt>
                <c:pt idx="47">
                  <c:v>42339</c:v>
                </c:pt>
                <c:pt idx="48">
                  <c:v>42430</c:v>
                </c:pt>
                <c:pt idx="49">
                  <c:v>42522</c:v>
                </c:pt>
                <c:pt idx="50">
                  <c:v>42614</c:v>
                </c:pt>
                <c:pt idx="51">
                  <c:v>42705</c:v>
                </c:pt>
                <c:pt idx="52">
                  <c:v>42795</c:v>
                </c:pt>
                <c:pt idx="53">
                  <c:v>42887</c:v>
                </c:pt>
                <c:pt idx="54">
                  <c:v>42979</c:v>
                </c:pt>
                <c:pt idx="55">
                  <c:v>43070</c:v>
                </c:pt>
                <c:pt idx="56">
                  <c:v>43160</c:v>
                </c:pt>
                <c:pt idx="57">
                  <c:v>43252</c:v>
                </c:pt>
                <c:pt idx="58">
                  <c:v>43344</c:v>
                </c:pt>
                <c:pt idx="59">
                  <c:v>43435</c:v>
                </c:pt>
                <c:pt idx="60">
                  <c:v>43525</c:v>
                </c:pt>
                <c:pt idx="61">
                  <c:v>43617</c:v>
                </c:pt>
                <c:pt idx="62">
                  <c:v>43709</c:v>
                </c:pt>
                <c:pt idx="63">
                  <c:v>43800</c:v>
                </c:pt>
                <c:pt idx="64">
                  <c:v>43891</c:v>
                </c:pt>
                <c:pt idx="65">
                  <c:v>43983</c:v>
                </c:pt>
                <c:pt idx="66">
                  <c:v>44075</c:v>
                </c:pt>
                <c:pt idx="67">
                  <c:v>44166</c:v>
                </c:pt>
                <c:pt idx="68">
                  <c:v>44256</c:v>
                </c:pt>
                <c:pt idx="69">
                  <c:v>44348</c:v>
                </c:pt>
                <c:pt idx="70">
                  <c:v>44440</c:v>
                </c:pt>
                <c:pt idx="71">
                  <c:v>44531</c:v>
                </c:pt>
                <c:pt idx="72">
                  <c:v>44621</c:v>
                </c:pt>
                <c:pt idx="73">
                  <c:v>44713</c:v>
                </c:pt>
                <c:pt idx="74">
                  <c:v>44805</c:v>
                </c:pt>
                <c:pt idx="75">
                  <c:v>44896</c:v>
                </c:pt>
                <c:pt idx="76">
                  <c:v>44986</c:v>
                </c:pt>
                <c:pt idx="77">
                  <c:v>45078</c:v>
                </c:pt>
                <c:pt idx="78">
                  <c:v>45170</c:v>
                </c:pt>
                <c:pt idx="79">
                  <c:v>45261</c:v>
                </c:pt>
                <c:pt idx="80">
                  <c:v>45352</c:v>
                </c:pt>
                <c:pt idx="81">
                  <c:v>45444</c:v>
                </c:pt>
                <c:pt idx="82">
                  <c:v>45536</c:v>
                </c:pt>
                <c:pt idx="83">
                  <c:v>45627</c:v>
                </c:pt>
              </c:numCache>
            </c:numRef>
          </c:cat>
          <c:val>
            <c:numRef>
              <c:f>'Gráfico 3.1'!#REF!</c:f>
              <c:numCache>
                <c:formatCode>General</c:formatCode>
                <c:ptCount val="1"/>
                <c:pt idx="0">
                  <c:v>1</c:v>
                </c:pt>
              </c:numCache>
            </c:numRef>
          </c:val>
          <c:smooth val="0"/>
          <c:extLst xmlns:c15="http://schemas.microsoft.com/office/drawing/2012/chart">
            <c:ext xmlns:c16="http://schemas.microsoft.com/office/drawing/2014/chart" uri="{C3380CC4-5D6E-409C-BE32-E72D297353CC}">
              <c16:uniqueId val="{00000009-8A60-48A4-809A-6BE30DEA3001}"/>
            </c:ext>
          </c:extLst>
        </c:ser>
        <c:ser>
          <c:idx val="1"/>
          <c:order val="2"/>
          <c:tx>
            <c:strRef>
              <c:f>'Gráfico 3.1'!#REF!</c:f>
              <c:strCache>
                <c:ptCount val="1"/>
                <c:pt idx="0">
                  <c:v>#¡REF!</c:v>
                </c:pt>
              </c:strCache>
            </c:strRef>
          </c:tx>
          <c:spPr>
            <a:ln w="28575" cap="rnd">
              <a:solidFill>
                <a:schemeClr val="accent2"/>
              </a:solidFill>
              <a:round/>
            </a:ln>
            <a:effectLst/>
          </c:spPr>
          <c:marker>
            <c:symbol val="none"/>
          </c:marker>
          <c:cat>
            <c:numRef>
              <c:f>'Gráfico 3.1'!$A$2:$A$288</c:f>
              <c:numCache>
                <c:formatCode>mmm\-yy</c:formatCode>
                <c:ptCount val="287"/>
                <c:pt idx="0">
                  <c:v>38047</c:v>
                </c:pt>
                <c:pt idx="1">
                  <c:v>38139</c:v>
                </c:pt>
                <c:pt idx="2">
                  <c:v>38231</c:v>
                </c:pt>
                <c:pt idx="3">
                  <c:v>38322</c:v>
                </c:pt>
                <c:pt idx="4">
                  <c:v>38412</c:v>
                </c:pt>
                <c:pt idx="5">
                  <c:v>38504</c:v>
                </c:pt>
                <c:pt idx="6">
                  <c:v>38596</c:v>
                </c:pt>
                <c:pt idx="7">
                  <c:v>38687</c:v>
                </c:pt>
                <c:pt idx="8">
                  <c:v>38777</c:v>
                </c:pt>
                <c:pt idx="9">
                  <c:v>38869</c:v>
                </c:pt>
                <c:pt idx="10">
                  <c:v>38961</c:v>
                </c:pt>
                <c:pt idx="11">
                  <c:v>39052</c:v>
                </c:pt>
                <c:pt idx="12">
                  <c:v>39142</c:v>
                </c:pt>
                <c:pt idx="13">
                  <c:v>39234</c:v>
                </c:pt>
                <c:pt idx="14">
                  <c:v>39326</c:v>
                </c:pt>
                <c:pt idx="15">
                  <c:v>39417</c:v>
                </c:pt>
                <c:pt idx="16">
                  <c:v>39508</c:v>
                </c:pt>
                <c:pt idx="17">
                  <c:v>39600</c:v>
                </c:pt>
                <c:pt idx="18">
                  <c:v>39692</c:v>
                </c:pt>
                <c:pt idx="19">
                  <c:v>39783</c:v>
                </c:pt>
                <c:pt idx="20">
                  <c:v>39873</c:v>
                </c:pt>
                <c:pt idx="21">
                  <c:v>39965</c:v>
                </c:pt>
                <c:pt idx="22">
                  <c:v>40057</c:v>
                </c:pt>
                <c:pt idx="23">
                  <c:v>40148</c:v>
                </c:pt>
                <c:pt idx="24">
                  <c:v>40238</c:v>
                </c:pt>
                <c:pt idx="25">
                  <c:v>40330</c:v>
                </c:pt>
                <c:pt idx="26">
                  <c:v>40422</c:v>
                </c:pt>
                <c:pt idx="27">
                  <c:v>40513</c:v>
                </c:pt>
                <c:pt idx="28">
                  <c:v>40603</c:v>
                </c:pt>
                <c:pt idx="29">
                  <c:v>40695</c:v>
                </c:pt>
                <c:pt idx="30">
                  <c:v>40787</c:v>
                </c:pt>
                <c:pt idx="31">
                  <c:v>40878</c:v>
                </c:pt>
                <c:pt idx="32">
                  <c:v>40969</c:v>
                </c:pt>
                <c:pt idx="33">
                  <c:v>41061</c:v>
                </c:pt>
                <c:pt idx="34">
                  <c:v>41153</c:v>
                </c:pt>
                <c:pt idx="35">
                  <c:v>41244</c:v>
                </c:pt>
                <c:pt idx="36">
                  <c:v>41334</c:v>
                </c:pt>
                <c:pt idx="37">
                  <c:v>41426</c:v>
                </c:pt>
                <c:pt idx="38">
                  <c:v>41518</c:v>
                </c:pt>
                <c:pt idx="39">
                  <c:v>41609</c:v>
                </c:pt>
                <c:pt idx="40">
                  <c:v>41699</c:v>
                </c:pt>
                <c:pt idx="41">
                  <c:v>41791</c:v>
                </c:pt>
                <c:pt idx="42">
                  <c:v>41883</c:v>
                </c:pt>
                <c:pt idx="43">
                  <c:v>41974</c:v>
                </c:pt>
                <c:pt idx="44">
                  <c:v>42064</c:v>
                </c:pt>
                <c:pt idx="45">
                  <c:v>42156</c:v>
                </c:pt>
                <c:pt idx="46">
                  <c:v>42248</c:v>
                </c:pt>
                <c:pt idx="47">
                  <c:v>42339</c:v>
                </c:pt>
                <c:pt idx="48">
                  <c:v>42430</c:v>
                </c:pt>
                <c:pt idx="49">
                  <c:v>42522</c:v>
                </c:pt>
                <c:pt idx="50">
                  <c:v>42614</c:v>
                </c:pt>
                <c:pt idx="51">
                  <c:v>42705</c:v>
                </c:pt>
                <c:pt idx="52">
                  <c:v>42795</c:v>
                </c:pt>
                <c:pt idx="53">
                  <c:v>42887</c:v>
                </c:pt>
                <c:pt idx="54">
                  <c:v>42979</c:v>
                </c:pt>
                <c:pt idx="55">
                  <c:v>43070</c:v>
                </c:pt>
                <c:pt idx="56">
                  <c:v>43160</c:v>
                </c:pt>
                <c:pt idx="57">
                  <c:v>43252</c:v>
                </c:pt>
                <c:pt idx="58">
                  <c:v>43344</c:v>
                </c:pt>
                <c:pt idx="59">
                  <c:v>43435</c:v>
                </c:pt>
                <c:pt idx="60">
                  <c:v>43525</c:v>
                </c:pt>
                <c:pt idx="61">
                  <c:v>43617</c:v>
                </c:pt>
                <c:pt idx="62">
                  <c:v>43709</c:v>
                </c:pt>
                <c:pt idx="63">
                  <c:v>43800</c:v>
                </c:pt>
                <c:pt idx="64">
                  <c:v>43891</c:v>
                </c:pt>
                <c:pt idx="65">
                  <c:v>43983</c:v>
                </c:pt>
                <c:pt idx="66">
                  <c:v>44075</c:v>
                </c:pt>
                <c:pt idx="67">
                  <c:v>44166</c:v>
                </c:pt>
                <c:pt idx="68">
                  <c:v>44256</c:v>
                </c:pt>
                <c:pt idx="69">
                  <c:v>44348</c:v>
                </c:pt>
                <c:pt idx="70">
                  <c:v>44440</c:v>
                </c:pt>
                <c:pt idx="71">
                  <c:v>44531</c:v>
                </c:pt>
                <c:pt idx="72">
                  <c:v>44621</c:v>
                </c:pt>
                <c:pt idx="73">
                  <c:v>44713</c:v>
                </c:pt>
                <c:pt idx="74">
                  <c:v>44805</c:v>
                </c:pt>
                <c:pt idx="75">
                  <c:v>44896</c:v>
                </c:pt>
                <c:pt idx="76">
                  <c:v>44986</c:v>
                </c:pt>
                <c:pt idx="77">
                  <c:v>45078</c:v>
                </c:pt>
                <c:pt idx="78">
                  <c:v>45170</c:v>
                </c:pt>
                <c:pt idx="79">
                  <c:v>45261</c:v>
                </c:pt>
                <c:pt idx="80">
                  <c:v>45352</c:v>
                </c:pt>
                <c:pt idx="81">
                  <c:v>45444</c:v>
                </c:pt>
                <c:pt idx="82">
                  <c:v>45536</c:v>
                </c:pt>
                <c:pt idx="83">
                  <c:v>45627</c:v>
                </c:pt>
              </c:numCache>
            </c:numRef>
          </c:cat>
          <c:val>
            <c:numRef>
              <c:f>'Gráfico 3.1'!#REF!</c:f>
              <c:numCache>
                <c:formatCode>General</c:formatCode>
                <c:ptCount val="1"/>
                <c:pt idx="0">
                  <c:v>1</c:v>
                </c:pt>
              </c:numCache>
            </c:numRef>
          </c:val>
          <c:smooth val="0"/>
          <c:extLst xmlns:c15="http://schemas.microsoft.com/office/drawing/2012/chart">
            <c:ext xmlns:c16="http://schemas.microsoft.com/office/drawing/2014/chart" uri="{C3380CC4-5D6E-409C-BE32-E72D297353CC}">
              <c16:uniqueId val="{0000000A-8A60-48A4-809A-6BE30DEA3001}"/>
            </c:ext>
          </c:extLst>
        </c:ser>
        <c:ser>
          <c:idx val="3"/>
          <c:order val="3"/>
          <c:tx>
            <c:strRef>
              <c:f>'Gráfico 3.1'!$C$1</c:f>
              <c:strCache>
                <c:ptCount val="1"/>
                <c:pt idx="0">
                  <c:v>Adverso 1</c:v>
                </c:pt>
              </c:strCache>
            </c:strRef>
          </c:tx>
          <c:spPr>
            <a:ln w="38100" cap="rnd">
              <a:solidFill>
                <a:srgbClr val="9E0000"/>
              </a:solidFill>
              <a:prstDash val="sysDash"/>
              <a:round/>
            </a:ln>
            <a:effectLst/>
          </c:spPr>
          <c:marker>
            <c:symbol val="none"/>
          </c:marker>
          <c:dLbls>
            <c:dLbl>
              <c:idx val="79"/>
              <c:layout>
                <c:manualLayout>
                  <c:x val="-5.3006140160047871E-2"/>
                  <c:y val="8.191452991452892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A60-48A4-809A-6BE30DEA3001}"/>
                </c:ext>
              </c:extLst>
            </c:dLbl>
            <c:dLbl>
              <c:idx val="80"/>
              <c:layout>
                <c:manualLayout>
                  <c:x val="-3.0770700539689284E-2"/>
                  <c:y val="2.73386752136752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A60-48A4-809A-6BE30DEA3001}"/>
                </c:ext>
              </c:extLst>
            </c:dLbl>
            <c:dLbl>
              <c:idx val="83"/>
              <c:layout>
                <c:manualLayout>
                  <c:x val="-2.4192397660818713E-2"/>
                  <c:y val="-3.5328205128205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A60-48A4-809A-6BE30DEA3001}"/>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9E0000"/>
                    </a:solidFill>
                    <a:latin typeface="ZapfHumnst BT" panose="020B0502050508020304" pitchFamily="34" charset="0"/>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'Gráfico 3.1'!$A$2:$A$288</c:f>
              <c:numCache>
                <c:formatCode>mmm\-yy</c:formatCode>
                <c:ptCount val="287"/>
                <c:pt idx="0">
                  <c:v>38047</c:v>
                </c:pt>
                <c:pt idx="1">
                  <c:v>38139</c:v>
                </c:pt>
                <c:pt idx="2">
                  <c:v>38231</c:v>
                </c:pt>
                <c:pt idx="3">
                  <c:v>38322</c:v>
                </c:pt>
                <c:pt idx="4">
                  <c:v>38412</c:v>
                </c:pt>
                <c:pt idx="5">
                  <c:v>38504</c:v>
                </c:pt>
                <c:pt idx="6">
                  <c:v>38596</c:v>
                </c:pt>
                <c:pt idx="7">
                  <c:v>38687</c:v>
                </c:pt>
                <c:pt idx="8">
                  <c:v>38777</c:v>
                </c:pt>
                <c:pt idx="9">
                  <c:v>38869</c:v>
                </c:pt>
                <c:pt idx="10">
                  <c:v>38961</c:v>
                </c:pt>
                <c:pt idx="11">
                  <c:v>39052</c:v>
                </c:pt>
                <c:pt idx="12">
                  <c:v>39142</c:v>
                </c:pt>
                <c:pt idx="13">
                  <c:v>39234</c:v>
                </c:pt>
                <c:pt idx="14">
                  <c:v>39326</c:v>
                </c:pt>
                <c:pt idx="15">
                  <c:v>39417</c:v>
                </c:pt>
                <c:pt idx="16">
                  <c:v>39508</c:v>
                </c:pt>
                <c:pt idx="17">
                  <c:v>39600</c:v>
                </c:pt>
                <c:pt idx="18">
                  <c:v>39692</c:v>
                </c:pt>
                <c:pt idx="19">
                  <c:v>39783</c:v>
                </c:pt>
                <c:pt idx="20">
                  <c:v>39873</c:v>
                </c:pt>
                <c:pt idx="21">
                  <c:v>39965</c:v>
                </c:pt>
                <c:pt idx="22">
                  <c:v>40057</c:v>
                </c:pt>
                <c:pt idx="23">
                  <c:v>40148</c:v>
                </c:pt>
                <c:pt idx="24">
                  <c:v>40238</c:v>
                </c:pt>
                <c:pt idx="25">
                  <c:v>40330</c:v>
                </c:pt>
                <c:pt idx="26">
                  <c:v>40422</c:v>
                </c:pt>
                <c:pt idx="27">
                  <c:v>40513</c:v>
                </c:pt>
                <c:pt idx="28">
                  <c:v>40603</c:v>
                </c:pt>
                <c:pt idx="29">
                  <c:v>40695</c:v>
                </c:pt>
                <c:pt idx="30">
                  <c:v>40787</c:v>
                </c:pt>
                <c:pt idx="31">
                  <c:v>40878</c:v>
                </c:pt>
                <c:pt idx="32">
                  <c:v>40969</c:v>
                </c:pt>
                <c:pt idx="33">
                  <c:v>41061</c:v>
                </c:pt>
                <c:pt idx="34">
                  <c:v>41153</c:v>
                </c:pt>
                <c:pt idx="35">
                  <c:v>41244</c:v>
                </c:pt>
                <c:pt idx="36">
                  <c:v>41334</c:v>
                </c:pt>
                <c:pt idx="37">
                  <c:v>41426</c:v>
                </c:pt>
                <c:pt idx="38">
                  <c:v>41518</c:v>
                </c:pt>
                <c:pt idx="39">
                  <c:v>41609</c:v>
                </c:pt>
                <c:pt idx="40">
                  <c:v>41699</c:v>
                </c:pt>
                <c:pt idx="41">
                  <c:v>41791</c:v>
                </c:pt>
                <c:pt idx="42">
                  <c:v>41883</c:v>
                </c:pt>
                <c:pt idx="43">
                  <c:v>41974</c:v>
                </c:pt>
                <c:pt idx="44">
                  <c:v>42064</c:v>
                </c:pt>
                <c:pt idx="45">
                  <c:v>42156</c:v>
                </c:pt>
                <c:pt idx="46">
                  <c:v>42248</c:v>
                </c:pt>
                <c:pt idx="47">
                  <c:v>42339</c:v>
                </c:pt>
                <c:pt idx="48">
                  <c:v>42430</c:v>
                </c:pt>
                <c:pt idx="49">
                  <c:v>42522</c:v>
                </c:pt>
                <c:pt idx="50">
                  <c:v>42614</c:v>
                </c:pt>
                <c:pt idx="51">
                  <c:v>42705</c:v>
                </c:pt>
                <c:pt idx="52">
                  <c:v>42795</c:v>
                </c:pt>
                <c:pt idx="53">
                  <c:v>42887</c:v>
                </c:pt>
                <c:pt idx="54">
                  <c:v>42979</c:v>
                </c:pt>
                <c:pt idx="55">
                  <c:v>43070</c:v>
                </c:pt>
                <c:pt idx="56">
                  <c:v>43160</c:v>
                </c:pt>
                <c:pt idx="57">
                  <c:v>43252</c:v>
                </c:pt>
                <c:pt idx="58">
                  <c:v>43344</c:v>
                </c:pt>
                <c:pt idx="59">
                  <c:v>43435</c:v>
                </c:pt>
                <c:pt idx="60">
                  <c:v>43525</c:v>
                </c:pt>
                <c:pt idx="61">
                  <c:v>43617</c:v>
                </c:pt>
                <c:pt idx="62">
                  <c:v>43709</c:v>
                </c:pt>
                <c:pt idx="63">
                  <c:v>43800</c:v>
                </c:pt>
                <c:pt idx="64">
                  <c:v>43891</c:v>
                </c:pt>
                <c:pt idx="65">
                  <c:v>43983</c:v>
                </c:pt>
                <c:pt idx="66">
                  <c:v>44075</c:v>
                </c:pt>
                <c:pt idx="67">
                  <c:v>44166</c:v>
                </c:pt>
                <c:pt idx="68">
                  <c:v>44256</c:v>
                </c:pt>
                <c:pt idx="69">
                  <c:v>44348</c:v>
                </c:pt>
                <c:pt idx="70">
                  <c:v>44440</c:v>
                </c:pt>
                <c:pt idx="71">
                  <c:v>44531</c:v>
                </c:pt>
                <c:pt idx="72">
                  <c:v>44621</c:v>
                </c:pt>
                <c:pt idx="73">
                  <c:v>44713</c:v>
                </c:pt>
                <c:pt idx="74">
                  <c:v>44805</c:v>
                </c:pt>
                <c:pt idx="75">
                  <c:v>44896</c:v>
                </c:pt>
                <c:pt idx="76">
                  <c:v>44986</c:v>
                </c:pt>
                <c:pt idx="77">
                  <c:v>45078</c:v>
                </c:pt>
                <c:pt idx="78">
                  <c:v>45170</c:v>
                </c:pt>
                <c:pt idx="79">
                  <c:v>45261</c:v>
                </c:pt>
                <c:pt idx="80">
                  <c:v>45352</c:v>
                </c:pt>
                <c:pt idx="81">
                  <c:v>45444</c:v>
                </c:pt>
                <c:pt idx="82">
                  <c:v>45536</c:v>
                </c:pt>
                <c:pt idx="83">
                  <c:v>45627</c:v>
                </c:pt>
              </c:numCache>
            </c:numRef>
          </c:cat>
          <c:val>
            <c:numRef>
              <c:f>'Gráfico 3.1'!$C$2:$C$288</c:f>
              <c:numCache>
                <c:formatCode>mmm\-yy</c:formatCode>
                <c:ptCount val="287"/>
                <c:pt idx="75" formatCode="0.0">
                  <c:v>7.4957757849213991</c:v>
                </c:pt>
                <c:pt idx="76" formatCode="0.0">
                  <c:v>6.2606425330966609</c:v>
                </c:pt>
                <c:pt idx="77" formatCode="0.0">
                  <c:v>2.7937796699598616</c:v>
                </c:pt>
                <c:pt idx="78" formatCode="0.0">
                  <c:v>-0.50946843710404366</c:v>
                </c:pt>
                <c:pt idx="79" formatCode="0.0">
                  <c:v>-3.3137128358196932</c:v>
                </c:pt>
                <c:pt idx="80" formatCode="0.0">
                  <c:v>-5.608496621254333</c:v>
                </c:pt>
                <c:pt idx="81" formatCode="0.0">
                  <c:v>-4.9709823585347257</c:v>
                </c:pt>
                <c:pt idx="82" formatCode="0.0">
                  <c:v>-1.9817316416079311</c:v>
                </c:pt>
                <c:pt idx="83" formatCode="0.0">
                  <c:v>2.6997305916060643</c:v>
                </c:pt>
              </c:numCache>
            </c:numRef>
          </c:val>
          <c:smooth val="0"/>
          <c:extLst xmlns:c15="http://schemas.microsoft.com/office/drawing/2012/chart">
            <c:ext xmlns:c16="http://schemas.microsoft.com/office/drawing/2014/chart" uri="{C3380CC4-5D6E-409C-BE32-E72D297353CC}">
              <c16:uniqueId val="{00000005-8A60-48A4-809A-6BE30DEA3001}"/>
            </c:ext>
          </c:extLst>
        </c:ser>
        <c:ser>
          <c:idx val="0"/>
          <c:order val="0"/>
          <c:tx>
            <c:strRef>
              <c:f>'Gráfico 3.1'!$B$1</c:f>
              <c:strCache>
                <c:ptCount val="1"/>
                <c:pt idx="0">
                  <c:v>PIB anualizado</c:v>
                </c:pt>
              </c:strCache>
            </c:strRef>
          </c:tx>
          <c:spPr>
            <a:ln w="38100" cap="rnd">
              <a:solidFill>
                <a:srgbClr val="9E0000"/>
              </a:solidFill>
              <a:round/>
            </a:ln>
            <a:effectLst/>
          </c:spPr>
          <c:marker>
            <c:symbol val="none"/>
          </c:marker>
          <c:cat>
            <c:numRef>
              <c:f>'Gráfico 3.1'!$A$2:$A$288</c:f>
              <c:numCache>
                <c:formatCode>mmm\-yy</c:formatCode>
                <c:ptCount val="287"/>
                <c:pt idx="0">
                  <c:v>38047</c:v>
                </c:pt>
                <c:pt idx="1">
                  <c:v>38139</c:v>
                </c:pt>
                <c:pt idx="2">
                  <c:v>38231</c:v>
                </c:pt>
                <c:pt idx="3">
                  <c:v>38322</c:v>
                </c:pt>
                <c:pt idx="4">
                  <c:v>38412</c:v>
                </c:pt>
                <c:pt idx="5">
                  <c:v>38504</c:v>
                </c:pt>
                <c:pt idx="6">
                  <c:v>38596</c:v>
                </c:pt>
                <c:pt idx="7">
                  <c:v>38687</c:v>
                </c:pt>
                <c:pt idx="8">
                  <c:v>38777</c:v>
                </c:pt>
                <c:pt idx="9">
                  <c:v>38869</c:v>
                </c:pt>
                <c:pt idx="10">
                  <c:v>38961</c:v>
                </c:pt>
                <c:pt idx="11">
                  <c:v>39052</c:v>
                </c:pt>
                <c:pt idx="12">
                  <c:v>39142</c:v>
                </c:pt>
                <c:pt idx="13">
                  <c:v>39234</c:v>
                </c:pt>
                <c:pt idx="14">
                  <c:v>39326</c:v>
                </c:pt>
                <c:pt idx="15">
                  <c:v>39417</c:v>
                </c:pt>
                <c:pt idx="16">
                  <c:v>39508</c:v>
                </c:pt>
                <c:pt idx="17">
                  <c:v>39600</c:v>
                </c:pt>
                <c:pt idx="18">
                  <c:v>39692</c:v>
                </c:pt>
                <c:pt idx="19">
                  <c:v>39783</c:v>
                </c:pt>
                <c:pt idx="20">
                  <c:v>39873</c:v>
                </c:pt>
                <c:pt idx="21">
                  <c:v>39965</c:v>
                </c:pt>
                <c:pt idx="22">
                  <c:v>40057</c:v>
                </c:pt>
                <c:pt idx="23">
                  <c:v>40148</c:v>
                </c:pt>
                <c:pt idx="24">
                  <c:v>40238</c:v>
                </c:pt>
                <c:pt idx="25">
                  <c:v>40330</c:v>
                </c:pt>
                <c:pt idx="26">
                  <c:v>40422</c:v>
                </c:pt>
                <c:pt idx="27">
                  <c:v>40513</c:v>
                </c:pt>
                <c:pt idx="28">
                  <c:v>40603</c:v>
                </c:pt>
                <c:pt idx="29">
                  <c:v>40695</c:v>
                </c:pt>
                <c:pt idx="30">
                  <c:v>40787</c:v>
                </c:pt>
                <c:pt idx="31">
                  <c:v>40878</c:v>
                </c:pt>
                <c:pt idx="32">
                  <c:v>40969</c:v>
                </c:pt>
                <c:pt idx="33">
                  <c:v>41061</c:v>
                </c:pt>
                <c:pt idx="34">
                  <c:v>41153</c:v>
                </c:pt>
                <c:pt idx="35">
                  <c:v>41244</c:v>
                </c:pt>
                <c:pt idx="36">
                  <c:v>41334</c:v>
                </c:pt>
                <c:pt idx="37">
                  <c:v>41426</c:v>
                </c:pt>
                <c:pt idx="38">
                  <c:v>41518</c:v>
                </c:pt>
                <c:pt idx="39">
                  <c:v>41609</c:v>
                </c:pt>
                <c:pt idx="40">
                  <c:v>41699</c:v>
                </c:pt>
                <c:pt idx="41">
                  <c:v>41791</c:v>
                </c:pt>
                <c:pt idx="42">
                  <c:v>41883</c:v>
                </c:pt>
                <c:pt idx="43">
                  <c:v>41974</c:v>
                </c:pt>
                <c:pt idx="44">
                  <c:v>42064</c:v>
                </c:pt>
                <c:pt idx="45">
                  <c:v>42156</c:v>
                </c:pt>
                <c:pt idx="46">
                  <c:v>42248</c:v>
                </c:pt>
                <c:pt idx="47">
                  <c:v>42339</c:v>
                </c:pt>
                <c:pt idx="48">
                  <c:v>42430</c:v>
                </c:pt>
                <c:pt idx="49">
                  <c:v>42522</c:v>
                </c:pt>
                <c:pt idx="50">
                  <c:v>42614</c:v>
                </c:pt>
                <c:pt idx="51">
                  <c:v>42705</c:v>
                </c:pt>
                <c:pt idx="52">
                  <c:v>42795</c:v>
                </c:pt>
                <c:pt idx="53">
                  <c:v>42887</c:v>
                </c:pt>
                <c:pt idx="54">
                  <c:v>42979</c:v>
                </c:pt>
                <c:pt idx="55">
                  <c:v>43070</c:v>
                </c:pt>
                <c:pt idx="56">
                  <c:v>43160</c:v>
                </c:pt>
                <c:pt idx="57">
                  <c:v>43252</c:v>
                </c:pt>
                <c:pt idx="58">
                  <c:v>43344</c:v>
                </c:pt>
                <c:pt idx="59">
                  <c:v>43435</c:v>
                </c:pt>
                <c:pt idx="60">
                  <c:v>43525</c:v>
                </c:pt>
                <c:pt idx="61">
                  <c:v>43617</c:v>
                </c:pt>
                <c:pt idx="62">
                  <c:v>43709</c:v>
                </c:pt>
                <c:pt idx="63">
                  <c:v>43800</c:v>
                </c:pt>
                <c:pt idx="64">
                  <c:v>43891</c:v>
                </c:pt>
                <c:pt idx="65">
                  <c:v>43983</c:v>
                </c:pt>
                <c:pt idx="66">
                  <c:v>44075</c:v>
                </c:pt>
                <c:pt idx="67">
                  <c:v>44166</c:v>
                </c:pt>
                <c:pt idx="68">
                  <c:v>44256</c:v>
                </c:pt>
                <c:pt idx="69">
                  <c:v>44348</c:v>
                </c:pt>
                <c:pt idx="70">
                  <c:v>44440</c:v>
                </c:pt>
                <c:pt idx="71">
                  <c:v>44531</c:v>
                </c:pt>
                <c:pt idx="72">
                  <c:v>44621</c:v>
                </c:pt>
                <c:pt idx="73">
                  <c:v>44713</c:v>
                </c:pt>
                <c:pt idx="74">
                  <c:v>44805</c:v>
                </c:pt>
                <c:pt idx="75">
                  <c:v>44896</c:v>
                </c:pt>
                <c:pt idx="76">
                  <c:v>44986</c:v>
                </c:pt>
                <c:pt idx="77">
                  <c:v>45078</c:v>
                </c:pt>
                <c:pt idx="78">
                  <c:v>45170</c:v>
                </c:pt>
                <c:pt idx="79">
                  <c:v>45261</c:v>
                </c:pt>
                <c:pt idx="80">
                  <c:v>45352</c:v>
                </c:pt>
                <c:pt idx="81">
                  <c:v>45444</c:v>
                </c:pt>
                <c:pt idx="82">
                  <c:v>45536</c:v>
                </c:pt>
                <c:pt idx="83">
                  <c:v>45627</c:v>
                </c:pt>
              </c:numCache>
            </c:numRef>
          </c:cat>
          <c:val>
            <c:numRef>
              <c:f>'Gráfico 3.1'!$B$2:$B$288</c:f>
              <c:numCache>
                <c:formatCode>0.0</c:formatCode>
                <c:ptCount val="287"/>
                <c:pt idx="0">
                  <c:v>0</c:v>
                </c:pt>
                <c:pt idx="1">
                  <c:v>0</c:v>
                </c:pt>
                <c:pt idx="2">
                  <c:v>0</c:v>
                </c:pt>
                <c:pt idx="3">
                  <c:v>5.3330220723237121</c:v>
                </c:pt>
                <c:pt idx="4">
                  <c:v>4.8316570026049055</c:v>
                </c:pt>
                <c:pt idx="5">
                  <c:v>5.1694008427807692</c:v>
                </c:pt>
                <c:pt idx="6">
                  <c:v>5.2403980376426462</c:v>
                </c:pt>
                <c:pt idx="7">
                  <c:v>4.4632540411340571</c:v>
                </c:pt>
                <c:pt idx="8">
                  <c:v>4.899929368025413</c:v>
                </c:pt>
                <c:pt idx="9">
                  <c:v>4.9540495781016602</c:v>
                </c:pt>
                <c:pt idx="10">
                  <c:v>5.6952606395159977</c:v>
                </c:pt>
                <c:pt idx="11">
                  <c:v>6.7168686375657094</c:v>
                </c:pt>
                <c:pt idx="12">
                  <c:v>6.9256083414437564</c:v>
                </c:pt>
                <c:pt idx="13">
                  <c:v>7.1381875557644969</c:v>
                </c:pt>
                <c:pt idx="14">
                  <c:v>6.9353325572629965</c:v>
                </c:pt>
                <c:pt idx="15">
                  <c:v>6.7381947103366535</c:v>
                </c:pt>
                <c:pt idx="16">
                  <c:v>6.3126524339953693</c:v>
                </c:pt>
                <c:pt idx="17">
                  <c:v>5.6743539705302659</c:v>
                </c:pt>
                <c:pt idx="18">
                  <c:v>4.8387708422286124</c:v>
                </c:pt>
                <c:pt idx="19">
                  <c:v>3.2834461861654063</c:v>
                </c:pt>
                <c:pt idx="20">
                  <c:v>2.1253790670018535</c:v>
                </c:pt>
                <c:pt idx="21">
                  <c:v>1.2445471954227294</c:v>
                </c:pt>
                <c:pt idx="22">
                  <c:v>0.48065957441070228</c:v>
                </c:pt>
                <c:pt idx="23">
                  <c:v>1.1396486619901003</c:v>
                </c:pt>
                <c:pt idx="24">
                  <c:v>1.9684396100116297</c:v>
                </c:pt>
                <c:pt idx="25">
                  <c:v>2.8855556491006462</c:v>
                </c:pt>
                <c:pt idx="26">
                  <c:v>3.8448768880230633</c:v>
                </c:pt>
                <c:pt idx="27">
                  <c:v>4.4946589536520865</c:v>
                </c:pt>
                <c:pt idx="28">
                  <c:v>5.2074383504163713</c:v>
                </c:pt>
                <c:pt idx="29">
                  <c:v>5.7679094741491577</c:v>
                </c:pt>
                <c:pt idx="30">
                  <c:v>6.7090867250847896</c:v>
                </c:pt>
                <c:pt idx="31">
                  <c:v>6.9478919817355544</c:v>
                </c:pt>
                <c:pt idx="32">
                  <c:v>6.6120253923050321</c:v>
                </c:pt>
                <c:pt idx="33">
                  <c:v>6.214069903096564</c:v>
                </c:pt>
                <c:pt idx="34">
                  <c:v>4.8382503943748878</c:v>
                </c:pt>
                <c:pt idx="35">
                  <c:v>3.9126357671611434</c:v>
                </c:pt>
                <c:pt idx="36">
                  <c:v>3.4872710028502008</c:v>
                </c:pt>
                <c:pt idx="37">
                  <c:v>3.4316840778438218</c:v>
                </c:pt>
                <c:pt idx="38">
                  <c:v>4.2946950827616792</c:v>
                </c:pt>
                <c:pt idx="39">
                  <c:v>5.1339935059002029</c:v>
                </c:pt>
                <c:pt idx="40">
                  <c:v>5.7455539499473574</c:v>
                </c:pt>
                <c:pt idx="41">
                  <c:v>5.5441230466750424</c:v>
                </c:pt>
                <c:pt idx="42">
                  <c:v>5.1142983745345871</c:v>
                </c:pt>
                <c:pt idx="43">
                  <c:v>4.4990300150813178</c:v>
                </c:pt>
                <c:pt idx="44">
                  <c:v>3.7217240944722008</c:v>
                </c:pt>
                <c:pt idx="45">
                  <c:v>3.5724506800931533</c:v>
                </c:pt>
                <c:pt idx="46">
                  <c:v>3.3556354672659383</c:v>
                </c:pt>
                <c:pt idx="47">
                  <c:v>2.9559013752752605</c:v>
                </c:pt>
                <c:pt idx="48">
                  <c:v>2.8322382858668504</c:v>
                </c:pt>
                <c:pt idx="49">
                  <c:v>2.4582369887294675</c:v>
                </c:pt>
                <c:pt idx="50">
                  <c:v>2.0287081233377524</c:v>
                </c:pt>
                <c:pt idx="51">
                  <c:v>2.0873825016279435</c:v>
                </c:pt>
                <c:pt idx="52">
                  <c:v>1.8578785950282617</c:v>
                </c:pt>
                <c:pt idx="53">
                  <c:v>1.7392827067025385</c:v>
                </c:pt>
                <c:pt idx="54">
                  <c:v>1.6531356497500482</c:v>
                </c:pt>
                <c:pt idx="55">
                  <c:v>1.3593608678874602</c:v>
                </c:pt>
                <c:pt idx="56">
                  <c:v>1.5407294483579692</c:v>
                </c:pt>
                <c:pt idx="57">
                  <c:v>1.7304188780466578</c:v>
                </c:pt>
                <c:pt idx="58">
                  <c:v>2.115226516173907</c:v>
                </c:pt>
                <c:pt idx="59">
                  <c:v>2.5643242827770418</c:v>
                </c:pt>
                <c:pt idx="60">
                  <c:v>2.7932544914742952</c:v>
                </c:pt>
                <c:pt idx="61">
                  <c:v>3.1013171263346795</c:v>
                </c:pt>
                <c:pt idx="62">
                  <c:v>3.1476959487710232</c:v>
                </c:pt>
                <c:pt idx="63">
                  <c:v>3.1868553924553344</c:v>
                </c:pt>
                <c:pt idx="64">
                  <c:v>2.4308442877203129</c:v>
                </c:pt>
                <c:pt idx="65">
                  <c:v>-2.6434577642051704</c:v>
                </c:pt>
                <c:pt idx="66">
                  <c:v>-5.659282619209427</c:v>
                </c:pt>
                <c:pt idx="67">
                  <c:v>-7.2522990749230631</c:v>
                </c:pt>
                <c:pt idx="68">
                  <c:v>-6.6928372680913455</c:v>
                </c:pt>
                <c:pt idx="69">
                  <c:v>1.3793797298162991</c:v>
                </c:pt>
                <c:pt idx="70">
                  <c:v>7.0739366751667809</c:v>
                </c:pt>
                <c:pt idx="71">
                  <c:v>11.016193266977847</c:v>
                </c:pt>
                <c:pt idx="72">
                  <c:v>12.424307998653617</c:v>
                </c:pt>
                <c:pt idx="73">
                  <c:v>11.025223743656841</c:v>
                </c:pt>
                <c:pt idx="74">
                  <c:v>9.6506790874603112</c:v>
                </c:pt>
                <c:pt idx="75">
                  <c:v>7.4957757849213991</c:v>
                </c:pt>
                <c:pt idx="115" formatCode="General">
                  <c:v>0</c:v>
                </c:pt>
              </c:numCache>
            </c:numRef>
          </c:val>
          <c:smooth val="0"/>
          <c:extLst>
            <c:ext xmlns:c16="http://schemas.microsoft.com/office/drawing/2014/chart" uri="{C3380CC4-5D6E-409C-BE32-E72D297353CC}">
              <c16:uniqueId val="{00000006-8A60-48A4-809A-6BE30DEA3001}"/>
            </c:ext>
          </c:extLst>
        </c:ser>
        <c:dLbls>
          <c:showLegendKey val="0"/>
          <c:showVal val="0"/>
          <c:showCatName val="0"/>
          <c:showSerName val="0"/>
          <c:showPercent val="0"/>
          <c:showBubbleSize val="0"/>
        </c:dLbls>
        <c:marker val="1"/>
        <c:smooth val="0"/>
        <c:axId val="287663472"/>
        <c:axId val="287664032"/>
        <c:extLst/>
      </c:lineChart>
      <c:dateAx>
        <c:axId val="287663472"/>
        <c:scaling>
          <c:orientation val="minMax"/>
          <c:min val="38322"/>
        </c:scaling>
        <c:delete val="0"/>
        <c:axPos val="b"/>
        <c:numFmt formatCode="mmm\-yy" sourceLinked="1"/>
        <c:majorTickMark val="out"/>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ysClr val="windowText" lastClr="000000"/>
                </a:solidFill>
                <a:latin typeface="ZapfHumnst BT" panose="020B0502050508020304" pitchFamily="34" charset="0"/>
                <a:ea typeface="+mn-ea"/>
                <a:cs typeface="+mn-cs"/>
              </a:defRPr>
            </a:pPr>
            <a:endParaRPr lang="es-CO"/>
          </a:p>
        </c:txPr>
        <c:crossAx val="287664032"/>
        <c:crosses val="autoZero"/>
        <c:auto val="1"/>
        <c:lblOffset val="100"/>
        <c:baseTimeUnit val="months"/>
        <c:majorUnit val="6"/>
        <c:majorTimeUnit val="months"/>
      </c:dateAx>
      <c:valAx>
        <c:axId val="287664032"/>
        <c:scaling>
          <c:orientation val="minMax"/>
          <c:max val="15"/>
          <c:min val="-10"/>
        </c:scaling>
        <c:delete val="0"/>
        <c:axPos val="l"/>
        <c:title>
          <c:tx>
            <c:rich>
              <a:bodyPr rot="0" spcFirstLastPara="1" vertOverflow="ellipsis" wrap="square" anchor="ctr" anchorCtr="1"/>
              <a:lstStyle/>
              <a:p>
                <a:pPr>
                  <a:defRPr sz="1200" b="1" i="0" u="none" strike="noStrike" kern="1200" baseline="0">
                    <a:solidFill>
                      <a:sysClr val="windowText" lastClr="000000"/>
                    </a:solidFill>
                    <a:latin typeface="ZapfHumnst BT" panose="020B0502050508020304" pitchFamily="34" charset="0"/>
                    <a:ea typeface="+mn-ea"/>
                    <a:cs typeface="+mn-cs"/>
                  </a:defRPr>
                </a:pPr>
                <a:r>
                  <a:rPr lang="en-US" sz="1200"/>
                  <a:t>(porcentaje)</a:t>
                </a:r>
              </a:p>
            </c:rich>
          </c:tx>
          <c:layout>
            <c:manualLayout>
              <c:xMode val="edge"/>
              <c:yMode val="edge"/>
              <c:x val="4.3655713459130521E-3"/>
              <c:y val="5.4173076923076935E-3"/>
            </c:manualLayout>
          </c:layout>
          <c:overlay val="0"/>
          <c:spPr>
            <a:noFill/>
            <a:ln>
              <a:noFill/>
            </a:ln>
            <a:effectLst/>
          </c:spPr>
          <c:txPr>
            <a:bodyPr rot="0" spcFirstLastPara="1" vertOverflow="ellipsis" wrap="square" anchor="ctr" anchorCtr="1"/>
            <a:lstStyle/>
            <a:p>
              <a:pPr>
                <a:defRPr sz="1200" b="1" i="0" u="none" strike="noStrike" kern="1200" baseline="0">
                  <a:solidFill>
                    <a:sysClr val="windowText" lastClr="000000"/>
                  </a:solidFill>
                  <a:latin typeface="ZapfHumnst BT" panose="020B0502050508020304" pitchFamily="34" charset="0"/>
                  <a:ea typeface="+mn-ea"/>
                  <a:cs typeface="+mn-cs"/>
                </a:defRPr>
              </a:pPr>
              <a:endParaRPr lang="es-CO"/>
            </a:p>
          </c:txPr>
        </c:title>
        <c:numFmt formatCode="0.0" sourceLinked="0"/>
        <c:majorTickMark val="out"/>
        <c:minorTickMark val="none"/>
        <c:tickLblPos val="nextTo"/>
        <c:spPr>
          <a:noFill/>
          <a:ln>
            <a:solidFill>
              <a:schemeClr val="bg1">
                <a:lumMod val="85000"/>
              </a:schemeClr>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ZapfHumnst BT" panose="020B0502050508020304" pitchFamily="34" charset="0"/>
                <a:ea typeface="+mn-ea"/>
                <a:cs typeface="+mn-cs"/>
              </a:defRPr>
            </a:pPr>
            <a:endParaRPr lang="es-CO"/>
          </a:p>
        </c:txPr>
        <c:crossAx val="287663472"/>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b="1">
          <a:solidFill>
            <a:sysClr val="windowText" lastClr="000000"/>
          </a:solidFill>
          <a:latin typeface="ZapfHumnst BT" panose="020B0502050508020304" pitchFamily="34" charset="0"/>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028629856850713E-2"/>
          <c:y val="0.10998837685301985"/>
          <c:w val="0.92281825527009365"/>
          <c:h val="0.72865670446850195"/>
        </c:manualLayout>
      </c:layout>
      <c:barChart>
        <c:barDir val="col"/>
        <c:grouping val="stacked"/>
        <c:varyColors val="0"/>
        <c:ser>
          <c:idx val="0"/>
          <c:order val="0"/>
          <c:tx>
            <c:strRef>
              <c:f>'Gráfico 3.8. Panel A'!$D$3</c:f>
              <c:strCache>
                <c:ptCount val="1"/>
                <c:pt idx="0">
                  <c:v>&lt; 9,0%</c:v>
                </c:pt>
              </c:strCache>
            </c:strRef>
          </c:tx>
          <c:spPr>
            <a:solidFill>
              <a:srgbClr val="9E0000"/>
            </a:solidFill>
            <a:ln>
              <a:noFill/>
            </a:ln>
            <a:effectLst/>
          </c:spPr>
          <c:invertIfNegative val="0"/>
          <c:cat>
            <c:numRef>
              <c:f>'Gráfico 3.8. Panel A'!$E$2:$M$2</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3.8. Panel A'!$E$3:$M$3</c:f>
              <c:numCache>
                <c:formatCode>General</c:formatCode>
                <c:ptCount val="9"/>
                <c:pt idx="0">
                  <c:v>0</c:v>
                </c:pt>
                <c:pt idx="1">
                  <c:v>0</c:v>
                </c:pt>
                <c:pt idx="2">
                  <c:v>4.0107585006561157</c:v>
                </c:pt>
                <c:pt idx="3">
                  <c:v>8.4177061911002582</c:v>
                </c:pt>
                <c:pt idx="4">
                  <c:v>13.549378825877209</c:v>
                </c:pt>
                <c:pt idx="5">
                  <c:v>13.867217844506822</c:v>
                </c:pt>
                <c:pt idx="6">
                  <c:v>16.01804636541328</c:v>
                </c:pt>
                <c:pt idx="7">
                  <c:v>33.360351981830675</c:v>
                </c:pt>
                <c:pt idx="8">
                  <c:v>33.360351981830675</c:v>
                </c:pt>
              </c:numCache>
            </c:numRef>
          </c:val>
          <c:extLst>
            <c:ext xmlns:c16="http://schemas.microsoft.com/office/drawing/2014/chart" uri="{C3380CC4-5D6E-409C-BE32-E72D297353CC}">
              <c16:uniqueId val="{00000000-2856-4BA7-8381-C176F7E64226}"/>
            </c:ext>
          </c:extLst>
        </c:ser>
        <c:ser>
          <c:idx val="1"/>
          <c:order val="1"/>
          <c:tx>
            <c:strRef>
              <c:f>'Gráfico 3.8. Panel A'!$D$4</c:f>
              <c:strCache>
                <c:ptCount val="1"/>
                <c:pt idx="0">
                  <c:v>9,0% - 9,5%</c:v>
                </c:pt>
              </c:strCache>
            </c:strRef>
          </c:tx>
          <c:spPr>
            <a:solidFill>
              <a:srgbClr val="E46C0A"/>
            </a:solidFill>
            <a:ln>
              <a:noFill/>
            </a:ln>
            <a:effectLst/>
          </c:spPr>
          <c:invertIfNegative val="0"/>
          <c:cat>
            <c:numRef>
              <c:f>'Gráfico 3.8. Panel A'!$E$2:$M$2</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3.8. Panel A'!$E$4:$M$4</c:f>
              <c:numCache>
                <c:formatCode>General</c:formatCode>
                <c:ptCount val="9"/>
                <c:pt idx="0">
                  <c:v>0</c:v>
                </c:pt>
                <c:pt idx="1">
                  <c:v>0.34408862997063155</c:v>
                </c:pt>
                <c:pt idx="2">
                  <c:v>3.7720804885749462</c:v>
                </c:pt>
                <c:pt idx="3">
                  <c:v>0</c:v>
                </c:pt>
                <c:pt idx="4">
                  <c:v>0.2234059965951318</c:v>
                </c:pt>
                <c:pt idx="5">
                  <c:v>0.36922671758367159</c:v>
                </c:pt>
                <c:pt idx="6">
                  <c:v>6.2470734956459006</c:v>
                </c:pt>
                <c:pt idx="7">
                  <c:v>0</c:v>
                </c:pt>
                <c:pt idx="8">
                  <c:v>0</c:v>
                </c:pt>
              </c:numCache>
            </c:numRef>
          </c:val>
          <c:extLst>
            <c:ext xmlns:c16="http://schemas.microsoft.com/office/drawing/2014/chart" uri="{C3380CC4-5D6E-409C-BE32-E72D297353CC}">
              <c16:uniqueId val="{00000001-2856-4BA7-8381-C176F7E64226}"/>
            </c:ext>
          </c:extLst>
        </c:ser>
        <c:ser>
          <c:idx val="2"/>
          <c:order val="2"/>
          <c:tx>
            <c:strRef>
              <c:f>'Gráfico 3.8. Panel A'!$D$5</c:f>
              <c:strCache>
                <c:ptCount val="1"/>
                <c:pt idx="0">
                  <c:v>9,5% - 10,0%</c:v>
                </c:pt>
              </c:strCache>
            </c:strRef>
          </c:tx>
          <c:spPr>
            <a:solidFill>
              <a:srgbClr val="492303"/>
            </a:solidFill>
            <a:ln>
              <a:noFill/>
            </a:ln>
            <a:effectLst/>
          </c:spPr>
          <c:invertIfNegative val="0"/>
          <c:cat>
            <c:numRef>
              <c:f>'Gráfico 3.8. Panel A'!$E$2:$M$2</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3.8. Panel A'!$E$5:$M$5</c:f>
              <c:numCache>
                <c:formatCode>General</c:formatCode>
                <c:ptCount val="9"/>
                <c:pt idx="0">
                  <c:v>0</c:v>
                </c:pt>
                <c:pt idx="1">
                  <c:v>0</c:v>
                </c:pt>
                <c:pt idx="2">
                  <c:v>0.23915163011071239</c:v>
                </c:pt>
                <c:pt idx="3">
                  <c:v>5.3550786313720806</c:v>
                </c:pt>
                <c:pt idx="4">
                  <c:v>6.2470734956459006</c:v>
                </c:pt>
                <c:pt idx="5">
                  <c:v>6.866349679663954</c:v>
                </c:pt>
                <c:pt idx="6">
                  <c:v>0.61927618401805429</c:v>
                </c:pt>
                <c:pt idx="7">
                  <c:v>0</c:v>
                </c:pt>
                <c:pt idx="8">
                  <c:v>0</c:v>
                </c:pt>
              </c:numCache>
            </c:numRef>
          </c:val>
          <c:extLst>
            <c:ext xmlns:c16="http://schemas.microsoft.com/office/drawing/2014/chart" uri="{C3380CC4-5D6E-409C-BE32-E72D297353CC}">
              <c16:uniqueId val="{00000002-2856-4BA7-8381-C176F7E64226}"/>
            </c:ext>
          </c:extLst>
        </c:ser>
        <c:ser>
          <c:idx val="3"/>
          <c:order val="3"/>
          <c:tx>
            <c:strRef>
              <c:f>'Gráfico 3.8. Panel A'!$D$6</c:f>
              <c:strCache>
                <c:ptCount val="1"/>
                <c:pt idx="0">
                  <c:v>10,0% - 12,0%</c:v>
                </c:pt>
              </c:strCache>
            </c:strRef>
          </c:tx>
          <c:spPr>
            <a:solidFill>
              <a:srgbClr val="7F7F7F"/>
            </a:solidFill>
            <a:ln>
              <a:noFill/>
            </a:ln>
            <a:effectLst/>
          </c:spPr>
          <c:invertIfNegative val="0"/>
          <c:cat>
            <c:numRef>
              <c:f>'Gráfico 3.8. Panel A'!$E$2:$M$2</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3.8. Panel A'!$E$6:$M$6</c:f>
              <c:numCache>
                <c:formatCode>General</c:formatCode>
                <c:ptCount val="9"/>
                <c:pt idx="0">
                  <c:v>11.690346174539755</c:v>
                </c:pt>
                <c:pt idx="1">
                  <c:v>12.793828990632509</c:v>
                </c:pt>
                <c:pt idx="2">
                  <c:v>23.093099819547948</c:v>
                </c:pt>
                <c:pt idx="3">
                  <c:v>6.9607827016984372</c:v>
                </c:pt>
                <c:pt idx="4">
                  <c:v>1.0829359236362077</c:v>
                </c:pt>
                <c:pt idx="5">
                  <c:v>12.257557740076217</c:v>
                </c:pt>
                <c:pt idx="6">
                  <c:v>11.00407347524702</c:v>
                </c:pt>
                <c:pt idx="7">
                  <c:v>3.0248456528134784</c:v>
                </c:pt>
                <c:pt idx="8">
                  <c:v>3.0764339500821523</c:v>
                </c:pt>
              </c:numCache>
            </c:numRef>
          </c:val>
          <c:extLst>
            <c:ext xmlns:c16="http://schemas.microsoft.com/office/drawing/2014/chart" uri="{C3380CC4-5D6E-409C-BE32-E72D297353CC}">
              <c16:uniqueId val="{00000003-2856-4BA7-8381-C176F7E64226}"/>
            </c:ext>
          </c:extLst>
        </c:ser>
        <c:ser>
          <c:idx val="4"/>
          <c:order val="4"/>
          <c:tx>
            <c:strRef>
              <c:f>'Gráfico 3.8. Panel A'!$D$7</c:f>
              <c:strCache>
                <c:ptCount val="1"/>
                <c:pt idx="0">
                  <c:v>12,0% - 20,0%</c:v>
                </c:pt>
              </c:strCache>
            </c:strRef>
          </c:tx>
          <c:spPr>
            <a:solidFill>
              <a:srgbClr val="D6A300"/>
            </a:solidFill>
            <a:ln>
              <a:noFill/>
            </a:ln>
            <a:effectLst/>
          </c:spPr>
          <c:invertIfNegative val="0"/>
          <c:cat>
            <c:numRef>
              <c:f>'Gráfico 3.8. Panel A'!$E$2:$M$2</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3.8. Panel A'!$E$7:$M$7</c:f>
              <c:numCache>
                <c:formatCode>General</c:formatCode>
                <c:ptCount val="9"/>
                <c:pt idx="0">
                  <c:v>84.753063678678899</c:v>
                </c:pt>
                <c:pt idx="1">
                  <c:v>82.503444517255048</c:v>
                </c:pt>
                <c:pt idx="2">
                  <c:v>64.526271698968458</c:v>
                </c:pt>
                <c:pt idx="3">
                  <c:v>75.541148387341977</c:v>
                </c:pt>
                <c:pt idx="4">
                  <c:v>76.953523473081091</c:v>
                </c:pt>
                <c:pt idx="5">
                  <c:v>38.512699949542956</c:v>
                </c:pt>
                <c:pt idx="6">
                  <c:v>38.355931463775903</c:v>
                </c:pt>
                <c:pt idx="7">
                  <c:v>62.14619598954134</c:v>
                </c:pt>
                <c:pt idx="8">
                  <c:v>62.09460769227266</c:v>
                </c:pt>
              </c:numCache>
            </c:numRef>
          </c:val>
          <c:extLst>
            <c:ext xmlns:c16="http://schemas.microsoft.com/office/drawing/2014/chart" uri="{C3380CC4-5D6E-409C-BE32-E72D297353CC}">
              <c16:uniqueId val="{00000004-2856-4BA7-8381-C176F7E64226}"/>
            </c:ext>
          </c:extLst>
        </c:ser>
        <c:ser>
          <c:idx val="5"/>
          <c:order val="5"/>
          <c:tx>
            <c:strRef>
              <c:f>'Gráfico 3.8. Panel A'!$D$8</c:f>
              <c:strCache>
                <c:ptCount val="1"/>
                <c:pt idx="0">
                  <c:v>&gt; 20,0%</c:v>
                </c:pt>
              </c:strCache>
            </c:strRef>
          </c:tx>
          <c:spPr>
            <a:solidFill>
              <a:srgbClr val="B6B97D"/>
            </a:solidFill>
            <a:ln>
              <a:noFill/>
            </a:ln>
            <a:effectLst/>
          </c:spPr>
          <c:invertIfNegative val="0"/>
          <c:cat>
            <c:numRef>
              <c:f>'Gráfico 3.8. Panel A'!$E$2:$M$2</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3.8. Panel A'!$E$8:$M$8</c:f>
              <c:numCache>
                <c:formatCode>General</c:formatCode>
                <c:ptCount val="9"/>
                <c:pt idx="0">
                  <c:v>3.5565901467813221</c:v>
                </c:pt>
                <c:pt idx="1">
                  <c:v>4.3586378621417943</c:v>
                </c:pt>
                <c:pt idx="2">
                  <c:v>4.3586378621417943</c:v>
                </c:pt>
                <c:pt idx="3">
                  <c:v>3.7252840884872316</c:v>
                </c:pt>
                <c:pt idx="4">
                  <c:v>1.9436822851644437</c:v>
                </c:pt>
                <c:pt idx="5">
                  <c:v>28.126948068626373</c:v>
                </c:pt>
                <c:pt idx="6">
                  <c:v>27.755599015899833</c:v>
                </c:pt>
                <c:pt idx="7">
                  <c:v>1.4686063758144998</c:v>
                </c:pt>
                <c:pt idx="8">
                  <c:v>1.4686063758144998</c:v>
                </c:pt>
              </c:numCache>
            </c:numRef>
          </c:val>
          <c:extLst>
            <c:ext xmlns:c16="http://schemas.microsoft.com/office/drawing/2014/chart" uri="{C3380CC4-5D6E-409C-BE32-E72D297353CC}">
              <c16:uniqueId val="{00000005-2856-4BA7-8381-C176F7E64226}"/>
            </c:ext>
          </c:extLst>
        </c:ser>
        <c:dLbls>
          <c:showLegendKey val="0"/>
          <c:showVal val="0"/>
          <c:showCatName val="0"/>
          <c:showSerName val="0"/>
          <c:showPercent val="0"/>
          <c:showBubbleSize val="0"/>
        </c:dLbls>
        <c:gapWidth val="150"/>
        <c:overlap val="100"/>
        <c:axId val="105273072"/>
        <c:axId val="105278672"/>
      </c:barChart>
      <c:catAx>
        <c:axId val="105273072"/>
        <c:scaling>
          <c:orientation val="minMax"/>
        </c:scaling>
        <c:delete val="0"/>
        <c:axPos val="b"/>
        <c:numFmt formatCode="mmm\-yy"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ZapfHumnst BT" panose="020B0502050508020304" pitchFamily="34" charset="0"/>
                <a:ea typeface="+mn-ea"/>
                <a:cs typeface="+mn-cs"/>
              </a:defRPr>
            </a:pPr>
            <a:endParaRPr lang="es-CO"/>
          </a:p>
        </c:txPr>
        <c:crossAx val="105278672"/>
        <c:crosses val="autoZero"/>
        <c:auto val="0"/>
        <c:lblAlgn val="ctr"/>
        <c:lblOffset val="100"/>
        <c:noMultiLvlLbl val="0"/>
      </c:catAx>
      <c:valAx>
        <c:axId val="105278672"/>
        <c:scaling>
          <c:orientation val="minMax"/>
          <c:max val="100"/>
        </c:scaling>
        <c:delete val="0"/>
        <c:axPos val="l"/>
        <c:title>
          <c:tx>
            <c:rich>
              <a:bodyPr rot="0" spcFirstLastPara="1" vertOverflow="ellipsis" wrap="square" anchor="ctr" anchorCtr="1"/>
              <a:lstStyle/>
              <a:p>
                <a:pPr>
                  <a:defRPr sz="1000" b="0" i="0" u="none" strike="noStrike" kern="1200" baseline="0">
                    <a:solidFill>
                      <a:schemeClr val="tx1"/>
                    </a:solidFill>
                    <a:latin typeface="ZapfHumnst BT" panose="020B0502050508020304" pitchFamily="34" charset="0"/>
                    <a:ea typeface="+mn-ea"/>
                    <a:cs typeface="+mn-cs"/>
                  </a:defRPr>
                </a:pPr>
                <a:r>
                  <a:rPr lang="es-CO" b="1"/>
                  <a:t>(porcentaje de</a:t>
                </a:r>
                <a:r>
                  <a:rPr lang="es-CO" b="1" baseline="0"/>
                  <a:t> cartera dic-2022</a:t>
                </a:r>
                <a:r>
                  <a:rPr lang="es-CO" b="1"/>
                  <a:t>)</a:t>
                </a:r>
              </a:p>
            </c:rich>
          </c:tx>
          <c:layout>
            <c:manualLayout>
              <c:xMode val="edge"/>
              <c:yMode val="edge"/>
              <c:x val="1.4381597015335225E-3"/>
              <c:y val="2.9343799725409709E-3"/>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solidFill>
                  <a:latin typeface="ZapfHumnst BT" panose="020B0502050508020304" pitchFamily="34" charset="0"/>
                  <a:ea typeface="+mn-ea"/>
                  <a:cs typeface="+mn-cs"/>
                </a:defRPr>
              </a:pPr>
              <a:endParaRPr lang="es-CO"/>
            </a:p>
          </c:txPr>
        </c:title>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chemeClr val="tx1"/>
                </a:solidFill>
                <a:latin typeface="ZapfHumnst BT" panose="020B0502050508020304" pitchFamily="34" charset="0"/>
                <a:ea typeface="+mn-ea"/>
                <a:cs typeface="+mn-cs"/>
              </a:defRPr>
            </a:pPr>
            <a:endParaRPr lang="es-CO"/>
          </a:p>
        </c:txPr>
        <c:crossAx val="105273072"/>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ZapfHumnst BT" panose="020B0502050508020304" pitchFamily="34" charset="0"/>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sz="1000">
          <a:solidFill>
            <a:schemeClr val="tx1"/>
          </a:solidFill>
          <a:latin typeface="ZapfHumnst BT" panose="020B0502050508020304" pitchFamily="34" charset="0"/>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028629856850713E-2"/>
          <c:y val="0.10998837685301985"/>
          <c:w val="0.92281825527009365"/>
          <c:h val="0.72865670446850195"/>
        </c:manualLayout>
      </c:layout>
      <c:barChart>
        <c:barDir val="col"/>
        <c:grouping val="stacked"/>
        <c:varyColors val="0"/>
        <c:ser>
          <c:idx val="0"/>
          <c:order val="0"/>
          <c:tx>
            <c:strRef>
              <c:f>'Gráfico 3.8. Panel B'!$D$3</c:f>
              <c:strCache>
                <c:ptCount val="1"/>
                <c:pt idx="0">
                  <c:v>&lt; 9,0%</c:v>
                </c:pt>
              </c:strCache>
            </c:strRef>
          </c:tx>
          <c:spPr>
            <a:solidFill>
              <a:srgbClr val="9E0000"/>
            </a:solidFill>
            <a:ln>
              <a:noFill/>
            </a:ln>
            <a:effectLst/>
          </c:spPr>
          <c:invertIfNegative val="0"/>
          <c:cat>
            <c:numRef>
              <c:f>'Gráfico 3.8. Panel B'!$E$2:$M$2</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3.8. Panel B'!$E$3:$M$3</c:f>
              <c:numCache>
                <c:formatCode>General</c:formatCode>
                <c:ptCount val="9"/>
                <c:pt idx="0">
                  <c:v>0</c:v>
                </c:pt>
                <c:pt idx="1">
                  <c:v>0</c:v>
                </c:pt>
                <c:pt idx="2">
                  <c:v>7.7828389892310614</c:v>
                </c:pt>
                <c:pt idx="3">
                  <c:v>8.4177061911002582</c:v>
                </c:pt>
                <c:pt idx="4">
                  <c:v>13.772784822472339</c:v>
                </c:pt>
                <c:pt idx="5">
                  <c:v>21.102794241754449</c:v>
                </c:pt>
                <c:pt idx="6">
                  <c:v>22.884396045077239</c:v>
                </c:pt>
                <c:pt idx="7">
                  <c:v>33.360351981830675</c:v>
                </c:pt>
                <c:pt idx="8">
                  <c:v>44.519761741973909</c:v>
                </c:pt>
              </c:numCache>
            </c:numRef>
          </c:val>
          <c:extLst>
            <c:ext xmlns:c16="http://schemas.microsoft.com/office/drawing/2014/chart" uri="{C3380CC4-5D6E-409C-BE32-E72D297353CC}">
              <c16:uniqueId val="{00000000-83FD-44A6-AD08-37FF72E80FC5}"/>
            </c:ext>
          </c:extLst>
        </c:ser>
        <c:ser>
          <c:idx val="1"/>
          <c:order val="1"/>
          <c:tx>
            <c:strRef>
              <c:f>'Gráfico 3.8. Panel B'!$D$4</c:f>
              <c:strCache>
                <c:ptCount val="1"/>
                <c:pt idx="0">
                  <c:v>9,0% - 9,5%</c:v>
                </c:pt>
              </c:strCache>
            </c:strRef>
          </c:tx>
          <c:spPr>
            <a:solidFill>
              <a:srgbClr val="E46C0A"/>
            </a:solidFill>
            <a:ln>
              <a:noFill/>
            </a:ln>
            <a:effectLst/>
          </c:spPr>
          <c:invertIfNegative val="0"/>
          <c:cat>
            <c:numRef>
              <c:f>'Gráfico 3.8. Panel B'!$E$2:$M$2</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3.8. Panel B'!$E$4:$M$4</c:f>
              <c:numCache>
                <c:formatCode>General</c:formatCode>
                <c:ptCount val="9"/>
                <c:pt idx="0">
                  <c:v>0</c:v>
                </c:pt>
                <c:pt idx="1">
                  <c:v>0.34408862997063155</c:v>
                </c:pt>
                <c:pt idx="2">
                  <c:v>0</c:v>
                </c:pt>
                <c:pt idx="3">
                  <c:v>5.2800585724716598</c:v>
                </c:pt>
                <c:pt idx="4">
                  <c:v>6.2470734956459006</c:v>
                </c:pt>
                <c:pt idx="5">
                  <c:v>0</c:v>
                </c:pt>
                <c:pt idx="6">
                  <c:v>10.475955936753429</c:v>
                </c:pt>
                <c:pt idx="7">
                  <c:v>0</c:v>
                </c:pt>
                <c:pt idx="8">
                  <c:v>0</c:v>
                </c:pt>
              </c:numCache>
            </c:numRef>
          </c:val>
          <c:extLst>
            <c:ext xmlns:c16="http://schemas.microsoft.com/office/drawing/2014/chart" uri="{C3380CC4-5D6E-409C-BE32-E72D297353CC}">
              <c16:uniqueId val="{00000001-83FD-44A6-AD08-37FF72E80FC5}"/>
            </c:ext>
          </c:extLst>
        </c:ser>
        <c:ser>
          <c:idx val="2"/>
          <c:order val="2"/>
          <c:tx>
            <c:strRef>
              <c:f>'Gráfico 3.8. Panel B'!$D$5</c:f>
              <c:strCache>
                <c:ptCount val="1"/>
                <c:pt idx="0">
                  <c:v>9,5% - 10,0%</c:v>
                </c:pt>
              </c:strCache>
            </c:strRef>
          </c:tx>
          <c:spPr>
            <a:solidFill>
              <a:srgbClr val="492303"/>
            </a:solidFill>
            <a:ln>
              <a:noFill/>
            </a:ln>
            <a:effectLst/>
          </c:spPr>
          <c:invertIfNegative val="0"/>
          <c:cat>
            <c:numRef>
              <c:f>'Gráfico 3.8. Panel B'!$E$2:$M$2</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3.8. Panel B'!$E$5:$M$5</c:f>
              <c:numCache>
                <c:formatCode>General</c:formatCode>
                <c:ptCount val="9"/>
                <c:pt idx="0">
                  <c:v>0</c:v>
                </c:pt>
                <c:pt idx="1">
                  <c:v>0</c:v>
                </c:pt>
                <c:pt idx="2">
                  <c:v>5.4458443237880809</c:v>
                </c:pt>
                <c:pt idx="3">
                  <c:v>6.3220935545463206</c:v>
                </c:pt>
                <c:pt idx="4">
                  <c:v>1.0829359236362077</c:v>
                </c:pt>
                <c:pt idx="5">
                  <c:v>0</c:v>
                </c:pt>
                <c:pt idx="6">
                  <c:v>0</c:v>
                </c:pt>
                <c:pt idx="7">
                  <c:v>0</c:v>
                </c:pt>
                <c:pt idx="8">
                  <c:v>0</c:v>
                </c:pt>
              </c:numCache>
            </c:numRef>
          </c:val>
          <c:extLst>
            <c:ext xmlns:c16="http://schemas.microsoft.com/office/drawing/2014/chart" uri="{C3380CC4-5D6E-409C-BE32-E72D297353CC}">
              <c16:uniqueId val="{00000002-83FD-44A6-AD08-37FF72E80FC5}"/>
            </c:ext>
          </c:extLst>
        </c:ser>
        <c:ser>
          <c:idx val="3"/>
          <c:order val="3"/>
          <c:tx>
            <c:strRef>
              <c:f>'Gráfico 3.8. Panel B'!$D$6</c:f>
              <c:strCache>
                <c:ptCount val="1"/>
                <c:pt idx="0">
                  <c:v>10,0% - 12,0%</c:v>
                </c:pt>
              </c:strCache>
            </c:strRef>
          </c:tx>
          <c:spPr>
            <a:solidFill>
              <a:srgbClr val="7F7F7F"/>
            </a:solidFill>
            <a:ln>
              <a:noFill/>
            </a:ln>
            <a:effectLst/>
          </c:spPr>
          <c:invertIfNegative val="0"/>
          <c:cat>
            <c:numRef>
              <c:f>'Gráfico 3.8. Panel B'!$E$2:$M$2</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3.8. Panel B'!$E$6:$M$6</c:f>
              <c:numCache>
                <c:formatCode>General</c:formatCode>
                <c:ptCount val="9"/>
                <c:pt idx="0">
                  <c:v>11.690346174539755</c:v>
                </c:pt>
                <c:pt idx="1">
                  <c:v>19.040902486278409</c:v>
                </c:pt>
                <c:pt idx="2">
                  <c:v>17.88640712587058</c:v>
                </c:pt>
                <c:pt idx="3">
                  <c:v>11.55889186038964</c:v>
                </c:pt>
                <c:pt idx="4">
                  <c:v>10.475955936753429</c:v>
                </c:pt>
                <c:pt idx="5">
                  <c:v>12.257557740076217</c:v>
                </c:pt>
                <c:pt idx="6">
                  <c:v>0.25781489284553849</c:v>
                </c:pt>
                <c:pt idx="7">
                  <c:v>13.604549577194463</c:v>
                </c:pt>
                <c:pt idx="8">
                  <c:v>4.1618492026486713</c:v>
                </c:pt>
              </c:numCache>
            </c:numRef>
          </c:val>
          <c:extLst>
            <c:ext xmlns:c16="http://schemas.microsoft.com/office/drawing/2014/chart" uri="{C3380CC4-5D6E-409C-BE32-E72D297353CC}">
              <c16:uniqueId val="{00000003-83FD-44A6-AD08-37FF72E80FC5}"/>
            </c:ext>
          </c:extLst>
        </c:ser>
        <c:ser>
          <c:idx val="4"/>
          <c:order val="4"/>
          <c:tx>
            <c:strRef>
              <c:f>'Gráfico 3.8. Panel B'!$D$7</c:f>
              <c:strCache>
                <c:ptCount val="1"/>
                <c:pt idx="0">
                  <c:v>12,0% - 20,0%</c:v>
                </c:pt>
              </c:strCache>
            </c:strRef>
          </c:tx>
          <c:spPr>
            <a:solidFill>
              <a:srgbClr val="D6A300"/>
            </a:solidFill>
            <a:ln>
              <a:noFill/>
            </a:ln>
            <a:effectLst/>
          </c:spPr>
          <c:invertIfNegative val="0"/>
          <c:cat>
            <c:numRef>
              <c:f>'Gráfico 3.8. Panel B'!$E$2:$M$2</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3.8. Panel B'!$E$7:$M$7</c:f>
              <c:numCache>
                <c:formatCode>General</c:formatCode>
                <c:ptCount val="9"/>
                <c:pt idx="0">
                  <c:v>84.753063678678899</c:v>
                </c:pt>
                <c:pt idx="1">
                  <c:v>76.256371021609155</c:v>
                </c:pt>
                <c:pt idx="2">
                  <c:v>65.15962547262302</c:v>
                </c:pt>
                <c:pt idx="3">
                  <c:v>64.695965733004869</c:v>
                </c:pt>
                <c:pt idx="4">
                  <c:v>66.477567536327655</c:v>
                </c:pt>
                <c:pt idx="5">
                  <c:v>64.695965733004869</c:v>
                </c:pt>
                <c:pt idx="6">
                  <c:v>64.438150840159338</c:v>
                </c:pt>
                <c:pt idx="7">
                  <c:v>51.19514301243381</c:v>
                </c:pt>
                <c:pt idx="8">
                  <c:v>50.007760062281605</c:v>
                </c:pt>
              </c:numCache>
            </c:numRef>
          </c:val>
          <c:extLst>
            <c:ext xmlns:c16="http://schemas.microsoft.com/office/drawing/2014/chart" uri="{C3380CC4-5D6E-409C-BE32-E72D297353CC}">
              <c16:uniqueId val="{00000004-83FD-44A6-AD08-37FF72E80FC5}"/>
            </c:ext>
          </c:extLst>
        </c:ser>
        <c:ser>
          <c:idx val="5"/>
          <c:order val="5"/>
          <c:tx>
            <c:strRef>
              <c:f>'Gráfico 3.8. Panel B'!$D$8</c:f>
              <c:strCache>
                <c:ptCount val="1"/>
                <c:pt idx="0">
                  <c:v>&gt; 20,0%</c:v>
                </c:pt>
              </c:strCache>
            </c:strRef>
          </c:tx>
          <c:spPr>
            <a:solidFill>
              <a:srgbClr val="B6B97D"/>
            </a:solidFill>
            <a:ln>
              <a:noFill/>
            </a:ln>
            <a:effectLst/>
          </c:spPr>
          <c:invertIfNegative val="0"/>
          <c:cat>
            <c:numRef>
              <c:f>'Gráfico 3.8. Panel B'!$E$2:$M$2</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3.8. Panel B'!$E$8:$M$8</c:f>
              <c:numCache>
                <c:formatCode>General</c:formatCode>
                <c:ptCount val="9"/>
                <c:pt idx="0">
                  <c:v>3.5565901467813221</c:v>
                </c:pt>
                <c:pt idx="1">
                  <c:v>4.3586378621417943</c:v>
                </c:pt>
                <c:pt idx="2">
                  <c:v>3.7252840884872316</c:v>
                </c:pt>
                <c:pt idx="3">
                  <c:v>3.7252840884872316</c:v>
                </c:pt>
                <c:pt idx="4">
                  <c:v>1.9436822851644437</c:v>
                </c:pt>
                <c:pt idx="5">
                  <c:v>1.9436822851644437</c:v>
                </c:pt>
                <c:pt idx="6">
                  <c:v>1.9436822851644437</c:v>
                </c:pt>
                <c:pt idx="7">
                  <c:v>1.8399554285410384</c:v>
                </c:pt>
                <c:pt idx="8">
                  <c:v>1.3106289930957848</c:v>
                </c:pt>
              </c:numCache>
            </c:numRef>
          </c:val>
          <c:extLst>
            <c:ext xmlns:c16="http://schemas.microsoft.com/office/drawing/2014/chart" uri="{C3380CC4-5D6E-409C-BE32-E72D297353CC}">
              <c16:uniqueId val="{00000005-83FD-44A6-AD08-37FF72E80FC5}"/>
            </c:ext>
          </c:extLst>
        </c:ser>
        <c:dLbls>
          <c:showLegendKey val="0"/>
          <c:showVal val="0"/>
          <c:showCatName val="0"/>
          <c:showSerName val="0"/>
          <c:showPercent val="0"/>
          <c:showBubbleSize val="0"/>
        </c:dLbls>
        <c:gapWidth val="150"/>
        <c:overlap val="100"/>
        <c:axId val="105273072"/>
        <c:axId val="105278672"/>
      </c:barChart>
      <c:catAx>
        <c:axId val="105273072"/>
        <c:scaling>
          <c:orientation val="minMax"/>
        </c:scaling>
        <c:delete val="0"/>
        <c:axPos val="b"/>
        <c:numFmt formatCode="mmm\-yy"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ZapfHumnst BT" panose="020B0502050508020304" pitchFamily="34" charset="0"/>
                <a:ea typeface="+mn-ea"/>
                <a:cs typeface="+mn-cs"/>
              </a:defRPr>
            </a:pPr>
            <a:endParaRPr lang="es-CO"/>
          </a:p>
        </c:txPr>
        <c:crossAx val="105278672"/>
        <c:crosses val="autoZero"/>
        <c:auto val="0"/>
        <c:lblAlgn val="ctr"/>
        <c:lblOffset val="100"/>
        <c:noMultiLvlLbl val="0"/>
      </c:catAx>
      <c:valAx>
        <c:axId val="105278672"/>
        <c:scaling>
          <c:orientation val="minMax"/>
          <c:max val="100"/>
        </c:scaling>
        <c:delete val="0"/>
        <c:axPos val="l"/>
        <c:title>
          <c:tx>
            <c:rich>
              <a:bodyPr rot="0" spcFirstLastPara="1" vertOverflow="ellipsis" wrap="square" anchor="ctr" anchorCtr="1"/>
              <a:lstStyle/>
              <a:p>
                <a:pPr>
                  <a:defRPr sz="1000" b="0" i="0" u="none" strike="noStrike" kern="1200" baseline="0">
                    <a:solidFill>
                      <a:schemeClr val="tx1"/>
                    </a:solidFill>
                    <a:latin typeface="ZapfHumnst BT" panose="020B0502050508020304" pitchFamily="34" charset="0"/>
                    <a:ea typeface="+mn-ea"/>
                    <a:cs typeface="+mn-cs"/>
                  </a:defRPr>
                </a:pPr>
                <a:r>
                  <a:rPr lang="es-CO" b="1"/>
                  <a:t>(porcentaje de</a:t>
                </a:r>
                <a:r>
                  <a:rPr lang="es-CO" b="1" baseline="0"/>
                  <a:t> cartera dic-2022</a:t>
                </a:r>
                <a:r>
                  <a:rPr lang="es-CO" b="1"/>
                  <a:t>)</a:t>
                </a:r>
              </a:p>
            </c:rich>
          </c:tx>
          <c:layout>
            <c:manualLayout>
              <c:xMode val="edge"/>
              <c:yMode val="edge"/>
              <c:x val="1.4381597015335225E-3"/>
              <c:y val="2.9343799725409709E-3"/>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solidFill>
                  <a:latin typeface="ZapfHumnst BT" panose="020B0502050508020304" pitchFamily="34" charset="0"/>
                  <a:ea typeface="+mn-ea"/>
                  <a:cs typeface="+mn-cs"/>
                </a:defRPr>
              </a:pPr>
              <a:endParaRPr lang="es-CO"/>
            </a:p>
          </c:txPr>
        </c:title>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chemeClr val="tx1"/>
                </a:solidFill>
                <a:latin typeface="ZapfHumnst BT" panose="020B0502050508020304" pitchFamily="34" charset="0"/>
                <a:ea typeface="+mn-ea"/>
                <a:cs typeface="+mn-cs"/>
              </a:defRPr>
            </a:pPr>
            <a:endParaRPr lang="es-CO"/>
          </a:p>
        </c:txPr>
        <c:crossAx val="105273072"/>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ZapfHumnst BT" panose="020B0502050508020304" pitchFamily="34" charset="0"/>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sz="1000">
          <a:solidFill>
            <a:schemeClr val="tx1"/>
          </a:solidFill>
          <a:latin typeface="ZapfHumnst BT" panose="020B0502050508020304" pitchFamily="34" charset="0"/>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580927384076991E-2"/>
          <c:y val="5.0925925925925923E-2"/>
          <c:w val="0.75040507436570425"/>
          <c:h val="0.8416746864975212"/>
        </c:manualLayout>
      </c:layout>
      <c:lineChart>
        <c:grouping val="standard"/>
        <c:varyColors val="0"/>
        <c:ser>
          <c:idx val="0"/>
          <c:order val="0"/>
          <c:tx>
            <c:strRef>
              <c:f>'Gráfico 3.9'!$D$4</c:f>
              <c:strCache>
                <c:ptCount val="1"/>
                <c:pt idx="0">
                  <c:v>10%</c:v>
                </c:pt>
              </c:strCache>
            </c:strRef>
          </c:tx>
          <c:spPr>
            <a:ln w="28575" cap="rnd">
              <a:solidFill>
                <a:sysClr val="windowText" lastClr="000000"/>
              </a:solidFill>
              <a:round/>
            </a:ln>
            <a:effectLst/>
          </c:spPr>
          <c:marker>
            <c:symbol val="none"/>
          </c:marker>
          <c:cat>
            <c:numRef>
              <c:f>'Gráfico 3.9'!$B$5:$B$12</c:f>
              <c:numCache>
                <c:formatCode>mmm\-yy</c:formatCode>
                <c:ptCount val="8"/>
                <c:pt idx="0">
                  <c:v>44926</c:v>
                </c:pt>
                <c:pt idx="1">
                  <c:v>45016</c:v>
                </c:pt>
                <c:pt idx="2">
                  <c:v>45107</c:v>
                </c:pt>
                <c:pt idx="3">
                  <c:v>45199</c:v>
                </c:pt>
                <c:pt idx="4">
                  <c:v>45291</c:v>
                </c:pt>
                <c:pt idx="5">
                  <c:v>45382</c:v>
                </c:pt>
                <c:pt idx="6">
                  <c:v>45473</c:v>
                </c:pt>
                <c:pt idx="7">
                  <c:v>45565</c:v>
                </c:pt>
              </c:numCache>
            </c:numRef>
          </c:cat>
          <c:val>
            <c:numRef>
              <c:f>'Gráfico 3.9'!$D$5:$D$12</c:f>
              <c:numCache>
                <c:formatCode>0.0</c:formatCode>
                <c:ptCount val="8"/>
                <c:pt idx="0">
                  <c:v>13.683909289027801</c:v>
                </c:pt>
                <c:pt idx="1">
                  <c:v>13.268869227593798</c:v>
                </c:pt>
                <c:pt idx="2">
                  <c:v>17.0203203138677</c:v>
                </c:pt>
                <c:pt idx="3">
                  <c:v>17.146634080534</c:v>
                </c:pt>
                <c:pt idx="4">
                  <c:v>16.730855703794401</c:v>
                </c:pt>
                <c:pt idx="5">
                  <c:v>16.8189763259569</c:v>
                </c:pt>
                <c:pt idx="6">
                  <c:v>16.062446097197899</c:v>
                </c:pt>
                <c:pt idx="7">
                  <c:v>15.3565231979399</c:v>
                </c:pt>
              </c:numCache>
            </c:numRef>
          </c:val>
          <c:smooth val="0"/>
          <c:extLst>
            <c:ext xmlns:c16="http://schemas.microsoft.com/office/drawing/2014/chart" uri="{C3380CC4-5D6E-409C-BE32-E72D297353CC}">
              <c16:uniqueId val="{00000000-0463-48F9-BF38-C108C5DCA2EA}"/>
            </c:ext>
          </c:extLst>
        </c:ser>
        <c:ser>
          <c:idx val="1"/>
          <c:order val="1"/>
          <c:tx>
            <c:strRef>
              <c:f>'Gráfico 3.9'!$E$4</c:f>
              <c:strCache>
                <c:ptCount val="1"/>
                <c:pt idx="0">
                  <c:v>15%</c:v>
                </c:pt>
              </c:strCache>
            </c:strRef>
          </c:tx>
          <c:spPr>
            <a:ln w="28575" cap="rnd">
              <a:solidFill>
                <a:sysClr val="windowText" lastClr="000000"/>
              </a:solidFill>
              <a:prstDash val="sysDot"/>
              <a:round/>
            </a:ln>
            <a:effectLst/>
          </c:spPr>
          <c:marker>
            <c:symbol val="none"/>
          </c:marker>
          <c:cat>
            <c:numRef>
              <c:f>'Gráfico 3.9'!$B$5:$B$12</c:f>
              <c:numCache>
                <c:formatCode>mmm\-yy</c:formatCode>
                <c:ptCount val="8"/>
                <c:pt idx="0">
                  <c:v>44926</c:v>
                </c:pt>
                <c:pt idx="1">
                  <c:v>45016</c:v>
                </c:pt>
                <c:pt idx="2">
                  <c:v>45107</c:v>
                </c:pt>
                <c:pt idx="3">
                  <c:v>45199</c:v>
                </c:pt>
                <c:pt idx="4">
                  <c:v>45291</c:v>
                </c:pt>
                <c:pt idx="5">
                  <c:v>45382</c:v>
                </c:pt>
                <c:pt idx="6">
                  <c:v>45473</c:v>
                </c:pt>
                <c:pt idx="7">
                  <c:v>45565</c:v>
                </c:pt>
              </c:numCache>
            </c:numRef>
          </c:cat>
          <c:val>
            <c:numRef>
              <c:f>'Gráfico 3.9'!$E$5:$E$12</c:f>
              <c:numCache>
                <c:formatCode>0.0</c:formatCode>
                <c:ptCount val="8"/>
                <c:pt idx="0">
                  <c:v>13.683909289027801</c:v>
                </c:pt>
                <c:pt idx="1">
                  <c:v>13.057528739381699</c:v>
                </c:pt>
                <c:pt idx="2">
                  <c:v>16.5817763880653</c:v>
                </c:pt>
                <c:pt idx="3">
                  <c:v>16.485147962932601</c:v>
                </c:pt>
                <c:pt idx="4">
                  <c:v>15.840106089391002</c:v>
                </c:pt>
                <c:pt idx="5">
                  <c:v>15.6706565990825</c:v>
                </c:pt>
                <c:pt idx="6">
                  <c:v>14.6518138624016</c:v>
                </c:pt>
                <c:pt idx="7">
                  <c:v>13.7127996697954</c:v>
                </c:pt>
              </c:numCache>
            </c:numRef>
          </c:val>
          <c:smooth val="0"/>
          <c:extLst xmlns:c15="http://schemas.microsoft.com/office/drawing/2012/chart">
            <c:ext xmlns:c16="http://schemas.microsoft.com/office/drawing/2014/chart" uri="{C3380CC4-5D6E-409C-BE32-E72D297353CC}">
              <c16:uniqueId val="{00000001-0463-48F9-BF38-C108C5DCA2EA}"/>
            </c:ext>
          </c:extLst>
        </c:ser>
        <c:ser>
          <c:idx val="2"/>
          <c:order val="2"/>
          <c:tx>
            <c:strRef>
              <c:f>'Gráfico 3.9'!$F$4</c:f>
              <c:strCache>
                <c:ptCount val="1"/>
                <c:pt idx="0">
                  <c:v>20%</c:v>
                </c:pt>
              </c:strCache>
            </c:strRef>
          </c:tx>
          <c:spPr>
            <a:ln w="28575" cap="rnd">
              <a:solidFill>
                <a:sysClr val="windowText" lastClr="000000"/>
              </a:solidFill>
              <a:prstDash val="sysDash"/>
              <a:round/>
            </a:ln>
            <a:effectLst/>
          </c:spPr>
          <c:marker>
            <c:symbol val="none"/>
          </c:marker>
          <c:cat>
            <c:numRef>
              <c:f>'Gráfico 3.9'!$B$5:$B$12</c:f>
              <c:numCache>
                <c:formatCode>mmm\-yy</c:formatCode>
                <c:ptCount val="8"/>
                <c:pt idx="0">
                  <c:v>44926</c:v>
                </c:pt>
                <c:pt idx="1">
                  <c:v>45016</c:v>
                </c:pt>
                <c:pt idx="2">
                  <c:v>45107</c:v>
                </c:pt>
                <c:pt idx="3">
                  <c:v>45199</c:v>
                </c:pt>
                <c:pt idx="4">
                  <c:v>45291</c:v>
                </c:pt>
                <c:pt idx="5">
                  <c:v>45382</c:v>
                </c:pt>
                <c:pt idx="6">
                  <c:v>45473</c:v>
                </c:pt>
                <c:pt idx="7">
                  <c:v>45565</c:v>
                </c:pt>
              </c:numCache>
            </c:numRef>
          </c:cat>
          <c:val>
            <c:numRef>
              <c:f>'Gráfico 3.9'!$F$5:$F$12</c:f>
              <c:numCache>
                <c:formatCode>0.0</c:formatCode>
                <c:ptCount val="8"/>
                <c:pt idx="0">
                  <c:v>13.683909289027801</c:v>
                </c:pt>
                <c:pt idx="1">
                  <c:v>12.8451557752052</c:v>
                </c:pt>
                <c:pt idx="2">
                  <c:v>16.1385724639944</c:v>
                </c:pt>
                <c:pt idx="3">
                  <c:v>15.813014470314801</c:v>
                </c:pt>
                <c:pt idx="4">
                  <c:v>14.930093296125699</c:v>
                </c:pt>
                <c:pt idx="5">
                  <c:v>14.490187786985301</c:v>
                </c:pt>
                <c:pt idx="6">
                  <c:v>13.1929577689751</c:v>
                </c:pt>
                <c:pt idx="7">
                  <c:v>12.003971682169801</c:v>
                </c:pt>
              </c:numCache>
            </c:numRef>
          </c:val>
          <c:smooth val="0"/>
          <c:extLst>
            <c:ext xmlns:c16="http://schemas.microsoft.com/office/drawing/2014/chart" uri="{C3380CC4-5D6E-409C-BE32-E72D297353CC}">
              <c16:uniqueId val="{00000002-0463-48F9-BF38-C108C5DCA2EA}"/>
            </c:ext>
          </c:extLst>
        </c:ser>
        <c:dLbls>
          <c:showLegendKey val="0"/>
          <c:showVal val="0"/>
          <c:showCatName val="0"/>
          <c:showSerName val="0"/>
          <c:showPercent val="0"/>
          <c:showBubbleSize val="0"/>
        </c:dLbls>
        <c:smooth val="0"/>
        <c:axId val="1483684816"/>
        <c:axId val="1483681072"/>
        <c:extLst/>
      </c:lineChart>
      <c:dateAx>
        <c:axId val="148368481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83681072"/>
        <c:crosses val="autoZero"/>
        <c:auto val="1"/>
        <c:lblOffset val="100"/>
        <c:baseTimeUnit val="months"/>
        <c:majorUnit val="6"/>
        <c:majorTimeUnit val="months"/>
      </c:dateAx>
      <c:valAx>
        <c:axId val="1483681072"/>
        <c:scaling>
          <c:orientation val="minMax"/>
          <c:min val="10"/>
        </c:scaling>
        <c:delete val="0"/>
        <c:axPos val="l"/>
        <c:numFmt formatCode="0.0" sourceLinked="1"/>
        <c:majorTickMark val="none"/>
        <c:minorTickMark val="none"/>
        <c:tickLblPos val="nextTo"/>
        <c:spPr>
          <a:noFill/>
          <a:ln>
            <a:solidFill>
              <a:schemeClr val="bg2"/>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836848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548843084034277E-2"/>
          <c:y val="0.10648148148148148"/>
          <c:w val="0.87914254745460574"/>
          <c:h val="0.78611913094196562"/>
        </c:manualLayout>
      </c:layout>
      <c:lineChart>
        <c:grouping val="standard"/>
        <c:varyColors val="0"/>
        <c:ser>
          <c:idx val="0"/>
          <c:order val="0"/>
          <c:tx>
            <c:strRef>
              <c:f>'Gráfico 3.9'!$D$4</c:f>
              <c:strCache>
                <c:ptCount val="1"/>
                <c:pt idx="0">
                  <c:v>10%</c:v>
                </c:pt>
              </c:strCache>
            </c:strRef>
          </c:tx>
          <c:spPr>
            <a:ln w="28575" cap="rnd">
              <a:solidFill>
                <a:srgbClr val="9E0000"/>
              </a:solidFill>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AB8-4D83-8E82-3ED419685B6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9E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3.9'!$B$5:$B$13</c:f>
              <c:numCache>
                <c:formatCode>mmm\-yy</c:formatCode>
                <c:ptCount val="9"/>
                <c:pt idx="0">
                  <c:v>44926</c:v>
                </c:pt>
                <c:pt idx="1">
                  <c:v>45016</c:v>
                </c:pt>
                <c:pt idx="2">
                  <c:v>45107</c:v>
                </c:pt>
                <c:pt idx="3">
                  <c:v>45199</c:v>
                </c:pt>
                <c:pt idx="4">
                  <c:v>45291</c:v>
                </c:pt>
                <c:pt idx="5">
                  <c:v>45382</c:v>
                </c:pt>
                <c:pt idx="6">
                  <c:v>45473</c:v>
                </c:pt>
                <c:pt idx="7">
                  <c:v>45565</c:v>
                </c:pt>
                <c:pt idx="8">
                  <c:v>45657</c:v>
                </c:pt>
              </c:numCache>
            </c:numRef>
          </c:cat>
          <c:val>
            <c:numRef>
              <c:f>'Gráfico 3.9'!$D$5:$D$13</c:f>
              <c:numCache>
                <c:formatCode>0.0</c:formatCode>
                <c:ptCount val="9"/>
                <c:pt idx="0">
                  <c:v>13.683909289027801</c:v>
                </c:pt>
                <c:pt idx="1">
                  <c:v>13.268869227593798</c:v>
                </c:pt>
                <c:pt idx="2">
                  <c:v>17.0203203138677</c:v>
                </c:pt>
                <c:pt idx="3">
                  <c:v>17.146634080534</c:v>
                </c:pt>
                <c:pt idx="4">
                  <c:v>16.730855703794401</c:v>
                </c:pt>
                <c:pt idx="5">
                  <c:v>16.8189763259569</c:v>
                </c:pt>
                <c:pt idx="6">
                  <c:v>16.062446097197899</c:v>
                </c:pt>
                <c:pt idx="7">
                  <c:v>15.3565231979399</c:v>
                </c:pt>
                <c:pt idx="8">
                  <c:v>14.921078321042799</c:v>
                </c:pt>
              </c:numCache>
            </c:numRef>
          </c:val>
          <c:smooth val="0"/>
          <c:extLst>
            <c:ext xmlns:c16="http://schemas.microsoft.com/office/drawing/2014/chart" uri="{C3380CC4-5D6E-409C-BE32-E72D297353CC}">
              <c16:uniqueId val="{00000001-3AB8-4D83-8E82-3ED419685B6D}"/>
            </c:ext>
          </c:extLst>
        </c:ser>
        <c:ser>
          <c:idx val="1"/>
          <c:order val="1"/>
          <c:tx>
            <c:strRef>
              <c:f>'Gráfico 3.9'!$E$4</c:f>
              <c:strCache>
                <c:ptCount val="1"/>
                <c:pt idx="0">
                  <c:v>15%</c:v>
                </c:pt>
              </c:strCache>
            </c:strRef>
          </c:tx>
          <c:spPr>
            <a:ln w="28575" cap="rnd">
              <a:solidFill>
                <a:srgbClr val="9E0000"/>
              </a:solidFill>
              <a:prstDash val="sysDot"/>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AB8-4D83-8E82-3ED419685B6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9E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3.9'!$B$5:$B$13</c:f>
              <c:numCache>
                <c:formatCode>mmm\-yy</c:formatCode>
                <c:ptCount val="9"/>
                <c:pt idx="0">
                  <c:v>44926</c:v>
                </c:pt>
                <c:pt idx="1">
                  <c:v>45016</c:v>
                </c:pt>
                <c:pt idx="2">
                  <c:v>45107</c:v>
                </c:pt>
                <c:pt idx="3">
                  <c:v>45199</c:v>
                </c:pt>
                <c:pt idx="4">
                  <c:v>45291</c:v>
                </c:pt>
                <c:pt idx="5">
                  <c:v>45382</c:v>
                </c:pt>
                <c:pt idx="6">
                  <c:v>45473</c:v>
                </c:pt>
                <c:pt idx="7">
                  <c:v>45565</c:v>
                </c:pt>
                <c:pt idx="8">
                  <c:v>45657</c:v>
                </c:pt>
              </c:numCache>
            </c:numRef>
          </c:cat>
          <c:val>
            <c:numRef>
              <c:f>'Gráfico 3.9'!$E$5:$E$13</c:f>
              <c:numCache>
                <c:formatCode>0.0</c:formatCode>
                <c:ptCount val="9"/>
                <c:pt idx="0">
                  <c:v>13.683909289027801</c:v>
                </c:pt>
                <c:pt idx="1">
                  <c:v>13.057528739381699</c:v>
                </c:pt>
                <c:pt idx="2">
                  <c:v>16.5817763880653</c:v>
                </c:pt>
                <c:pt idx="3">
                  <c:v>16.485147962932601</c:v>
                </c:pt>
                <c:pt idx="4">
                  <c:v>15.840106089391002</c:v>
                </c:pt>
                <c:pt idx="5">
                  <c:v>15.6706565990825</c:v>
                </c:pt>
                <c:pt idx="6">
                  <c:v>14.6518138624016</c:v>
                </c:pt>
                <c:pt idx="7">
                  <c:v>13.7127996697954</c:v>
                </c:pt>
                <c:pt idx="8">
                  <c:v>13.043374205157802</c:v>
                </c:pt>
              </c:numCache>
            </c:numRef>
          </c:val>
          <c:smooth val="0"/>
          <c:extLst xmlns:c15="http://schemas.microsoft.com/office/drawing/2012/chart">
            <c:ext xmlns:c16="http://schemas.microsoft.com/office/drawing/2014/chart" uri="{C3380CC4-5D6E-409C-BE32-E72D297353CC}">
              <c16:uniqueId val="{00000003-3AB8-4D83-8E82-3ED419685B6D}"/>
            </c:ext>
          </c:extLst>
        </c:ser>
        <c:ser>
          <c:idx val="2"/>
          <c:order val="2"/>
          <c:tx>
            <c:strRef>
              <c:f>'Gráfico 3.9'!$F$4</c:f>
              <c:strCache>
                <c:ptCount val="1"/>
                <c:pt idx="0">
                  <c:v>20%</c:v>
                </c:pt>
              </c:strCache>
            </c:strRef>
          </c:tx>
          <c:spPr>
            <a:ln w="28575" cap="rnd">
              <a:solidFill>
                <a:srgbClr val="9E0000"/>
              </a:solidFill>
              <a:prstDash val="sysDash"/>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AB8-4D83-8E82-3ED419685B6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9E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3.9'!$B$5:$B$13</c:f>
              <c:numCache>
                <c:formatCode>mmm\-yy</c:formatCode>
                <c:ptCount val="9"/>
                <c:pt idx="0">
                  <c:v>44926</c:v>
                </c:pt>
                <c:pt idx="1">
                  <c:v>45016</c:v>
                </c:pt>
                <c:pt idx="2">
                  <c:v>45107</c:v>
                </c:pt>
                <c:pt idx="3">
                  <c:v>45199</c:v>
                </c:pt>
                <c:pt idx="4">
                  <c:v>45291</c:v>
                </c:pt>
                <c:pt idx="5">
                  <c:v>45382</c:v>
                </c:pt>
                <c:pt idx="6">
                  <c:v>45473</c:v>
                </c:pt>
                <c:pt idx="7">
                  <c:v>45565</c:v>
                </c:pt>
                <c:pt idx="8">
                  <c:v>45657</c:v>
                </c:pt>
              </c:numCache>
            </c:numRef>
          </c:cat>
          <c:val>
            <c:numRef>
              <c:f>'Gráfico 3.9'!$F$5:$F$13</c:f>
              <c:numCache>
                <c:formatCode>0.0</c:formatCode>
                <c:ptCount val="9"/>
                <c:pt idx="0">
                  <c:v>13.683909289027801</c:v>
                </c:pt>
                <c:pt idx="1">
                  <c:v>12.8451557752052</c:v>
                </c:pt>
                <c:pt idx="2">
                  <c:v>16.1385724639944</c:v>
                </c:pt>
                <c:pt idx="3">
                  <c:v>15.813014470314801</c:v>
                </c:pt>
                <c:pt idx="4">
                  <c:v>14.930093296125699</c:v>
                </c:pt>
                <c:pt idx="5">
                  <c:v>14.490187786985301</c:v>
                </c:pt>
                <c:pt idx="6">
                  <c:v>13.1929577689751</c:v>
                </c:pt>
                <c:pt idx="7">
                  <c:v>12.003971682169801</c:v>
                </c:pt>
                <c:pt idx="8">
                  <c:v>11.0809171769938</c:v>
                </c:pt>
              </c:numCache>
            </c:numRef>
          </c:val>
          <c:smooth val="0"/>
          <c:extLst>
            <c:ext xmlns:c16="http://schemas.microsoft.com/office/drawing/2014/chart" uri="{C3380CC4-5D6E-409C-BE32-E72D297353CC}">
              <c16:uniqueId val="{00000005-3AB8-4D83-8E82-3ED419685B6D}"/>
            </c:ext>
          </c:extLst>
        </c:ser>
        <c:ser>
          <c:idx val="4"/>
          <c:order val="4"/>
          <c:tx>
            <c:strRef>
              <c:f>'Gráfico 3.9'!$H$4</c:f>
              <c:strCache>
                <c:ptCount val="1"/>
                <c:pt idx="0">
                  <c:v>10%</c:v>
                </c:pt>
              </c:strCache>
            </c:strRef>
          </c:tx>
          <c:spPr>
            <a:ln w="28575" cap="rnd">
              <a:solidFill>
                <a:srgbClr val="E46C0A"/>
              </a:solidFill>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AB8-4D83-8E82-3ED419685B6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E46C0A"/>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3.9'!$B$5:$B$13</c:f>
              <c:numCache>
                <c:formatCode>mmm\-yy</c:formatCode>
                <c:ptCount val="9"/>
                <c:pt idx="0">
                  <c:v>44926</c:v>
                </c:pt>
                <c:pt idx="1">
                  <c:v>45016</c:v>
                </c:pt>
                <c:pt idx="2">
                  <c:v>45107</c:v>
                </c:pt>
                <c:pt idx="3">
                  <c:v>45199</c:v>
                </c:pt>
                <c:pt idx="4">
                  <c:v>45291</c:v>
                </c:pt>
                <c:pt idx="5">
                  <c:v>45382</c:v>
                </c:pt>
                <c:pt idx="6">
                  <c:v>45473</c:v>
                </c:pt>
                <c:pt idx="7">
                  <c:v>45565</c:v>
                </c:pt>
                <c:pt idx="8">
                  <c:v>45657</c:v>
                </c:pt>
              </c:numCache>
            </c:numRef>
          </c:cat>
          <c:val>
            <c:numRef>
              <c:f>'Gráfico 3.9'!$H$5:$H$13</c:f>
              <c:numCache>
                <c:formatCode>0.0</c:formatCode>
                <c:ptCount val="9"/>
                <c:pt idx="0">
                  <c:v>13.683909289027801</c:v>
                </c:pt>
                <c:pt idx="1">
                  <c:v>13.208939287790301</c:v>
                </c:pt>
                <c:pt idx="2">
                  <c:v>16.882890707138202</c:v>
                </c:pt>
                <c:pt idx="3">
                  <c:v>16.820585958103599</c:v>
                </c:pt>
                <c:pt idx="4">
                  <c:v>16.239101864605502</c:v>
                </c:pt>
                <c:pt idx="5">
                  <c:v>16.294151034917402</c:v>
                </c:pt>
                <c:pt idx="6">
                  <c:v>15.293761567157299</c:v>
                </c:pt>
                <c:pt idx="7">
                  <c:v>14.504496413007301</c:v>
                </c:pt>
                <c:pt idx="8">
                  <c:v>13.8466159186037</c:v>
                </c:pt>
              </c:numCache>
            </c:numRef>
          </c:val>
          <c:smooth val="0"/>
          <c:extLst>
            <c:ext xmlns:c16="http://schemas.microsoft.com/office/drawing/2014/chart" uri="{C3380CC4-5D6E-409C-BE32-E72D297353CC}">
              <c16:uniqueId val="{00000007-3AB8-4D83-8E82-3ED419685B6D}"/>
            </c:ext>
          </c:extLst>
        </c:ser>
        <c:ser>
          <c:idx val="5"/>
          <c:order val="5"/>
          <c:tx>
            <c:strRef>
              <c:f>'Gráfico 3.9'!$I$4</c:f>
              <c:strCache>
                <c:ptCount val="1"/>
                <c:pt idx="0">
                  <c:v>15%</c:v>
                </c:pt>
              </c:strCache>
            </c:strRef>
          </c:tx>
          <c:spPr>
            <a:ln w="28575" cap="rnd">
              <a:solidFill>
                <a:srgbClr val="E46C0A"/>
              </a:solidFill>
              <a:prstDash val="sysDot"/>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AB8-4D83-8E82-3ED419685B6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E46C0A"/>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3.9'!$B$5:$B$13</c:f>
              <c:numCache>
                <c:formatCode>mmm\-yy</c:formatCode>
                <c:ptCount val="9"/>
                <c:pt idx="0">
                  <c:v>44926</c:v>
                </c:pt>
                <c:pt idx="1">
                  <c:v>45016</c:v>
                </c:pt>
                <c:pt idx="2">
                  <c:v>45107</c:v>
                </c:pt>
                <c:pt idx="3">
                  <c:v>45199</c:v>
                </c:pt>
                <c:pt idx="4">
                  <c:v>45291</c:v>
                </c:pt>
                <c:pt idx="5">
                  <c:v>45382</c:v>
                </c:pt>
                <c:pt idx="6">
                  <c:v>45473</c:v>
                </c:pt>
                <c:pt idx="7">
                  <c:v>45565</c:v>
                </c:pt>
                <c:pt idx="8">
                  <c:v>45657</c:v>
                </c:pt>
              </c:numCache>
            </c:numRef>
          </c:cat>
          <c:val>
            <c:numRef>
              <c:f>'Gráfico 3.9'!$I$5:$I$13</c:f>
              <c:numCache>
                <c:formatCode>0.0</c:formatCode>
                <c:ptCount val="9"/>
                <c:pt idx="0">
                  <c:v>13.683909289027801</c:v>
                </c:pt>
                <c:pt idx="1">
                  <c:v>12.9975876026019</c:v>
                </c:pt>
                <c:pt idx="2">
                  <c:v>16.443705319991999</c:v>
                </c:pt>
                <c:pt idx="3">
                  <c:v>16.158380963067202</c:v>
                </c:pt>
                <c:pt idx="4">
                  <c:v>15.341331562744001</c:v>
                </c:pt>
                <c:pt idx="5">
                  <c:v>15.1210303725901</c:v>
                </c:pt>
                <c:pt idx="6">
                  <c:v>13.850263120698001</c:v>
                </c:pt>
                <c:pt idx="7">
                  <c:v>12.811026379365801</c:v>
                </c:pt>
                <c:pt idx="8">
                  <c:v>11.894690406174201</c:v>
                </c:pt>
              </c:numCache>
            </c:numRef>
          </c:val>
          <c:smooth val="0"/>
          <c:extLst xmlns:c15="http://schemas.microsoft.com/office/drawing/2012/chart">
            <c:ext xmlns:c16="http://schemas.microsoft.com/office/drawing/2014/chart" uri="{C3380CC4-5D6E-409C-BE32-E72D297353CC}">
              <c16:uniqueId val="{00000009-3AB8-4D83-8E82-3ED419685B6D}"/>
            </c:ext>
          </c:extLst>
        </c:ser>
        <c:ser>
          <c:idx val="6"/>
          <c:order val="6"/>
          <c:tx>
            <c:strRef>
              <c:f>'Gráfico 3.9'!$J$4</c:f>
              <c:strCache>
                <c:ptCount val="1"/>
                <c:pt idx="0">
                  <c:v>20%</c:v>
                </c:pt>
              </c:strCache>
            </c:strRef>
          </c:tx>
          <c:spPr>
            <a:ln w="28575" cap="rnd">
              <a:solidFill>
                <a:srgbClr val="E46C0A"/>
              </a:solidFill>
              <a:prstDash val="sysDash"/>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AB8-4D83-8E82-3ED419685B6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E46C0A"/>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3.9'!$B$5:$B$13</c:f>
              <c:numCache>
                <c:formatCode>mmm\-yy</c:formatCode>
                <c:ptCount val="9"/>
                <c:pt idx="0">
                  <c:v>44926</c:v>
                </c:pt>
                <c:pt idx="1">
                  <c:v>45016</c:v>
                </c:pt>
                <c:pt idx="2">
                  <c:v>45107</c:v>
                </c:pt>
                <c:pt idx="3">
                  <c:v>45199</c:v>
                </c:pt>
                <c:pt idx="4">
                  <c:v>45291</c:v>
                </c:pt>
                <c:pt idx="5">
                  <c:v>45382</c:v>
                </c:pt>
                <c:pt idx="6">
                  <c:v>45473</c:v>
                </c:pt>
                <c:pt idx="7">
                  <c:v>45565</c:v>
                </c:pt>
                <c:pt idx="8">
                  <c:v>45657</c:v>
                </c:pt>
              </c:numCache>
            </c:numRef>
          </c:cat>
          <c:val>
            <c:numRef>
              <c:f>'Gráfico 3.9'!$J$5:$J$13</c:f>
              <c:numCache>
                <c:formatCode>0.0</c:formatCode>
                <c:ptCount val="9"/>
                <c:pt idx="0">
                  <c:v>13.683909289027801</c:v>
                </c:pt>
                <c:pt idx="1">
                  <c:v>12.785204046659098</c:v>
                </c:pt>
                <c:pt idx="2">
                  <c:v>15.999854024579799</c:v>
                </c:pt>
                <c:pt idx="3">
                  <c:v>15.4855475073614</c:v>
                </c:pt>
                <c:pt idx="4">
                  <c:v>14.424107698460102</c:v>
                </c:pt>
                <c:pt idx="5">
                  <c:v>13.914560222933799</c:v>
                </c:pt>
                <c:pt idx="6">
                  <c:v>12.356713768749101</c:v>
                </c:pt>
                <c:pt idx="7">
                  <c:v>11.0491131198683</c:v>
                </c:pt>
                <c:pt idx="8">
                  <c:v>9.8522673353691506</c:v>
                </c:pt>
              </c:numCache>
            </c:numRef>
          </c:val>
          <c:smooth val="0"/>
          <c:extLst>
            <c:ext xmlns:c16="http://schemas.microsoft.com/office/drawing/2014/chart" uri="{C3380CC4-5D6E-409C-BE32-E72D297353CC}">
              <c16:uniqueId val="{0000000B-3AB8-4D83-8E82-3ED419685B6D}"/>
            </c:ext>
          </c:extLst>
        </c:ser>
        <c:dLbls>
          <c:showLegendKey val="0"/>
          <c:showVal val="0"/>
          <c:showCatName val="0"/>
          <c:showSerName val="0"/>
          <c:showPercent val="0"/>
          <c:showBubbleSize val="0"/>
        </c:dLbls>
        <c:smooth val="0"/>
        <c:axId val="1483684816"/>
        <c:axId val="1483681072"/>
        <c:extLst>
          <c:ext xmlns:c15="http://schemas.microsoft.com/office/drawing/2012/chart" uri="{02D57815-91ED-43cb-92C2-25804820EDAC}">
            <c15:filteredLineSeries>
              <c15:ser>
                <c:idx val="3"/>
                <c:order val="3"/>
                <c:tx>
                  <c:strRef>
                    <c:extLst>
                      <c:ext uri="{02D57815-91ED-43cb-92C2-25804820EDAC}">
                        <c15:formulaRef>
                          <c15:sqref>'Gráfico 3.9'!$G$4</c15:sqref>
                        </c15:formulaRef>
                      </c:ext>
                    </c:extLst>
                    <c:strCache>
                      <c:ptCount val="1"/>
                    </c:strCache>
                  </c:strRef>
                </c:tx>
                <c:spPr>
                  <a:ln w="28575" cap="rnd">
                    <a:solidFill>
                      <a:schemeClr val="accent1"/>
                    </a:solidFill>
                    <a:prstDash val="dashDot"/>
                    <a:round/>
                  </a:ln>
                  <a:effectLst/>
                </c:spPr>
                <c:marker>
                  <c:symbol val="none"/>
                </c:marker>
                <c:cat>
                  <c:numRef>
                    <c:extLst>
                      <c:ext uri="{02D57815-91ED-43cb-92C2-25804820EDAC}">
                        <c15:formulaRef>
                          <c15:sqref>'Gráfico 3.9'!$B$5:$B$13</c15:sqref>
                        </c15:formulaRef>
                      </c:ext>
                    </c:extLst>
                    <c:numCache>
                      <c:formatCode>mmm\-yy</c:formatCode>
                      <c:ptCount val="9"/>
                      <c:pt idx="0">
                        <c:v>44926</c:v>
                      </c:pt>
                      <c:pt idx="1">
                        <c:v>45016</c:v>
                      </c:pt>
                      <c:pt idx="2">
                        <c:v>45107</c:v>
                      </c:pt>
                      <c:pt idx="3">
                        <c:v>45199</c:v>
                      </c:pt>
                      <c:pt idx="4">
                        <c:v>45291</c:v>
                      </c:pt>
                      <c:pt idx="5">
                        <c:v>45382</c:v>
                      </c:pt>
                      <c:pt idx="6">
                        <c:v>45473</c:v>
                      </c:pt>
                      <c:pt idx="7">
                        <c:v>45565</c:v>
                      </c:pt>
                      <c:pt idx="8">
                        <c:v>45657</c:v>
                      </c:pt>
                    </c:numCache>
                  </c:numRef>
                </c:cat>
                <c:val>
                  <c:numRef>
                    <c:extLst>
                      <c:ext uri="{02D57815-91ED-43cb-92C2-25804820EDAC}">
                        <c15:formulaRef>
                          <c15:sqref>'Gráfico 3.9'!$G$5:$G$13</c15:sqref>
                        </c15:formulaRef>
                      </c:ext>
                    </c:extLst>
                    <c:numCache>
                      <c:formatCode>0.0</c:formatCode>
                      <c:ptCount val="9"/>
                    </c:numCache>
                  </c:numRef>
                </c:val>
                <c:smooth val="0"/>
                <c:extLst>
                  <c:ext xmlns:c16="http://schemas.microsoft.com/office/drawing/2014/chart" uri="{C3380CC4-5D6E-409C-BE32-E72D297353CC}">
                    <c16:uniqueId val="{0000000C-3AB8-4D83-8E82-3ED419685B6D}"/>
                  </c:ext>
                </c:extLst>
              </c15:ser>
            </c15:filteredLineSeries>
          </c:ext>
        </c:extLst>
      </c:lineChart>
      <c:dateAx>
        <c:axId val="1483684816"/>
        <c:scaling>
          <c:orientation val="minMax"/>
          <c:max val="45657"/>
          <c:min val="44926"/>
        </c:scaling>
        <c:delete val="0"/>
        <c:axPos val="b"/>
        <c:numFmt formatCode="mmm\-yy" sourceLinked="1"/>
        <c:majorTickMark val="in"/>
        <c:minorTickMark val="none"/>
        <c:tickLblPos val="nextTo"/>
        <c:spPr>
          <a:noFill/>
          <a:ln w="9525" cap="flat" cmpd="sng" algn="ctr">
            <a:solidFill>
              <a:schemeClr val="tx1">
                <a:lumMod val="50000"/>
                <a:lumOff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483681072"/>
        <c:crosses val="autoZero"/>
        <c:auto val="1"/>
        <c:lblOffset val="100"/>
        <c:baseTimeUnit val="months"/>
        <c:majorUnit val="3"/>
        <c:majorTimeUnit val="months"/>
      </c:dateAx>
      <c:valAx>
        <c:axId val="1483681072"/>
        <c:scaling>
          <c:orientation val="minMax"/>
          <c:min val="9"/>
        </c:scaling>
        <c:delete val="0"/>
        <c:axPos val="l"/>
        <c:title>
          <c:tx>
            <c:rich>
              <a:bodyPr rot="0" spcFirstLastPara="1" vertOverflow="ellipsis" wrap="square" anchor="ctr" anchorCtr="1"/>
              <a:lstStyle/>
              <a:p>
                <a:pPr>
                  <a:defRPr sz="1000" b="0" i="0" u="none" strike="noStrike" kern="1200" baseline="0">
                    <a:solidFill>
                      <a:sysClr val="windowText" lastClr="000000"/>
                    </a:solidFill>
                    <a:latin typeface="+mn-lt"/>
                    <a:ea typeface="+mn-ea"/>
                    <a:cs typeface="+mn-cs"/>
                  </a:defRPr>
                </a:pPr>
                <a:r>
                  <a:rPr lang="es-CO" b="1"/>
                  <a:t>(porcentaje)</a:t>
                </a:r>
              </a:p>
            </c:rich>
          </c:tx>
          <c:layout>
            <c:manualLayout>
              <c:xMode val="edge"/>
              <c:yMode val="edge"/>
              <c:x val="0"/>
              <c:y val="1.0640492855059774E-2"/>
            </c:manualLayout>
          </c:layout>
          <c:overlay val="0"/>
          <c:spPr>
            <a:noFill/>
            <a:ln>
              <a:noFill/>
            </a:ln>
            <a:effectLst/>
          </c:spPr>
          <c:txPr>
            <a:bodyPr rot="0" spcFirstLastPara="1" vertOverflow="ellipsis" wrap="square" anchor="ctr" anchorCtr="1"/>
            <a:lstStyle/>
            <a:p>
              <a:pPr>
                <a:defRPr sz="1000" b="0" i="0" u="none" strike="noStrike" kern="1200" baseline="0">
                  <a:solidFill>
                    <a:sysClr val="windowText" lastClr="000000"/>
                  </a:solidFill>
                  <a:latin typeface="+mn-lt"/>
                  <a:ea typeface="+mn-ea"/>
                  <a:cs typeface="+mn-cs"/>
                </a:defRPr>
              </a:pPr>
              <a:endParaRPr lang="es-CO"/>
            </a:p>
          </c:txPr>
        </c:title>
        <c:numFmt formatCode="0.0" sourceLinked="1"/>
        <c:majorTickMark val="in"/>
        <c:minorTickMark val="none"/>
        <c:tickLblPos val="nextTo"/>
        <c:spPr>
          <a:noFill/>
          <a:ln>
            <a:solidFill>
              <a:schemeClr val="tx1">
                <a:lumMod val="50000"/>
                <a:lumOff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483684816"/>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548843084034277E-2"/>
          <c:y val="0.10648148148148148"/>
          <c:w val="0.87914254745460574"/>
          <c:h val="0.73070784333776462"/>
        </c:manualLayout>
      </c:layout>
      <c:lineChart>
        <c:grouping val="standard"/>
        <c:varyColors val="0"/>
        <c:ser>
          <c:idx val="0"/>
          <c:order val="0"/>
          <c:tx>
            <c:strRef>
              <c:f>'Gráfico 3.9'!$C$2</c:f>
              <c:strCache>
                <c:ptCount val="1"/>
                <c:pt idx="0">
                  <c:v>Adverso 1</c:v>
                </c:pt>
              </c:strCache>
            </c:strRef>
          </c:tx>
          <c:spPr>
            <a:ln w="28575" cap="rnd">
              <a:solidFill>
                <a:srgbClr val="9E0000"/>
              </a:solidFill>
              <a:prstDash val="sysDash"/>
              <a:round/>
              <a:headEnd type="none" w="med" len="med"/>
              <a:tailEnd type="none" w="med" len="me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A82-4C72-91CB-A2B3D7BA35B1}"/>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572D5B"/>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3.9'!$B$5:$B$13</c:f>
              <c:numCache>
                <c:formatCode>mmm\-yy</c:formatCode>
                <c:ptCount val="9"/>
                <c:pt idx="0">
                  <c:v>44926</c:v>
                </c:pt>
                <c:pt idx="1">
                  <c:v>45016</c:v>
                </c:pt>
                <c:pt idx="2">
                  <c:v>45107</c:v>
                </c:pt>
                <c:pt idx="3">
                  <c:v>45199</c:v>
                </c:pt>
                <c:pt idx="4">
                  <c:v>45291</c:v>
                </c:pt>
                <c:pt idx="5">
                  <c:v>45382</c:v>
                </c:pt>
                <c:pt idx="6">
                  <c:v>45473</c:v>
                </c:pt>
                <c:pt idx="7">
                  <c:v>45565</c:v>
                </c:pt>
                <c:pt idx="8">
                  <c:v>45657</c:v>
                </c:pt>
              </c:numCache>
            </c:numRef>
          </c:cat>
          <c:val>
            <c:numRef>
              <c:f>'Gráfico 3.9'!$D$5:$D$13</c:f>
              <c:numCache>
                <c:formatCode>0.0</c:formatCode>
                <c:ptCount val="9"/>
                <c:pt idx="0">
                  <c:v>13.683909289027801</c:v>
                </c:pt>
                <c:pt idx="1">
                  <c:v>13.268869227593798</c:v>
                </c:pt>
                <c:pt idx="2">
                  <c:v>17.0203203138677</c:v>
                </c:pt>
                <c:pt idx="3">
                  <c:v>17.146634080534</c:v>
                </c:pt>
                <c:pt idx="4">
                  <c:v>16.730855703794401</c:v>
                </c:pt>
                <c:pt idx="5">
                  <c:v>16.8189763259569</c:v>
                </c:pt>
                <c:pt idx="6">
                  <c:v>16.062446097197899</c:v>
                </c:pt>
                <c:pt idx="7">
                  <c:v>15.3565231979399</c:v>
                </c:pt>
                <c:pt idx="8">
                  <c:v>14.921078321042799</c:v>
                </c:pt>
              </c:numCache>
            </c:numRef>
          </c:val>
          <c:smooth val="0"/>
          <c:extLst>
            <c:ext xmlns:c16="http://schemas.microsoft.com/office/drawing/2014/chart" uri="{C3380CC4-5D6E-409C-BE32-E72D297353CC}">
              <c16:uniqueId val="{00000001-3A82-4C72-91CB-A2B3D7BA35B1}"/>
            </c:ext>
          </c:extLst>
        </c:ser>
        <c:ser>
          <c:idx val="1"/>
          <c:order val="1"/>
          <c:tx>
            <c:strRef>
              <c:f>'Gráfico 3.9'!$G$2</c:f>
              <c:strCache>
                <c:ptCount val="1"/>
                <c:pt idx="0">
                  <c:v>Adverso 2</c:v>
                </c:pt>
              </c:strCache>
            </c:strRef>
          </c:tx>
          <c:spPr>
            <a:ln w="28575" cap="rnd">
              <a:solidFill>
                <a:srgbClr val="E46C0A"/>
              </a:solidFill>
              <a:prstDash val="sysDash"/>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A82-4C72-91CB-A2B3D7BA35B1}"/>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572D5B"/>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3.9'!$B$5:$B$13</c:f>
              <c:numCache>
                <c:formatCode>mmm\-yy</c:formatCode>
                <c:ptCount val="9"/>
                <c:pt idx="0">
                  <c:v>44926</c:v>
                </c:pt>
                <c:pt idx="1">
                  <c:v>45016</c:v>
                </c:pt>
                <c:pt idx="2">
                  <c:v>45107</c:v>
                </c:pt>
                <c:pt idx="3">
                  <c:v>45199</c:v>
                </c:pt>
                <c:pt idx="4">
                  <c:v>45291</c:v>
                </c:pt>
                <c:pt idx="5">
                  <c:v>45382</c:v>
                </c:pt>
                <c:pt idx="6">
                  <c:v>45473</c:v>
                </c:pt>
                <c:pt idx="7">
                  <c:v>45565</c:v>
                </c:pt>
                <c:pt idx="8">
                  <c:v>45657</c:v>
                </c:pt>
              </c:numCache>
            </c:numRef>
          </c:cat>
          <c:val>
            <c:numRef>
              <c:f>'Gráfico 3.9'!$E$5:$E$13</c:f>
              <c:numCache>
                <c:formatCode>0.0</c:formatCode>
                <c:ptCount val="9"/>
                <c:pt idx="0">
                  <c:v>13.683909289027801</c:v>
                </c:pt>
                <c:pt idx="1">
                  <c:v>13.057528739381699</c:v>
                </c:pt>
                <c:pt idx="2">
                  <c:v>16.5817763880653</c:v>
                </c:pt>
                <c:pt idx="3">
                  <c:v>16.485147962932601</c:v>
                </c:pt>
                <c:pt idx="4">
                  <c:v>15.840106089391002</c:v>
                </c:pt>
                <c:pt idx="5">
                  <c:v>15.6706565990825</c:v>
                </c:pt>
                <c:pt idx="6">
                  <c:v>14.6518138624016</c:v>
                </c:pt>
                <c:pt idx="7">
                  <c:v>13.7127996697954</c:v>
                </c:pt>
                <c:pt idx="8">
                  <c:v>13.043374205157802</c:v>
                </c:pt>
              </c:numCache>
            </c:numRef>
          </c:val>
          <c:smooth val="0"/>
          <c:extLst xmlns:c15="http://schemas.microsoft.com/office/drawing/2012/chart">
            <c:ext xmlns:c16="http://schemas.microsoft.com/office/drawing/2014/chart" uri="{C3380CC4-5D6E-409C-BE32-E72D297353CC}">
              <c16:uniqueId val="{00000003-3A82-4C72-91CB-A2B3D7BA35B1}"/>
            </c:ext>
          </c:extLst>
        </c:ser>
        <c:dLbls>
          <c:showLegendKey val="0"/>
          <c:showVal val="0"/>
          <c:showCatName val="0"/>
          <c:showSerName val="0"/>
          <c:showPercent val="0"/>
          <c:showBubbleSize val="0"/>
        </c:dLbls>
        <c:smooth val="0"/>
        <c:axId val="1483684816"/>
        <c:axId val="1483681072"/>
        <c:extLst>
          <c:ext xmlns:c15="http://schemas.microsoft.com/office/drawing/2012/chart" uri="{02D57815-91ED-43cb-92C2-25804820EDAC}">
            <c15:filteredLineSeries>
              <c15:ser>
                <c:idx val="2"/>
                <c:order val="2"/>
                <c:tx>
                  <c:strRef>
                    <c:extLst>
                      <c:ext uri="{02D57815-91ED-43cb-92C2-25804820EDAC}">
                        <c15:formulaRef>
                          <c15:sqref>'Gráfico 3.9'!$F$4</c15:sqref>
                        </c15:formulaRef>
                      </c:ext>
                    </c:extLst>
                    <c:strCache>
                      <c:ptCount val="1"/>
                      <c:pt idx="0">
                        <c:v>20%</c:v>
                      </c:pt>
                    </c:strCache>
                  </c:strRef>
                </c:tx>
                <c:spPr>
                  <a:ln w="28575" cap="rnd">
                    <a:solidFill>
                      <a:srgbClr val="572D5B"/>
                    </a:solidFill>
                    <a:prstDash val="sysDash"/>
                    <a:round/>
                  </a:ln>
                  <a:effectLst/>
                </c:spPr>
                <c:marker>
                  <c:symbol val="none"/>
                </c:marker>
                <c:dLbls>
                  <c:dLbl>
                    <c:idx val="8"/>
                    <c:showLegendKey val="0"/>
                    <c:showVal val="1"/>
                    <c:showCatName val="0"/>
                    <c:showSerName val="0"/>
                    <c:showPercent val="0"/>
                    <c:showBubbleSize val="0"/>
                    <c:extLst>
                      <c:ext uri="{CE6537A1-D6FC-4f65-9D91-7224C49458BB}"/>
                      <c:ext xmlns:c16="http://schemas.microsoft.com/office/drawing/2014/chart" uri="{C3380CC4-5D6E-409C-BE32-E72D297353CC}">
                        <c16:uniqueId val="{00000004-3A82-4C72-91CB-A2B3D7BA35B1}"/>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572D5B"/>
                          </a:solidFill>
                          <a:latin typeface="+mn-lt"/>
                          <a:ea typeface="+mn-ea"/>
                          <a:cs typeface="+mn-cs"/>
                        </a:defRPr>
                      </a:pPr>
                      <a:endParaRPr lang="es-CO"/>
                    </a:p>
                  </c:txPr>
                  <c:showLegendKey val="0"/>
                  <c:showVal val="0"/>
                  <c:showCatName val="0"/>
                  <c:showSerName val="0"/>
                  <c:showPercent val="0"/>
                  <c:showBubbleSize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'Gráfico 3.9'!$B$5:$B$13</c15:sqref>
                        </c15:formulaRef>
                      </c:ext>
                    </c:extLst>
                    <c:numCache>
                      <c:formatCode>mmm\-yy</c:formatCode>
                      <c:ptCount val="9"/>
                      <c:pt idx="0">
                        <c:v>44926</c:v>
                      </c:pt>
                      <c:pt idx="1">
                        <c:v>45016</c:v>
                      </c:pt>
                      <c:pt idx="2">
                        <c:v>45107</c:v>
                      </c:pt>
                      <c:pt idx="3">
                        <c:v>45199</c:v>
                      </c:pt>
                      <c:pt idx="4">
                        <c:v>45291</c:v>
                      </c:pt>
                      <c:pt idx="5">
                        <c:v>45382</c:v>
                      </c:pt>
                      <c:pt idx="6">
                        <c:v>45473</c:v>
                      </c:pt>
                      <c:pt idx="7">
                        <c:v>45565</c:v>
                      </c:pt>
                      <c:pt idx="8">
                        <c:v>45657</c:v>
                      </c:pt>
                    </c:numCache>
                  </c:numRef>
                </c:cat>
                <c:val>
                  <c:numRef>
                    <c:extLst>
                      <c:ext uri="{02D57815-91ED-43cb-92C2-25804820EDAC}">
                        <c15:formulaRef>
                          <c15:sqref>'Gráfico 3.9'!$F$5:$F$13</c15:sqref>
                        </c15:formulaRef>
                      </c:ext>
                    </c:extLst>
                    <c:numCache>
                      <c:formatCode>0.0</c:formatCode>
                      <c:ptCount val="9"/>
                      <c:pt idx="0">
                        <c:v>13.683909289027801</c:v>
                      </c:pt>
                      <c:pt idx="1">
                        <c:v>12.8451557752052</c:v>
                      </c:pt>
                      <c:pt idx="2">
                        <c:v>16.1385724639944</c:v>
                      </c:pt>
                      <c:pt idx="3">
                        <c:v>15.813014470314801</c:v>
                      </c:pt>
                      <c:pt idx="4">
                        <c:v>14.930093296125699</c:v>
                      </c:pt>
                      <c:pt idx="5">
                        <c:v>14.490187786985301</c:v>
                      </c:pt>
                      <c:pt idx="6">
                        <c:v>13.1929577689751</c:v>
                      </c:pt>
                      <c:pt idx="7">
                        <c:v>12.003971682169801</c:v>
                      </c:pt>
                      <c:pt idx="8">
                        <c:v>11.0809171769938</c:v>
                      </c:pt>
                    </c:numCache>
                  </c:numRef>
                </c:val>
                <c:smooth val="0"/>
                <c:extLst>
                  <c:ext xmlns:c16="http://schemas.microsoft.com/office/drawing/2014/chart" uri="{C3380CC4-5D6E-409C-BE32-E72D297353CC}">
                    <c16:uniqueId val="{00000005-3A82-4C72-91CB-A2B3D7BA35B1}"/>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'Gráfico 3.9'!$G$4</c15:sqref>
                        </c15:formulaRef>
                      </c:ext>
                    </c:extLst>
                    <c:strCache>
                      <c:ptCount val="1"/>
                    </c:strCache>
                  </c:strRef>
                </c:tx>
                <c:spPr>
                  <a:ln w="28575" cap="rnd">
                    <a:solidFill>
                      <a:schemeClr val="accent1"/>
                    </a:solidFill>
                    <a:prstDash val="dashDot"/>
                    <a:round/>
                  </a:ln>
                  <a:effectLst/>
                </c:spPr>
                <c:marker>
                  <c:symbol val="none"/>
                </c:marker>
                <c:cat>
                  <c:numRef>
                    <c:extLst xmlns:c15="http://schemas.microsoft.com/office/drawing/2012/chart">
                      <c:ext xmlns:c15="http://schemas.microsoft.com/office/drawing/2012/chart" uri="{02D57815-91ED-43cb-92C2-25804820EDAC}">
                        <c15:formulaRef>
                          <c15:sqref>'Gráfico 3.9'!$B$5:$B$13</c15:sqref>
                        </c15:formulaRef>
                      </c:ext>
                    </c:extLst>
                    <c:numCache>
                      <c:formatCode>mmm\-yy</c:formatCode>
                      <c:ptCount val="9"/>
                      <c:pt idx="0">
                        <c:v>44926</c:v>
                      </c:pt>
                      <c:pt idx="1">
                        <c:v>45016</c:v>
                      </c:pt>
                      <c:pt idx="2">
                        <c:v>45107</c:v>
                      </c:pt>
                      <c:pt idx="3">
                        <c:v>45199</c:v>
                      </c:pt>
                      <c:pt idx="4">
                        <c:v>45291</c:v>
                      </c:pt>
                      <c:pt idx="5">
                        <c:v>45382</c:v>
                      </c:pt>
                      <c:pt idx="6">
                        <c:v>45473</c:v>
                      </c:pt>
                      <c:pt idx="7">
                        <c:v>45565</c:v>
                      </c:pt>
                      <c:pt idx="8">
                        <c:v>45657</c:v>
                      </c:pt>
                    </c:numCache>
                  </c:numRef>
                </c:cat>
                <c:val>
                  <c:numRef>
                    <c:extLst xmlns:c15="http://schemas.microsoft.com/office/drawing/2012/chart">
                      <c:ext xmlns:c15="http://schemas.microsoft.com/office/drawing/2012/chart" uri="{02D57815-91ED-43cb-92C2-25804820EDAC}">
                        <c15:formulaRef>
                          <c15:sqref>'Gráfico 3.9'!$G$5:$G$13</c15:sqref>
                        </c15:formulaRef>
                      </c:ext>
                    </c:extLst>
                    <c:numCache>
                      <c:formatCode>0.0</c:formatCode>
                      <c:ptCount val="9"/>
                    </c:numCache>
                  </c:numRef>
                </c:val>
                <c:smooth val="0"/>
                <c:extLst xmlns:c15="http://schemas.microsoft.com/office/drawing/2012/chart">
                  <c:ext xmlns:c16="http://schemas.microsoft.com/office/drawing/2014/chart" uri="{C3380CC4-5D6E-409C-BE32-E72D297353CC}">
                    <c16:uniqueId val="{0000000C-3A82-4C72-91CB-A2B3D7BA35B1}"/>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'Gráfico 3.9'!$H$4</c15:sqref>
                        </c15:formulaRef>
                      </c:ext>
                    </c:extLst>
                    <c:strCache>
                      <c:ptCount val="1"/>
                      <c:pt idx="0">
                        <c:v>10%</c:v>
                      </c:pt>
                    </c:strCache>
                  </c:strRef>
                </c:tx>
                <c:spPr>
                  <a:ln w="28575" cap="rnd">
                    <a:solidFill>
                      <a:srgbClr val="E46C0A"/>
                    </a:solidFill>
                    <a:round/>
                  </a:ln>
                  <a:effectLst/>
                </c:spPr>
                <c:marker>
                  <c:symbol val="none"/>
                </c:marker>
                <c:dLbls>
                  <c:dLbl>
                    <c:idx val="8"/>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3A82-4C72-91CB-A2B3D7BA35B1}"/>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9DB49C"/>
                          </a:solidFill>
                          <a:latin typeface="+mn-lt"/>
                          <a:ea typeface="+mn-ea"/>
                          <a:cs typeface="+mn-cs"/>
                        </a:defRPr>
                      </a:pPr>
                      <a:endParaRPr lang="es-CO"/>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xmlns:c15="http://schemas.microsoft.com/office/drawing/2012/chart">
                      <c:ext xmlns:c15="http://schemas.microsoft.com/office/drawing/2012/chart" uri="{02D57815-91ED-43cb-92C2-25804820EDAC}">
                        <c15:formulaRef>
                          <c15:sqref>'Gráfico 3.9'!$B$5:$B$13</c15:sqref>
                        </c15:formulaRef>
                      </c:ext>
                    </c:extLst>
                    <c:numCache>
                      <c:formatCode>mmm\-yy</c:formatCode>
                      <c:ptCount val="9"/>
                      <c:pt idx="0">
                        <c:v>44926</c:v>
                      </c:pt>
                      <c:pt idx="1">
                        <c:v>45016</c:v>
                      </c:pt>
                      <c:pt idx="2">
                        <c:v>45107</c:v>
                      </c:pt>
                      <c:pt idx="3">
                        <c:v>45199</c:v>
                      </c:pt>
                      <c:pt idx="4">
                        <c:v>45291</c:v>
                      </c:pt>
                      <c:pt idx="5">
                        <c:v>45382</c:v>
                      </c:pt>
                      <c:pt idx="6">
                        <c:v>45473</c:v>
                      </c:pt>
                      <c:pt idx="7">
                        <c:v>45565</c:v>
                      </c:pt>
                      <c:pt idx="8">
                        <c:v>45657</c:v>
                      </c:pt>
                    </c:numCache>
                  </c:numRef>
                </c:cat>
                <c:val>
                  <c:numRef>
                    <c:extLst xmlns:c15="http://schemas.microsoft.com/office/drawing/2012/chart">
                      <c:ext xmlns:c15="http://schemas.microsoft.com/office/drawing/2012/chart" uri="{02D57815-91ED-43cb-92C2-25804820EDAC}">
                        <c15:formulaRef>
                          <c15:sqref>'Gráfico 3.9'!$H$5:$H$13</c15:sqref>
                        </c15:formulaRef>
                      </c:ext>
                    </c:extLst>
                    <c:numCache>
                      <c:formatCode>0.0</c:formatCode>
                      <c:ptCount val="9"/>
                      <c:pt idx="0">
                        <c:v>13.683909289027801</c:v>
                      </c:pt>
                      <c:pt idx="1">
                        <c:v>13.208939287790301</c:v>
                      </c:pt>
                      <c:pt idx="2">
                        <c:v>16.882890707138202</c:v>
                      </c:pt>
                      <c:pt idx="3">
                        <c:v>16.820585958103599</c:v>
                      </c:pt>
                      <c:pt idx="4">
                        <c:v>16.239101864605502</c:v>
                      </c:pt>
                      <c:pt idx="5">
                        <c:v>16.294151034917402</c:v>
                      </c:pt>
                      <c:pt idx="6">
                        <c:v>15.293761567157299</c:v>
                      </c:pt>
                      <c:pt idx="7">
                        <c:v>14.504496413007301</c:v>
                      </c:pt>
                      <c:pt idx="8">
                        <c:v>13.8466159186037</c:v>
                      </c:pt>
                    </c:numCache>
                  </c:numRef>
                </c:val>
                <c:smooth val="0"/>
                <c:extLst xmlns:c15="http://schemas.microsoft.com/office/drawing/2012/chart">
                  <c:ext xmlns:c16="http://schemas.microsoft.com/office/drawing/2014/chart" uri="{C3380CC4-5D6E-409C-BE32-E72D297353CC}">
                    <c16:uniqueId val="{00000007-3A82-4C72-91CB-A2B3D7BA35B1}"/>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'Gráfico 3.9'!$I$4</c15:sqref>
                        </c15:formulaRef>
                      </c:ext>
                    </c:extLst>
                    <c:strCache>
                      <c:ptCount val="1"/>
                      <c:pt idx="0">
                        <c:v>15%</c:v>
                      </c:pt>
                    </c:strCache>
                  </c:strRef>
                </c:tx>
                <c:spPr>
                  <a:ln w="28575" cap="rnd">
                    <a:solidFill>
                      <a:srgbClr val="9DB49C"/>
                    </a:solidFill>
                    <a:prstDash val="sysDot"/>
                    <a:round/>
                  </a:ln>
                  <a:effectLst/>
                </c:spPr>
                <c:marker>
                  <c:symbol val="none"/>
                </c:marker>
                <c:dLbls>
                  <c:dLbl>
                    <c:idx val="8"/>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8-3A82-4C72-91CB-A2B3D7BA35B1}"/>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9DB49C"/>
                          </a:solidFill>
                          <a:latin typeface="+mn-lt"/>
                          <a:ea typeface="+mn-ea"/>
                          <a:cs typeface="+mn-cs"/>
                        </a:defRPr>
                      </a:pPr>
                      <a:endParaRPr lang="es-CO"/>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xmlns:c15="http://schemas.microsoft.com/office/drawing/2012/chart">
                      <c:ext xmlns:c15="http://schemas.microsoft.com/office/drawing/2012/chart" uri="{02D57815-91ED-43cb-92C2-25804820EDAC}">
                        <c15:formulaRef>
                          <c15:sqref>'Gráfico 3.9'!$B$5:$B$13</c15:sqref>
                        </c15:formulaRef>
                      </c:ext>
                    </c:extLst>
                    <c:numCache>
                      <c:formatCode>mmm\-yy</c:formatCode>
                      <c:ptCount val="9"/>
                      <c:pt idx="0">
                        <c:v>44926</c:v>
                      </c:pt>
                      <c:pt idx="1">
                        <c:v>45016</c:v>
                      </c:pt>
                      <c:pt idx="2">
                        <c:v>45107</c:v>
                      </c:pt>
                      <c:pt idx="3">
                        <c:v>45199</c:v>
                      </c:pt>
                      <c:pt idx="4">
                        <c:v>45291</c:v>
                      </c:pt>
                      <c:pt idx="5">
                        <c:v>45382</c:v>
                      </c:pt>
                      <c:pt idx="6">
                        <c:v>45473</c:v>
                      </c:pt>
                      <c:pt idx="7">
                        <c:v>45565</c:v>
                      </c:pt>
                      <c:pt idx="8">
                        <c:v>45657</c:v>
                      </c:pt>
                    </c:numCache>
                  </c:numRef>
                </c:cat>
                <c:val>
                  <c:numRef>
                    <c:extLst xmlns:c15="http://schemas.microsoft.com/office/drawing/2012/chart">
                      <c:ext xmlns:c15="http://schemas.microsoft.com/office/drawing/2012/chart" uri="{02D57815-91ED-43cb-92C2-25804820EDAC}">
                        <c15:formulaRef>
                          <c15:sqref>'Gráfico 3.9'!$I$5:$I$13</c15:sqref>
                        </c15:formulaRef>
                      </c:ext>
                    </c:extLst>
                    <c:numCache>
                      <c:formatCode>0.0</c:formatCode>
                      <c:ptCount val="9"/>
                      <c:pt idx="0">
                        <c:v>13.683909289027801</c:v>
                      </c:pt>
                      <c:pt idx="1">
                        <c:v>12.9975876026019</c:v>
                      </c:pt>
                      <c:pt idx="2">
                        <c:v>16.443705319991999</c:v>
                      </c:pt>
                      <c:pt idx="3">
                        <c:v>16.158380963067202</c:v>
                      </c:pt>
                      <c:pt idx="4">
                        <c:v>15.341331562744001</c:v>
                      </c:pt>
                      <c:pt idx="5">
                        <c:v>15.1210303725901</c:v>
                      </c:pt>
                      <c:pt idx="6">
                        <c:v>13.850263120698001</c:v>
                      </c:pt>
                      <c:pt idx="7">
                        <c:v>12.811026379365801</c:v>
                      </c:pt>
                      <c:pt idx="8">
                        <c:v>11.894690406174201</c:v>
                      </c:pt>
                    </c:numCache>
                  </c:numRef>
                </c:val>
                <c:smooth val="0"/>
                <c:extLst xmlns:c15="http://schemas.microsoft.com/office/drawing/2012/chart">
                  <c:ext xmlns:c16="http://schemas.microsoft.com/office/drawing/2014/chart" uri="{C3380CC4-5D6E-409C-BE32-E72D297353CC}">
                    <c16:uniqueId val="{00000009-3A82-4C72-91CB-A2B3D7BA35B1}"/>
                  </c:ext>
                </c:extLst>
              </c15:ser>
            </c15:filteredLineSeries>
            <c15:filteredLineSeries>
              <c15:ser>
                <c:idx val="6"/>
                <c:order val="6"/>
                <c:tx>
                  <c:strRef>
                    <c:extLst xmlns:c15="http://schemas.microsoft.com/office/drawing/2012/chart">
                      <c:ext xmlns:c15="http://schemas.microsoft.com/office/drawing/2012/chart" uri="{02D57815-91ED-43cb-92C2-25804820EDAC}">
                        <c15:formulaRef>
                          <c15:sqref>'Gráfico 3.9'!$J$4</c15:sqref>
                        </c15:formulaRef>
                      </c:ext>
                    </c:extLst>
                    <c:strCache>
                      <c:ptCount val="1"/>
                      <c:pt idx="0">
                        <c:v>20%</c:v>
                      </c:pt>
                    </c:strCache>
                  </c:strRef>
                </c:tx>
                <c:spPr>
                  <a:ln w="28575" cap="rnd">
                    <a:solidFill>
                      <a:srgbClr val="9DB49C"/>
                    </a:solidFill>
                    <a:prstDash val="sysDash"/>
                    <a:round/>
                  </a:ln>
                  <a:effectLst/>
                </c:spPr>
                <c:marker>
                  <c:symbol val="none"/>
                </c:marker>
                <c:dLbls>
                  <c:dLbl>
                    <c:idx val="8"/>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A-3A82-4C72-91CB-A2B3D7BA35B1}"/>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9DB49C"/>
                          </a:solidFill>
                          <a:latin typeface="+mn-lt"/>
                          <a:ea typeface="+mn-ea"/>
                          <a:cs typeface="+mn-cs"/>
                        </a:defRPr>
                      </a:pPr>
                      <a:endParaRPr lang="es-CO"/>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xmlns:c15="http://schemas.microsoft.com/office/drawing/2012/chart">
                      <c:ext xmlns:c15="http://schemas.microsoft.com/office/drawing/2012/chart" uri="{02D57815-91ED-43cb-92C2-25804820EDAC}">
                        <c15:formulaRef>
                          <c15:sqref>'Gráfico 3.9'!$B$5:$B$13</c15:sqref>
                        </c15:formulaRef>
                      </c:ext>
                    </c:extLst>
                    <c:numCache>
                      <c:formatCode>mmm\-yy</c:formatCode>
                      <c:ptCount val="9"/>
                      <c:pt idx="0">
                        <c:v>44926</c:v>
                      </c:pt>
                      <c:pt idx="1">
                        <c:v>45016</c:v>
                      </c:pt>
                      <c:pt idx="2">
                        <c:v>45107</c:v>
                      </c:pt>
                      <c:pt idx="3">
                        <c:v>45199</c:v>
                      </c:pt>
                      <c:pt idx="4">
                        <c:v>45291</c:v>
                      </c:pt>
                      <c:pt idx="5">
                        <c:v>45382</c:v>
                      </c:pt>
                      <c:pt idx="6">
                        <c:v>45473</c:v>
                      </c:pt>
                      <c:pt idx="7">
                        <c:v>45565</c:v>
                      </c:pt>
                      <c:pt idx="8">
                        <c:v>45657</c:v>
                      </c:pt>
                    </c:numCache>
                  </c:numRef>
                </c:cat>
                <c:val>
                  <c:numRef>
                    <c:extLst xmlns:c15="http://schemas.microsoft.com/office/drawing/2012/chart">
                      <c:ext xmlns:c15="http://schemas.microsoft.com/office/drawing/2012/chart" uri="{02D57815-91ED-43cb-92C2-25804820EDAC}">
                        <c15:formulaRef>
                          <c15:sqref>'Gráfico 3.9'!$J$5:$J$13</c15:sqref>
                        </c15:formulaRef>
                      </c:ext>
                    </c:extLst>
                    <c:numCache>
                      <c:formatCode>0.0</c:formatCode>
                      <c:ptCount val="9"/>
                      <c:pt idx="0">
                        <c:v>13.683909289027801</c:v>
                      </c:pt>
                      <c:pt idx="1">
                        <c:v>12.785204046659098</c:v>
                      </c:pt>
                      <c:pt idx="2">
                        <c:v>15.999854024579799</c:v>
                      </c:pt>
                      <c:pt idx="3">
                        <c:v>15.4855475073614</c:v>
                      </c:pt>
                      <c:pt idx="4">
                        <c:v>14.424107698460102</c:v>
                      </c:pt>
                      <c:pt idx="5">
                        <c:v>13.914560222933799</c:v>
                      </c:pt>
                      <c:pt idx="6">
                        <c:v>12.356713768749101</c:v>
                      </c:pt>
                      <c:pt idx="7">
                        <c:v>11.0491131198683</c:v>
                      </c:pt>
                      <c:pt idx="8">
                        <c:v>9.8522673353691506</c:v>
                      </c:pt>
                    </c:numCache>
                  </c:numRef>
                </c:val>
                <c:smooth val="0"/>
                <c:extLst xmlns:c15="http://schemas.microsoft.com/office/drawing/2012/chart">
                  <c:ext xmlns:c16="http://schemas.microsoft.com/office/drawing/2014/chart" uri="{C3380CC4-5D6E-409C-BE32-E72D297353CC}">
                    <c16:uniqueId val="{0000000B-3A82-4C72-91CB-A2B3D7BA35B1}"/>
                  </c:ext>
                </c:extLst>
              </c15:ser>
            </c15:filteredLineSeries>
          </c:ext>
        </c:extLst>
      </c:lineChart>
      <c:dateAx>
        <c:axId val="1483684816"/>
        <c:scaling>
          <c:orientation val="minMax"/>
          <c:max val="45627"/>
        </c:scaling>
        <c:delete val="0"/>
        <c:axPos val="b"/>
        <c:numFmt formatCode="[$-409]mmm\-yy;@" sourceLinked="0"/>
        <c:majorTickMark val="in"/>
        <c:minorTickMark val="none"/>
        <c:tickLblPos val="nextTo"/>
        <c:spPr>
          <a:noFill/>
          <a:ln w="9525" cap="flat" cmpd="sng" algn="ctr">
            <a:solidFill>
              <a:schemeClr val="tx1">
                <a:lumMod val="50000"/>
                <a:lumOff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483681072"/>
        <c:crosses val="autoZero"/>
        <c:auto val="1"/>
        <c:lblOffset val="100"/>
        <c:baseTimeUnit val="months"/>
        <c:majorUnit val="3"/>
        <c:majorTimeUnit val="months"/>
      </c:dateAx>
      <c:valAx>
        <c:axId val="1483681072"/>
        <c:scaling>
          <c:orientation val="minMax"/>
          <c:min val="9"/>
        </c:scaling>
        <c:delete val="0"/>
        <c:axPos val="l"/>
        <c:title>
          <c:tx>
            <c:rich>
              <a:bodyPr rot="0" spcFirstLastPara="1" vertOverflow="ellipsis" wrap="square" anchor="ctr" anchorCtr="1"/>
              <a:lstStyle/>
              <a:p>
                <a:pPr>
                  <a:defRPr sz="1000" b="0" i="0" u="none" strike="noStrike" kern="1200" baseline="0">
                    <a:solidFill>
                      <a:sysClr val="windowText" lastClr="000000"/>
                    </a:solidFill>
                    <a:latin typeface="+mn-lt"/>
                    <a:ea typeface="+mn-ea"/>
                    <a:cs typeface="+mn-cs"/>
                  </a:defRPr>
                </a:pPr>
                <a:r>
                  <a:rPr lang="es-CO" b="1"/>
                  <a:t>(percentage)</a:t>
                </a:r>
              </a:p>
            </c:rich>
          </c:tx>
          <c:layout>
            <c:manualLayout>
              <c:xMode val="edge"/>
              <c:yMode val="edge"/>
              <c:x val="0"/>
              <c:y val="1.0640492855059774E-2"/>
            </c:manualLayout>
          </c:layout>
          <c:overlay val="0"/>
          <c:spPr>
            <a:noFill/>
            <a:ln>
              <a:noFill/>
            </a:ln>
            <a:effectLst/>
          </c:spPr>
          <c:txPr>
            <a:bodyPr rot="0" spcFirstLastPara="1" vertOverflow="ellipsis" wrap="square" anchor="ctr" anchorCtr="1"/>
            <a:lstStyle/>
            <a:p>
              <a:pPr>
                <a:defRPr sz="1000" b="0" i="0" u="none" strike="noStrike" kern="1200" baseline="0">
                  <a:solidFill>
                    <a:sysClr val="windowText" lastClr="000000"/>
                  </a:solidFill>
                  <a:latin typeface="+mn-lt"/>
                  <a:ea typeface="+mn-ea"/>
                  <a:cs typeface="+mn-cs"/>
                </a:defRPr>
              </a:pPr>
              <a:endParaRPr lang="es-CO"/>
            </a:p>
          </c:txPr>
        </c:title>
        <c:numFmt formatCode="0.0" sourceLinked="1"/>
        <c:majorTickMark val="in"/>
        <c:minorTickMark val="none"/>
        <c:tickLblPos val="nextTo"/>
        <c:spPr>
          <a:noFill/>
          <a:ln>
            <a:solidFill>
              <a:schemeClr val="tx1">
                <a:lumMod val="50000"/>
                <a:lumOff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483684816"/>
        <c:crosses val="autoZero"/>
        <c:crossBetween val="between"/>
      </c:valAx>
      <c:spPr>
        <a:noFill/>
        <a:ln>
          <a:noFill/>
        </a:ln>
        <a:effectLst/>
      </c:spPr>
    </c:plotArea>
    <c:legend>
      <c:legendPos val="r"/>
      <c:layout>
        <c:manualLayout>
          <c:xMode val="edge"/>
          <c:yMode val="edge"/>
          <c:x val="0.23097811579013375"/>
          <c:y val="0.87792153253570582"/>
          <c:w val="0.55514247579120868"/>
          <c:h val="0.11688393496267514"/>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'G.3.11'!$A$6</c:f>
              <c:strCache>
                <c:ptCount val="1"/>
                <c:pt idx="0">
                  <c:v>0%</c:v>
                </c:pt>
              </c:strCache>
            </c:strRef>
          </c:tx>
          <c:spPr>
            <a:solidFill>
              <a:srgbClr val="AD8600"/>
            </a:solidFill>
            <a:ln>
              <a:noFill/>
            </a:ln>
            <a:effectLst/>
          </c:spPr>
          <c:invertIfNegative val="0"/>
          <c:cat>
            <c:numRef>
              <c:f>'G.3.11'!$B$20:$HH$20</c:f>
              <c:numCache>
                <c:formatCode>m/d/yyyy</c:formatCode>
                <c:ptCount val="215"/>
                <c:pt idx="0">
                  <c:v>43469</c:v>
                </c:pt>
                <c:pt idx="1">
                  <c:v>43476</c:v>
                </c:pt>
                <c:pt idx="2">
                  <c:v>43483</c:v>
                </c:pt>
                <c:pt idx="3">
                  <c:v>43490</c:v>
                </c:pt>
                <c:pt idx="4">
                  <c:v>43497</c:v>
                </c:pt>
                <c:pt idx="5">
                  <c:v>43504</c:v>
                </c:pt>
                <c:pt idx="6">
                  <c:v>43511</c:v>
                </c:pt>
                <c:pt idx="7">
                  <c:v>43518</c:v>
                </c:pt>
                <c:pt idx="8">
                  <c:v>43525</c:v>
                </c:pt>
                <c:pt idx="9">
                  <c:v>43532</c:v>
                </c:pt>
                <c:pt idx="10">
                  <c:v>43539</c:v>
                </c:pt>
                <c:pt idx="11">
                  <c:v>43546</c:v>
                </c:pt>
                <c:pt idx="12">
                  <c:v>43553</c:v>
                </c:pt>
                <c:pt idx="13">
                  <c:v>43560</c:v>
                </c:pt>
                <c:pt idx="14">
                  <c:v>43567</c:v>
                </c:pt>
                <c:pt idx="15">
                  <c:v>43574</c:v>
                </c:pt>
                <c:pt idx="16">
                  <c:v>43581</c:v>
                </c:pt>
                <c:pt idx="17">
                  <c:v>43588</c:v>
                </c:pt>
                <c:pt idx="18">
                  <c:v>43595</c:v>
                </c:pt>
                <c:pt idx="19">
                  <c:v>43602</c:v>
                </c:pt>
                <c:pt idx="20">
                  <c:v>43609</c:v>
                </c:pt>
                <c:pt idx="21">
                  <c:v>43616</c:v>
                </c:pt>
                <c:pt idx="22">
                  <c:v>43623</c:v>
                </c:pt>
                <c:pt idx="23">
                  <c:v>43630</c:v>
                </c:pt>
                <c:pt idx="24">
                  <c:v>43637</c:v>
                </c:pt>
                <c:pt idx="25">
                  <c:v>43644</c:v>
                </c:pt>
                <c:pt idx="26">
                  <c:v>43651</c:v>
                </c:pt>
                <c:pt idx="27">
                  <c:v>43658</c:v>
                </c:pt>
                <c:pt idx="28">
                  <c:v>43665</c:v>
                </c:pt>
                <c:pt idx="29">
                  <c:v>43672</c:v>
                </c:pt>
                <c:pt idx="30">
                  <c:v>43679</c:v>
                </c:pt>
                <c:pt idx="31">
                  <c:v>43686</c:v>
                </c:pt>
                <c:pt idx="32">
                  <c:v>43693</c:v>
                </c:pt>
                <c:pt idx="33">
                  <c:v>43700</c:v>
                </c:pt>
                <c:pt idx="34">
                  <c:v>43707</c:v>
                </c:pt>
                <c:pt idx="35">
                  <c:v>43714</c:v>
                </c:pt>
                <c:pt idx="36">
                  <c:v>43721</c:v>
                </c:pt>
                <c:pt idx="37">
                  <c:v>43728</c:v>
                </c:pt>
                <c:pt idx="38">
                  <c:v>43735</c:v>
                </c:pt>
                <c:pt idx="39">
                  <c:v>43742</c:v>
                </c:pt>
                <c:pt idx="40">
                  <c:v>43749</c:v>
                </c:pt>
                <c:pt idx="41">
                  <c:v>43756</c:v>
                </c:pt>
                <c:pt idx="42">
                  <c:v>43763</c:v>
                </c:pt>
                <c:pt idx="43">
                  <c:v>43770</c:v>
                </c:pt>
                <c:pt idx="44">
                  <c:v>43777</c:v>
                </c:pt>
                <c:pt idx="45">
                  <c:v>43784</c:v>
                </c:pt>
                <c:pt idx="46">
                  <c:v>43791</c:v>
                </c:pt>
                <c:pt idx="47">
                  <c:v>43798</c:v>
                </c:pt>
                <c:pt idx="48">
                  <c:v>43805</c:v>
                </c:pt>
                <c:pt idx="49">
                  <c:v>43812</c:v>
                </c:pt>
                <c:pt idx="50">
                  <c:v>43819</c:v>
                </c:pt>
                <c:pt idx="51">
                  <c:v>43826</c:v>
                </c:pt>
                <c:pt idx="52">
                  <c:v>43833</c:v>
                </c:pt>
                <c:pt idx="53">
                  <c:v>43840</c:v>
                </c:pt>
                <c:pt idx="54">
                  <c:v>43847</c:v>
                </c:pt>
                <c:pt idx="55">
                  <c:v>43854</c:v>
                </c:pt>
                <c:pt idx="56">
                  <c:v>43861</c:v>
                </c:pt>
                <c:pt idx="57">
                  <c:v>43868</c:v>
                </c:pt>
                <c:pt idx="58">
                  <c:v>43875</c:v>
                </c:pt>
                <c:pt idx="59">
                  <c:v>43882</c:v>
                </c:pt>
                <c:pt idx="60">
                  <c:v>43889</c:v>
                </c:pt>
                <c:pt idx="61">
                  <c:v>43896</c:v>
                </c:pt>
                <c:pt idx="62">
                  <c:v>43903</c:v>
                </c:pt>
                <c:pt idx="63">
                  <c:v>43910</c:v>
                </c:pt>
                <c:pt idx="64">
                  <c:v>43917</c:v>
                </c:pt>
                <c:pt idx="65">
                  <c:v>43924</c:v>
                </c:pt>
                <c:pt idx="66">
                  <c:v>43938</c:v>
                </c:pt>
                <c:pt idx="67">
                  <c:v>43945</c:v>
                </c:pt>
                <c:pt idx="68">
                  <c:v>43959</c:v>
                </c:pt>
                <c:pt idx="69">
                  <c:v>43966</c:v>
                </c:pt>
                <c:pt idx="70">
                  <c:v>43973</c:v>
                </c:pt>
                <c:pt idx="71">
                  <c:v>43980</c:v>
                </c:pt>
                <c:pt idx="72">
                  <c:v>43987</c:v>
                </c:pt>
                <c:pt idx="73">
                  <c:v>43994</c:v>
                </c:pt>
                <c:pt idx="74">
                  <c:v>44001</c:v>
                </c:pt>
                <c:pt idx="75">
                  <c:v>44008</c:v>
                </c:pt>
                <c:pt idx="76">
                  <c:v>44015</c:v>
                </c:pt>
                <c:pt idx="77">
                  <c:v>44022</c:v>
                </c:pt>
                <c:pt idx="78">
                  <c:v>44029</c:v>
                </c:pt>
                <c:pt idx="79">
                  <c:v>44036</c:v>
                </c:pt>
                <c:pt idx="80">
                  <c:v>44043</c:v>
                </c:pt>
                <c:pt idx="81">
                  <c:v>44057</c:v>
                </c:pt>
                <c:pt idx="82">
                  <c:v>44064</c:v>
                </c:pt>
                <c:pt idx="83">
                  <c:v>44071</c:v>
                </c:pt>
                <c:pt idx="84">
                  <c:v>44078</c:v>
                </c:pt>
                <c:pt idx="85">
                  <c:v>44085</c:v>
                </c:pt>
                <c:pt idx="86">
                  <c:v>44092</c:v>
                </c:pt>
                <c:pt idx="87">
                  <c:v>44099</c:v>
                </c:pt>
                <c:pt idx="88">
                  <c:v>44106</c:v>
                </c:pt>
                <c:pt idx="89">
                  <c:v>44113</c:v>
                </c:pt>
                <c:pt idx="90">
                  <c:v>44120</c:v>
                </c:pt>
                <c:pt idx="91">
                  <c:v>44127</c:v>
                </c:pt>
                <c:pt idx="92">
                  <c:v>44134</c:v>
                </c:pt>
                <c:pt idx="93">
                  <c:v>44141</c:v>
                </c:pt>
                <c:pt idx="94">
                  <c:v>44148</c:v>
                </c:pt>
                <c:pt idx="95">
                  <c:v>44155</c:v>
                </c:pt>
                <c:pt idx="96">
                  <c:v>44162</c:v>
                </c:pt>
                <c:pt idx="97">
                  <c:v>44169</c:v>
                </c:pt>
                <c:pt idx="98">
                  <c:v>44176</c:v>
                </c:pt>
                <c:pt idx="99">
                  <c:v>44183</c:v>
                </c:pt>
                <c:pt idx="100">
                  <c:v>44204</c:v>
                </c:pt>
                <c:pt idx="101">
                  <c:v>44211</c:v>
                </c:pt>
                <c:pt idx="102">
                  <c:v>44218</c:v>
                </c:pt>
                <c:pt idx="103">
                  <c:v>44225</c:v>
                </c:pt>
                <c:pt idx="104">
                  <c:v>44232</c:v>
                </c:pt>
                <c:pt idx="105">
                  <c:v>44239</c:v>
                </c:pt>
                <c:pt idx="106">
                  <c:v>44246</c:v>
                </c:pt>
                <c:pt idx="107">
                  <c:v>44253</c:v>
                </c:pt>
                <c:pt idx="108">
                  <c:v>44260</c:v>
                </c:pt>
                <c:pt idx="109">
                  <c:v>44267</c:v>
                </c:pt>
                <c:pt idx="110">
                  <c:v>44274</c:v>
                </c:pt>
                <c:pt idx="111">
                  <c:v>44281</c:v>
                </c:pt>
                <c:pt idx="112">
                  <c:v>44295</c:v>
                </c:pt>
                <c:pt idx="113">
                  <c:v>44302</c:v>
                </c:pt>
                <c:pt idx="114">
                  <c:v>44309</c:v>
                </c:pt>
                <c:pt idx="115">
                  <c:v>44316</c:v>
                </c:pt>
                <c:pt idx="116">
                  <c:v>44323</c:v>
                </c:pt>
                <c:pt idx="117">
                  <c:v>44330</c:v>
                </c:pt>
                <c:pt idx="118">
                  <c:v>44337</c:v>
                </c:pt>
                <c:pt idx="119">
                  <c:v>44344</c:v>
                </c:pt>
                <c:pt idx="120">
                  <c:v>44351</c:v>
                </c:pt>
                <c:pt idx="121">
                  <c:v>44358</c:v>
                </c:pt>
                <c:pt idx="122">
                  <c:v>44365</c:v>
                </c:pt>
                <c:pt idx="123">
                  <c:v>44372</c:v>
                </c:pt>
                <c:pt idx="124">
                  <c:v>44379</c:v>
                </c:pt>
                <c:pt idx="125">
                  <c:v>44386</c:v>
                </c:pt>
                <c:pt idx="126">
                  <c:v>44393</c:v>
                </c:pt>
                <c:pt idx="127">
                  <c:v>44400</c:v>
                </c:pt>
                <c:pt idx="128">
                  <c:v>44407</c:v>
                </c:pt>
                <c:pt idx="129">
                  <c:v>44414</c:v>
                </c:pt>
                <c:pt idx="130">
                  <c:v>44421</c:v>
                </c:pt>
                <c:pt idx="131">
                  <c:v>44428</c:v>
                </c:pt>
                <c:pt idx="132">
                  <c:v>44435</c:v>
                </c:pt>
                <c:pt idx="133">
                  <c:v>44442</c:v>
                </c:pt>
                <c:pt idx="134">
                  <c:v>44449</c:v>
                </c:pt>
                <c:pt idx="135">
                  <c:v>44456</c:v>
                </c:pt>
                <c:pt idx="136">
                  <c:v>44463</c:v>
                </c:pt>
                <c:pt idx="137">
                  <c:v>44470</c:v>
                </c:pt>
                <c:pt idx="138">
                  <c:v>44477</c:v>
                </c:pt>
                <c:pt idx="139">
                  <c:v>44484</c:v>
                </c:pt>
                <c:pt idx="140">
                  <c:v>44491</c:v>
                </c:pt>
                <c:pt idx="141">
                  <c:v>44498</c:v>
                </c:pt>
                <c:pt idx="142">
                  <c:v>44505</c:v>
                </c:pt>
                <c:pt idx="143">
                  <c:v>44512</c:v>
                </c:pt>
                <c:pt idx="144">
                  <c:v>44526</c:v>
                </c:pt>
                <c:pt idx="145">
                  <c:v>44533</c:v>
                </c:pt>
                <c:pt idx="146">
                  <c:v>44540</c:v>
                </c:pt>
                <c:pt idx="147">
                  <c:v>44547</c:v>
                </c:pt>
                <c:pt idx="148">
                  <c:v>44554</c:v>
                </c:pt>
                <c:pt idx="149">
                  <c:v>44568</c:v>
                </c:pt>
                <c:pt idx="150">
                  <c:v>44575</c:v>
                </c:pt>
                <c:pt idx="151">
                  <c:v>44582</c:v>
                </c:pt>
                <c:pt idx="152">
                  <c:v>44589</c:v>
                </c:pt>
                <c:pt idx="153">
                  <c:v>44596</c:v>
                </c:pt>
                <c:pt idx="154">
                  <c:v>44603</c:v>
                </c:pt>
                <c:pt idx="155">
                  <c:v>44610</c:v>
                </c:pt>
                <c:pt idx="156">
                  <c:v>44617</c:v>
                </c:pt>
                <c:pt idx="157">
                  <c:v>44624</c:v>
                </c:pt>
                <c:pt idx="158">
                  <c:v>44631</c:v>
                </c:pt>
                <c:pt idx="159">
                  <c:v>44638</c:v>
                </c:pt>
                <c:pt idx="160">
                  <c:v>44645</c:v>
                </c:pt>
                <c:pt idx="161">
                  <c:v>44652</c:v>
                </c:pt>
                <c:pt idx="162">
                  <c:v>44659</c:v>
                </c:pt>
                <c:pt idx="163">
                  <c:v>44673</c:v>
                </c:pt>
                <c:pt idx="164">
                  <c:v>44680</c:v>
                </c:pt>
                <c:pt idx="165">
                  <c:v>44687</c:v>
                </c:pt>
                <c:pt idx="166">
                  <c:v>44694</c:v>
                </c:pt>
                <c:pt idx="167">
                  <c:v>44701</c:v>
                </c:pt>
                <c:pt idx="168">
                  <c:v>44708</c:v>
                </c:pt>
                <c:pt idx="169">
                  <c:v>44715</c:v>
                </c:pt>
                <c:pt idx="170">
                  <c:v>44722</c:v>
                </c:pt>
                <c:pt idx="171">
                  <c:v>44729</c:v>
                </c:pt>
                <c:pt idx="172">
                  <c:v>44736</c:v>
                </c:pt>
                <c:pt idx="173">
                  <c:v>44743</c:v>
                </c:pt>
                <c:pt idx="174">
                  <c:v>44750</c:v>
                </c:pt>
                <c:pt idx="175">
                  <c:v>44757</c:v>
                </c:pt>
                <c:pt idx="176">
                  <c:v>44764</c:v>
                </c:pt>
                <c:pt idx="177">
                  <c:v>44771</c:v>
                </c:pt>
                <c:pt idx="178">
                  <c:v>44778</c:v>
                </c:pt>
                <c:pt idx="179">
                  <c:v>44785</c:v>
                </c:pt>
                <c:pt idx="180">
                  <c:v>44792</c:v>
                </c:pt>
                <c:pt idx="181">
                  <c:v>44799</c:v>
                </c:pt>
                <c:pt idx="182">
                  <c:v>44806</c:v>
                </c:pt>
                <c:pt idx="183">
                  <c:v>44813</c:v>
                </c:pt>
                <c:pt idx="184">
                  <c:v>44820</c:v>
                </c:pt>
                <c:pt idx="185">
                  <c:v>44827</c:v>
                </c:pt>
                <c:pt idx="186">
                  <c:v>44834</c:v>
                </c:pt>
                <c:pt idx="187">
                  <c:v>44841</c:v>
                </c:pt>
                <c:pt idx="188">
                  <c:v>44848</c:v>
                </c:pt>
                <c:pt idx="189">
                  <c:v>44855</c:v>
                </c:pt>
                <c:pt idx="190">
                  <c:v>44862</c:v>
                </c:pt>
                <c:pt idx="191">
                  <c:v>44869</c:v>
                </c:pt>
                <c:pt idx="192">
                  <c:v>44876</c:v>
                </c:pt>
                <c:pt idx="193">
                  <c:v>44883</c:v>
                </c:pt>
                <c:pt idx="194">
                  <c:v>44890</c:v>
                </c:pt>
                <c:pt idx="195">
                  <c:v>44897</c:v>
                </c:pt>
                <c:pt idx="196">
                  <c:v>44904</c:v>
                </c:pt>
                <c:pt idx="197">
                  <c:v>44911</c:v>
                </c:pt>
                <c:pt idx="198">
                  <c:v>44918</c:v>
                </c:pt>
                <c:pt idx="199">
                  <c:v>44925</c:v>
                </c:pt>
                <c:pt idx="200">
                  <c:v>44932</c:v>
                </c:pt>
                <c:pt idx="201">
                  <c:v>44939</c:v>
                </c:pt>
                <c:pt idx="202">
                  <c:v>44946</c:v>
                </c:pt>
                <c:pt idx="203">
                  <c:v>44953</c:v>
                </c:pt>
                <c:pt idx="204">
                  <c:v>44960</c:v>
                </c:pt>
                <c:pt idx="205">
                  <c:v>44967</c:v>
                </c:pt>
                <c:pt idx="206">
                  <c:v>44974</c:v>
                </c:pt>
                <c:pt idx="207">
                  <c:v>44981</c:v>
                </c:pt>
                <c:pt idx="208">
                  <c:v>44988</c:v>
                </c:pt>
                <c:pt idx="209">
                  <c:v>44995</c:v>
                </c:pt>
                <c:pt idx="210">
                  <c:v>45002</c:v>
                </c:pt>
                <c:pt idx="211">
                  <c:v>45009</c:v>
                </c:pt>
                <c:pt idx="212">
                  <c:v>45016</c:v>
                </c:pt>
                <c:pt idx="213">
                  <c:v>45030</c:v>
                </c:pt>
                <c:pt idx="214">
                  <c:v>45037</c:v>
                </c:pt>
              </c:numCache>
            </c:numRef>
          </c:cat>
          <c:val>
            <c:numRef>
              <c:f>'G.3.11'!$B$6:$HH$6</c:f>
              <c:numCache>
                <c:formatCode>General</c:formatCode>
                <c:ptCount val="215"/>
                <c:pt idx="0">
                  <c:v>3</c:v>
                </c:pt>
                <c:pt idx="1">
                  <c:v>3</c:v>
                </c:pt>
                <c:pt idx="2">
                  <c:v>3</c:v>
                </c:pt>
                <c:pt idx="3">
                  <c:v>4</c:v>
                </c:pt>
                <c:pt idx="4">
                  <c:v>4</c:v>
                </c:pt>
                <c:pt idx="5">
                  <c:v>4</c:v>
                </c:pt>
                <c:pt idx="6">
                  <c:v>4</c:v>
                </c:pt>
                <c:pt idx="7">
                  <c:v>3</c:v>
                </c:pt>
                <c:pt idx="8">
                  <c:v>4</c:v>
                </c:pt>
                <c:pt idx="9">
                  <c:v>3</c:v>
                </c:pt>
                <c:pt idx="10">
                  <c:v>2</c:v>
                </c:pt>
                <c:pt idx="11">
                  <c:v>2</c:v>
                </c:pt>
                <c:pt idx="12">
                  <c:v>4</c:v>
                </c:pt>
                <c:pt idx="13">
                  <c:v>3</c:v>
                </c:pt>
                <c:pt idx="14">
                  <c:v>3</c:v>
                </c:pt>
                <c:pt idx="15">
                  <c:v>0</c:v>
                </c:pt>
                <c:pt idx="16">
                  <c:v>3</c:v>
                </c:pt>
                <c:pt idx="17">
                  <c:v>2</c:v>
                </c:pt>
                <c:pt idx="18">
                  <c:v>2</c:v>
                </c:pt>
                <c:pt idx="19">
                  <c:v>2</c:v>
                </c:pt>
                <c:pt idx="20">
                  <c:v>2</c:v>
                </c:pt>
                <c:pt idx="21">
                  <c:v>3</c:v>
                </c:pt>
                <c:pt idx="22">
                  <c:v>3</c:v>
                </c:pt>
                <c:pt idx="23">
                  <c:v>2</c:v>
                </c:pt>
                <c:pt idx="24">
                  <c:v>2</c:v>
                </c:pt>
                <c:pt idx="25">
                  <c:v>2</c:v>
                </c:pt>
                <c:pt idx="26">
                  <c:v>3</c:v>
                </c:pt>
                <c:pt idx="27">
                  <c:v>4</c:v>
                </c:pt>
                <c:pt idx="28">
                  <c:v>3</c:v>
                </c:pt>
                <c:pt idx="29">
                  <c:v>3</c:v>
                </c:pt>
                <c:pt idx="30">
                  <c:v>4</c:v>
                </c:pt>
                <c:pt idx="31">
                  <c:v>0</c:v>
                </c:pt>
                <c:pt idx="32">
                  <c:v>4</c:v>
                </c:pt>
                <c:pt idx="33">
                  <c:v>0</c:v>
                </c:pt>
                <c:pt idx="34">
                  <c:v>4</c:v>
                </c:pt>
                <c:pt idx="35">
                  <c:v>3</c:v>
                </c:pt>
                <c:pt idx="36">
                  <c:v>4</c:v>
                </c:pt>
                <c:pt idx="37">
                  <c:v>3</c:v>
                </c:pt>
                <c:pt idx="38">
                  <c:v>3</c:v>
                </c:pt>
                <c:pt idx="39">
                  <c:v>4</c:v>
                </c:pt>
                <c:pt idx="40">
                  <c:v>3</c:v>
                </c:pt>
                <c:pt idx="41">
                  <c:v>0</c:v>
                </c:pt>
                <c:pt idx="42">
                  <c:v>3</c:v>
                </c:pt>
                <c:pt idx="43">
                  <c:v>1</c:v>
                </c:pt>
                <c:pt idx="44">
                  <c:v>3</c:v>
                </c:pt>
                <c:pt idx="45">
                  <c:v>0</c:v>
                </c:pt>
                <c:pt idx="46">
                  <c:v>2</c:v>
                </c:pt>
                <c:pt idx="47">
                  <c:v>4</c:v>
                </c:pt>
                <c:pt idx="48">
                  <c:v>4</c:v>
                </c:pt>
                <c:pt idx="49">
                  <c:v>3</c:v>
                </c:pt>
                <c:pt idx="50">
                  <c:v>4</c:v>
                </c:pt>
                <c:pt idx="51">
                  <c:v>4</c:v>
                </c:pt>
                <c:pt idx="52">
                  <c:v>3</c:v>
                </c:pt>
                <c:pt idx="53">
                  <c:v>4</c:v>
                </c:pt>
                <c:pt idx="54">
                  <c:v>4</c:v>
                </c:pt>
                <c:pt idx="55">
                  <c:v>4</c:v>
                </c:pt>
                <c:pt idx="56">
                  <c:v>3</c:v>
                </c:pt>
                <c:pt idx="57">
                  <c:v>2</c:v>
                </c:pt>
                <c:pt idx="58">
                  <c:v>3</c:v>
                </c:pt>
                <c:pt idx="59">
                  <c:v>3</c:v>
                </c:pt>
                <c:pt idx="60">
                  <c:v>3</c:v>
                </c:pt>
                <c:pt idx="61">
                  <c:v>3</c:v>
                </c:pt>
                <c:pt idx="62">
                  <c:v>0</c:v>
                </c:pt>
                <c:pt idx="63">
                  <c:v>1</c:v>
                </c:pt>
                <c:pt idx="64">
                  <c:v>1</c:v>
                </c:pt>
                <c:pt idx="65">
                  <c:v>1</c:v>
                </c:pt>
                <c:pt idx="66">
                  <c:v>3</c:v>
                </c:pt>
                <c:pt idx="67">
                  <c:v>2</c:v>
                </c:pt>
                <c:pt idx="68">
                  <c:v>3</c:v>
                </c:pt>
                <c:pt idx="69">
                  <c:v>3</c:v>
                </c:pt>
                <c:pt idx="70">
                  <c:v>3</c:v>
                </c:pt>
                <c:pt idx="71">
                  <c:v>4</c:v>
                </c:pt>
                <c:pt idx="72">
                  <c:v>5</c:v>
                </c:pt>
                <c:pt idx="73">
                  <c:v>6</c:v>
                </c:pt>
                <c:pt idx="74">
                  <c:v>5</c:v>
                </c:pt>
                <c:pt idx="75">
                  <c:v>4</c:v>
                </c:pt>
                <c:pt idx="76">
                  <c:v>4</c:v>
                </c:pt>
                <c:pt idx="77">
                  <c:v>4</c:v>
                </c:pt>
                <c:pt idx="78">
                  <c:v>4</c:v>
                </c:pt>
                <c:pt idx="79">
                  <c:v>4</c:v>
                </c:pt>
                <c:pt idx="80">
                  <c:v>4</c:v>
                </c:pt>
                <c:pt idx="81">
                  <c:v>2</c:v>
                </c:pt>
                <c:pt idx="82">
                  <c:v>5</c:v>
                </c:pt>
                <c:pt idx="83">
                  <c:v>6</c:v>
                </c:pt>
                <c:pt idx="84">
                  <c:v>6</c:v>
                </c:pt>
                <c:pt idx="85">
                  <c:v>5</c:v>
                </c:pt>
                <c:pt idx="86">
                  <c:v>6</c:v>
                </c:pt>
                <c:pt idx="87">
                  <c:v>6</c:v>
                </c:pt>
                <c:pt idx="88">
                  <c:v>5</c:v>
                </c:pt>
                <c:pt idx="89">
                  <c:v>2</c:v>
                </c:pt>
                <c:pt idx="90">
                  <c:v>6</c:v>
                </c:pt>
                <c:pt idx="91">
                  <c:v>5</c:v>
                </c:pt>
                <c:pt idx="92">
                  <c:v>5</c:v>
                </c:pt>
                <c:pt idx="93">
                  <c:v>4</c:v>
                </c:pt>
                <c:pt idx="94">
                  <c:v>4</c:v>
                </c:pt>
                <c:pt idx="95">
                  <c:v>4</c:v>
                </c:pt>
                <c:pt idx="96">
                  <c:v>5</c:v>
                </c:pt>
                <c:pt idx="97">
                  <c:v>5</c:v>
                </c:pt>
                <c:pt idx="98">
                  <c:v>5</c:v>
                </c:pt>
                <c:pt idx="99">
                  <c:v>5</c:v>
                </c:pt>
                <c:pt idx="100">
                  <c:v>6</c:v>
                </c:pt>
                <c:pt idx="101">
                  <c:v>5</c:v>
                </c:pt>
                <c:pt idx="102">
                  <c:v>5</c:v>
                </c:pt>
                <c:pt idx="103">
                  <c:v>4</c:v>
                </c:pt>
                <c:pt idx="104">
                  <c:v>3</c:v>
                </c:pt>
                <c:pt idx="105">
                  <c:v>4</c:v>
                </c:pt>
                <c:pt idx="106">
                  <c:v>3</c:v>
                </c:pt>
                <c:pt idx="107">
                  <c:v>4</c:v>
                </c:pt>
                <c:pt idx="108">
                  <c:v>3</c:v>
                </c:pt>
                <c:pt idx="109">
                  <c:v>3</c:v>
                </c:pt>
                <c:pt idx="110">
                  <c:v>3</c:v>
                </c:pt>
                <c:pt idx="111">
                  <c:v>2</c:v>
                </c:pt>
                <c:pt idx="112">
                  <c:v>4</c:v>
                </c:pt>
                <c:pt idx="113">
                  <c:v>4</c:v>
                </c:pt>
                <c:pt idx="114">
                  <c:v>4</c:v>
                </c:pt>
                <c:pt idx="115">
                  <c:v>3</c:v>
                </c:pt>
                <c:pt idx="116">
                  <c:v>3</c:v>
                </c:pt>
                <c:pt idx="117">
                  <c:v>3</c:v>
                </c:pt>
                <c:pt idx="118">
                  <c:v>3</c:v>
                </c:pt>
                <c:pt idx="119">
                  <c:v>3</c:v>
                </c:pt>
                <c:pt idx="120">
                  <c:v>3</c:v>
                </c:pt>
                <c:pt idx="121">
                  <c:v>3</c:v>
                </c:pt>
                <c:pt idx="122">
                  <c:v>3</c:v>
                </c:pt>
                <c:pt idx="123">
                  <c:v>2</c:v>
                </c:pt>
                <c:pt idx="124">
                  <c:v>3</c:v>
                </c:pt>
                <c:pt idx="125">
                  <c:v>3</c:v>
                </c:pt>
                <c:pt idx="126">
                  <c:v>3</c:v>
                </c:pt>
                <c:pt idx="127">
                  <c:v>3</c:v>
                </c:pt>
                <c:pt idx="128">
                  <c:v>3</c:v>
                </c:pt>
                <c:pt idx="129">
                  <c:v>3</c:v>
                </c:pt>
                <c:pt idx="130">
                  <c:v>3</c:v>
                </c:pt>
                <c:pt idx="131">
                  <c:v>3</c:v>
                </c:pt>
                <c:pt idx="132">
                  <c:v>3</c:v>
                </c:pt>
                <c:pt idx="133">
                  <c:v>3</c:v>
                </c:pt>
                <c:pt idx="134">
                  <c:v>3</c:v>
                </c:pt>
                <c:pt idx="135">
                  <c:v>3</c:v>
                </c:pt>
                <c:pt idx="136">
                  <c:v>3</c:v>
                </c:pt>
                <c:pt idx="137">
                  <c:v>3</c:v>
                </c:pt>
                <c:pt idx="138">
                  <c:v>3</c:v>
                </c:pt>
                <c:pt idx="139">
                  <c:v>3</c:v>
                </c:pt>
                <c:pt idx="140">
                  <c:v>3</c:v>
                </c:pt>
                <c:pt idx="141">
                  <c:v>2</c:v>
                </c:pt>
                <c:pt idx="142">
                  <c:v>2</c:v>
                </c:pt>
                <c:pt idx="143">
                  <c:v>2</c:v>
                </c:pt>
                <c:pt idx="144">
                  <c:v>3</c:v>
                </c:pt>
                <c:pt idx="145">
                  <c:v>3</c:v>
                </c:pt>
                <c:pt idx="146">
                  <c:v>3</c:v>
                </c:pt>
                <c:pt idx="147">
                  <c:v>3</c:v>
                </c:pt>
                <c:pt idx="148">
                  <c:v>3</c:v>
                </c:pt>
                <c:pt idx="149">
                  <c:v>3</c:v>
                </c:pt>
                <c:pt idx="150">
                  <c:v>2</c:v>
                </c:pt>
                <c:pt idx="151">
                  <c:v>3</c:v>
                </c:pt>
                <c:pt idx="152">
                  <c:v>2</c:v>
                </c:pt>
                <c:pt idx="153">
                  <c:v>3</c:v>
                </c:pt>
                <c:pt idx="154">
                  <c:v>3</c:v>
                </c:pt>
                <c:pt idx="155">
                  <c:v>3</c:v>
                </c:pt>
                <c:pt idx="156">
                  <c:v>3</c:v>
                </c:pt>
                <c:pt idx="157">
                  <c:v>3</c:v>
                </c:pt>
                <c:pt idx="158">
                  <c:v>3</c:v>
                </c:pt>
                <c:pt idx="159">
                  <c:v>3</c:v>
                </c:pt>
                <c:pt idx="160">
                  <c:v>4</c:v>
                </c:pt>
                <c:pt idx="161">
                  <c:v>3</c:v>
                </c:pt>
                <c:pt idx="162">
                  <c:v>4</c:v>
                </c:pt>
                <c:pt idx="163">
                  <c:v>4</c:v>
                </c:pt>
                <c:pt idx="164">
                  <c:v>4</c:v>
                </c:pt>
                <c:pt idx="165">
                  <c:v>2</c:v>
                </c:pt>
                <c:pt idx="166">
                  <c:v>2</c:v>
                </c:pt>
                <c:pt idx="167">
                  <c:v>3</c:v>
                </c:pt>
                <c:pt idx="168">
                  <c:v>1</c:v>
                </c:pt>
                <c:pt idx="169">
                  <c:v>4</c:v>
                </c:pt>
                <c:pt idx="170">
                  <c:v>4</c:v>
                </c:pt>
                <c:pt idx="171">
                  <c:v>4</c:v>
                </c:pt>
                <c:pt idx="172">
                  <c:v>4</c:v>
                </c:pt>
                <c:pt idx="173">
                  <c:v>5</c:v>
                </c:pt>
                <c:pt idx="174">
                  <c:v>5</c:v>
                </c:pt>
                <c:pt idx="175">
                  <c:v>6</c:v>
                </c:pt>
                <c:pt idx="176">
                  <c:v>6</c:v>
                </c:pt>
                <c:pt idx="177">
                  <c:v>5</c:v>
                </c:pt>
                <c:pt idx="178">
                  <c:v>5</c:v>
                </c:pt>
                <c:pt idx="179">
                  <c:v>4</c:v>
                </c:pt>
                <c:pt idx="180">
                  <c:v>5</c:v>
                </c:pt>
                <c:pt idx="181">
                  <c:v>4</c:v>
                </c:pt>
                <c:pt idx="182">
                  <c:v>5</c:v>
                </c:pt>
                <c:pt idx="183">
                  <c:v>5</c:v>
                </c:pt>
                <c:pt idx="184">
                  <c:v>5</c:v>
                </c:pt>
                <c:pt idx="185">
                  <c:v>4</c:v>
                </c:pt>
                <c:pt idx="186">
                  <c:v>4</c:v>
                </c:pt>
                <c:pt idx="187">
                  <c:v>5</c:v>
                </c:pt>
                <c:pt idx="188">
                  <c:v>5</c:v>
                </c:pt>
                <c:pt idx="189">
                  <c:v>5</c:v>
                </c:pt>
                <c:pt idx="190">
                  <c:v>5</c:v>
                </c:pt>
                <c:pt idx="191">
                  <c:v>4</c:v>
                </c:pt>
                <c:pt idx="192">
                  <c:v>5</c:v>
                </c:pt>
                <c:pt idx="193">
                  <c:v>4</c:v>
                </c:pt>
                <c:pt idx="194">
                  <c:v>4</c:v>
                </c:pt>
                <c:pt idx="195">
                  <c:v>5</c:v>
                </c:pt>
                <c:pt idx="196">
                  <c:v>6</c:v>
                </c:pt>
                <c:pt idx="197">
                  <c:v>5</c:v>
                </c:pt>
                <c:pt idx="198">
                  <c:v>4</c:v>
                </c:pt>
                <c:pt idx="199">
                  <c:v>4</c:v>
                </c:pt>
                <c:pt idx="200">
                  <c:v>3</c:v>
                </c:pt>
                <c:pt idx="201">
                  <c:v>3</c:v>
                </c:pt>
                <c:pt idx="202">
                  <c:v>4</c:v>
                </c:pt>
                <c:pt idx="203">
                  <c:v>4</c:v>
                </c:pt>
                <c:pt idx="204">
                  <c:v>4</c:v>
                </c:pt>
                <c:pt idx="205">
                  <c:v>4</c:v>
                </c:pt>
                <c:pt idx="206">
                  <c:v>4</c:v>
                </c:pt>
                <c:pt idx="207">
                  <c:v>3</c:v>
                </c:pt>
                <c:pt idx="208">
                  <c:v>4</c:v>
                </c:pt>
                <c:pt idx="209">
                  <c:v>4</c:v>
                </c:pt>
                <c:pt idx="210">
                  <c:v>4</c:v>
                </c:pt>
                <c:pt idx="211">
                  <c:v>2</c:v>
                </c:pt>
                <c:pt idx="212">
                  <c:v>3</c:v>
                </c:pt>
                <c:pt idx="213">
                  <c:v>3</c:v>
                </c:pt>
                <c:pt idx="214">
                  <c:v>3</c:v>
                </c:pt>
              </c:numCache>
            </c:numRef>
          </c:val>
          <c:extLst>
            <c:ext xmlns:c16="http://schemas.microsoft.com/office/drawing/2014/chart" uri="{C3380CC4-5D6E-409C-BE32-E72D297353CC}">
              <c16:uniqueId val="{00000000-A664-4742-835D-42ABBD78FCD7}"/>
            </c:ext>
          </c:extLst>
        </c:ser>
        <c:ser>
          <c:idx val="1"/>
          <c:order val="1"/>
          <c:tx>
            <c:strRef>
              <c:f>'G.3.11'!$A$7</c:f>
              <c:strCache>
                <c:ptCount val="1"/>
                <c:pt idx="0">
                  <c:v>0%-5%</c:v>
                </c:pt>
              </c:strCache>
            </c:strRef>
          </c:tx>
          <c:spPr>
            <a:solidFill>
              <a:srgbClr val="FFD958"/>
            </a:solidFill>
            <a:ln>
              <a:noFill/>
            </a:ln>
            <a:effectLst/>
          </c:spPr>
          <c:invertIfNegative val="0"/>
          <c:cat>
            <c:numRef>
              <c:f>'G.3.11'!$B$20:$HH$20</c:f>
              <c:numCache>
                <c:formatCode>m/d/yyyy</c:formatCode>
                <c:ptCount val="215"/>
                <c:pt idx="0">
                  <c:v>43469</c:v>
                </c:pt>
                <c:pt idx="1">
                  <c:v>43476</c:v>
                </c:pt>
                <c:pt idx="2">
                  <c:v>43483</c:v>
                </c:pt>
                <c:pt idx="3">
                  <c:v>43490</c:v>
                </c:pt>
                <c:pt idx="4">
                  <c:v>43497</c:v>
                </c:pt>
                <c:pt idx="5">
                  <c:v>43504</c:v>
                </c:pt>
                <c:pt idx="6">
                  <c:v>43511</c:v>
                </c:pt>
                <c:pt idx="7">
                  <c:v>43518</c:v>
                </c:pt>
                <c:pt idx="8">
                  <c:v>43525</c:v>
                </c:pt>
                <c:pt idx="9">
                  <c:v>43532</c:v>
                </c:pt>
                <c:pt idx="10">
                  <c:v>43539</c:v>
                </c:pt>
                <c:pt idx="11">
                  <c:v>43546</c:v>
                </c:pt>
                <c:pt idx="12">
                  <c:v>43553</c:v>
                </c:pt>
                <c:pt idx="13">
                  <c:v>43560</c:v>
                </c:pt>
                <c:pt idx="14">
                  <c:v>43567</c:v>
                </c:pt>
                <c:pt idx="15">
                  <c:v>43574</c:v>
                </c:pt>
                <c:pt idx="16">
                  <c:v>43581</c:v>
                </c:pt>
                <c:pt idx="17">
                  <c:v>43588</c:v>
                </c:pt>
                <c:pt idx="18">
                  <c:v>43595</c:v>
                </c:pt>
                <c:pt idx="19">
                  <c:v>43602</c:v>
                </c:pt>
                <c:pt idx="20">
                  <c:v>43609</c:v>
                </c:pt>
                <c:pt idx="21">
                  <c:v>43616</c:v>
                </c:pt>
                <c:pt idx="22">
                  <c:v>43623</c:v>
                </c:pt>
                <c:pt idx="23">
                  <c:v>43630</c:v>
                </c:pt>
                <c:pt idx="24">
                  <c:v>43637</c:v>
                </c:pt>
                <c:pt idx="25">
                  <c:v>43644</c:v>
                </c:pt>
                <c:pt idx="26">
                  <c:v>43651</c:v>
                </c:pt>
                <c:pt idx="27">
                  <c:v>43658</c:v>
                </c:pt>
                <c:pt idx="28">
                  <c:v>43665</c:v>
                </c:pt>
                <c:pt idx="29">
                  <c:v>43672</c:v>
                </c:pt>
                <c:pt idx="30">
                  <c:v>43679</c:v>
                </c:pt>
                <c:pt idx="31">
                  <c:v>43686</c:v>
                </c:pt>
                <c:pt idx="32">
                  <c:v>43693</c:v>
                </c:pt>
                <c:pt idx="33">
                  <c:v>43700</c:v>
                </c:pt>
                <c:pt idx="34">
                  <c:v>43707</c:v>
                </c:pt>
                <c:pt idx="35">
                  <c:v>43714</c:v>
                </c:pt>
                <c:pt idx="36">
                  <c:v>43721</c:v>
                </c:pt>
                <c:pt idx="37">
                  <c:v>43728</c:v>
                </c:pt>
                <c:pt idx="38">
                  <c:v>43735</c:v>
                </c:pt>
                <c:pt idx="39">
                  <c:v>43742</c:v>
                </c:pt>
                <c:pt idx="40">
                  <c:v>43749</c:v>
                </c:pt>
                <c:pt idx="41">
                  <c:v>43756</c:v>
                </c:pt>
                <c:pt idx="42">
                  <c:v>43763</c:v>
                </c:pt>
                <c:pt idx="43">
                  <c:v>43770</c:v>
                </c:pt>
                <c:pt idx="44">
                  <c:v>43777</c:v>
                </c:pt>
                <c:pt idx="45">
                  <c:v>43784</c:v>
                </c:pt>
                <c:pt idx="46">
                  <c:v>43791</c:v>
                </c:pt>
                <c:pt idx="47">
                  <c:v>43798</c:v>
                </c:pt>
                <c:pt idx="48">
                  <c:v>43805</c:v>
                </c:pt>
                <c:pt idx="49">
                  <c:v>43812</c:v>
                </c:pt>
                <c:pt idx="50">
                  <c:v>43819</c:v>
                </c:pt>
                <c:pt idx="51">
                  <c:v>43826</c:v>
                </c:pt>
                <c:pt idx="52">
                  <c:v>43833</c:v>
                </c:pt>
                <c:pt idx="53">
                  <c:v>43840</c:v>
                </c:pt>
                <c:pt idx="54">
                  <c:v>43847</c:v>
                </c:pt>
                <c:pt idx="55">
                  <c:v>43854</c:v>
                </c:pt>
                <c:pt idx="56">
                  <c:v>43861</c:v>
                </c:pt>
                <c:pt idx="57">
                  <c:v>43868</c:v>
                </c:pt>
                <c:pt idx="58">
                  <c:v>43875</c:v>
                </c:pt>
                <c:pt idx="59">
                  <c:v>43882</c:v>
                </c:pt>
                <c:pt idx="60">
                  <c:v>43889</c:v>
                </c:pt>
                <c:pt idx="61">
                  <c:v>43896</c:v>
                </c:pt>
                <c:pt idx="62">
                  <c:v>43903</c:v>
                </c:pt>
                <c:pt idx="63">
                  <c:v>43910</c:v>
                </c:pt>
                <c:pt idx="64">
                  <c:v>43917</c:v>
                </c:pt>
                <c:pt idx="65">
                  <c:v>43924</c:v>
                </c:pt>
                <c:pt idx="66">
                  <c:v>43938</c:v>
                </c:pt>
                <c:pt idx="67">
                  <c:v>43945</c:v>
                </c:pt>
                <c:pt idx="68">
                  <c:v>43959</c:v>
                </c:pt>
                <c:pt idx="69">
                  <c:v>43966</c:v>
                </c:pt>
                <c:pt idx="70">
                  <c:v>43973</c:v>
                </c:pt>
                <c:pt idx="71">
                  <c:v>43980</c:v>
                </c:pt>
                <c:pt idx="72">
                  <c:v>43987</c:v>
                </c:pt>
                <c:pt idx="73">
                  <c:v>43994</c:v>
                </c:pt>
                <c:pt idx="74">
                  <c:v>44001</c:v>
                </c:pt>
                <c:pt idx="75">
                  <c:v>44008</c:v>
                </c:pt>
                <c:pt idx="76">
                  <c:v>44015</c:v>
                </c:pt>
                <c:pt idx="77">
                  <c:v>44022</c:v>
                </c:pt>
                <c:pt idx="78">
                  <c:v>44029</c:v>
                </c:pt>
                <c:pt idx="79">
                  <c:v>44036</c:v>
                </c:pt>
                <c:pt idx="80">
                  <c:v>44043</c:v>
                </c:pt>
                <c:pt idx="81">
                  <c:v>44057</c:v>
                </c:pt>
                <c:pt idx="82">
                  <c:v>44064</c:v>
                </c:pt>
                <c:pt idx="83">
                  <c:v>44071</c:v>
                </c:pt>
                <c:pt idx="84">
                  <c:v>44078</c:v>
                </c:pt>
                <c:pt idx="85">
                  <c:v>44085</c:v>
                </c:pt>
                <c:pt idx="86">
                  <c:v>44092</c:v>
                </c:pt>
                <c:pt idx="87">
                  <c:v>44099</c:v>
                </c:pt>
                <c:pt idx="88">
                  <c:v>44106</c:v>
                </c:pt>
                <c:pt idx="89">
                  <c:v>44113</c:v>
                </c:pt>
                <c:pt idx="90">
                  <c:v>44120</c:v>
                </c:pt>
                <c:pt idx="91">
                  <c:v>44127</c:v>
                </c:pt>
                <c:pt idx="92">
                  <c:v>44134</c:v>
                </c:pt>
                <c:pt idx="93">
                  <c:v>44141</c:v>
                </c:pt>
                <c:pt idx="94">
                  <c:v>44148</c:v>
                </c:pt>
                <c:pt idx="95">
                  <c:v>44155</c:v>
                </c:pt>
                <c:pt idx="96">
                  <c:v>44162</c:v>
                </c:pt>
                <c:pt idx="97">
                  <c:v>44169</c:v>
                </c:pt>
                <c:pt idx="98">
                  <c:v>44176</c:v>
                </c:pt>
                <c:pt idx="99">
                  <c:v>44183</c:v>
                </c:pt>
                <c:pt idx="100">
                  <c:v>44204</c:v>
                </c:pt>
                <c:pt idx="101">
                  <c:v>44211</c:v>
                </c:pt>
                <c:pt idx="102">
                  <c:v>44218</c:v>
                </c:pt>
                <c:pt idx="103">
                  <c:v>44225</c:v>
                </c:pt>
                <c:pt idx="104">
                  <c:v>44232</c:v>
                </c:pt>
                <c:pt idx="105">
                  <c:v>44239</c:v>
                </c:pt>
                <c:pt idx="106">
                  <c:v>44246</c:v>
                </c:pt>
                <c:pt idx="107">
                  <c:v>44253</c:v>
                </c:pt>
                <c:pt idx="108">
                  <c:v>44260</c:v>
                </c:pt>
                <c:pt idx="109">
                  <c:v>44267</c:v>
                </c:pt>
                <c:pt idx="110">
                  <c:v>44274</c:v>
                </c:pt>
                <c:pt idx="111">
                  <c:v>44281</c:v>
                </c:pt>
                <c:pt idx="112">
                  <c:v>44295</c:v>
                </c:pt>
                <c:pt idx="113">
                  <c:v>44302</c:v>
                </c:pt>
                <c:pt idx="114">
                  <c:v>44309</c:v>
                </c:pt>
                <c:pt idx="115">
                  <c:v>44316</c:v>
                </c:pt>
                <c:pt idx="116">
                  <c:v>44323</c:v>
                </c:pt>
                <c:pt idx="117">
                  <c:v>44330</c:v>
                </c:pt>
                <c:pt idx="118">
                  <c:v>44337</c:v>
                </c:pt>
                <c:pt idx="119">
                  <c:v>44344</c:v>
                </c:pt>
                <c:pt idx="120">
                  <c:v>44351</c:v>
                </c:pt>
                <c:pt idx="121">
                  <c:v>44358</c:v>
                </c:pt>
                <c:pt idx="122">
                  <c:v>44365</c:v>
                </c:pt>
                <c:pt idx="123">
                  <c:v>44372</c:v>
                </c:pt>
                <c:pt idx="124">
                  <c:v>44379</c:v>
                </c:pt>
                <c:pt idx="125">
                  <c:v>44386</c:v>
                </c:pt>
                <c:pt idx="126">
                  <c:v>44393</c:v>
                </c:pt>
                <c:pt idx="127">
                  <c:v>44400</c:v>
                </c:pt>
                <c:pt idx="128">
                  <c:v>44407</c:v>
                </c:pt>
                <c:pt idx="129">
                  <c:v>44414</c:v>
                </c:pt>
                <c:pt idx="130">
                  <c:v>44421</c:v>
                </c:pt>
                <c:pt idx="131">
                  <c:v>44428</c:v>
                </c:pt>
                <c:pt idx="132">
                  <c:v>44435</c:v>
                </c:pt>
                <c:pt idx="133">
                  <c:v>44442</c:v>
                </c:pt>
                <c:pt idx="134">
                  <c:v>44449</c:v>
                </c:pt>
                <c:pt idx="135">
                  <c:v>44456</c:v>
                </c:pt>
                <c:pt idx="136">
                  <c:v>44463</c:v>
                </c:pt>
                <c:pt idx="137">
                  <c:v>44470</c:v>
                </c:pt>
                <c:pt idx="138">
                  <c:v>44477</c:v>
                </c:pt>
                <c:pt idx="139">
                  <c:v>44484</c:v>
                </c:pt>
                <c:pt idx="140">
                  <c:v>44491</c:v>
                </c:pt>
                <c:pt idx="141">
                  <c:v>44498</c:v>
                </c:pt>
                <c:pt idx="142">
                  <c:v>44505</c:v>
                </c:pt>
                <c:pt idx="143">
                  <c:v>44512</c:v>
                </c:pt>
                <c:pt idx="144">
                  <c:v>44526</c:v>
                </c:pt>
                <c:pt idx="145">
                  <c:v>44533</c:v>
                </c:pt>
                <c:pt idx="146">
                  <c:v>44540</c:v>
                </c:pt>
                <c:pt idx="147">
                  <c:v>44547</c:v>
                </c:pt>
                <c:pt idx="148">
                  <c:v>44554</c:v>
                </c:pt>
                <c:pt idx="149">
                  <c:v>44568</c:v>
                </c:pt>
                <c:pt idx="150">
                  <c:v>44575</c:v>
                </c:pt>
                <c:pt idx="151">
                  <c:v>44582</c:v>
                </c:pt>
                <c:pt idx="152">
                  <c:v>44589</c:v>
                </c:pt>
                <c:pt idx="153">
                  <c:v>44596</c:v>
                </c:pt>
                <c:pt idx="154">
                  <c:v>44603</c:v>
                </c:pt>
                <c:pt idx="155">
                  <c:v>44610</c:v>
                </c:pt>
                <c:pt idx="156">
                  <c:v>44617</c:v>
                </c:pt>
                <c:pt idx="157">
                  <c:v>44624</c:v>
                </c:pt>
                <c:pt idx="158">
                  <c:v>44631</c:v>
                </c:pt>
                <c:pt idx="159">
                  <c:v>44638</c:v>
                </c:pt>
                <c:pt idx="160">
                  <c:v>44645</c:v>
                </c:pt>
                <c:pt idx="161">
                  <c:v>44652</c:v>
                </c:pt>
                <c:pt idx="162">
                  <c:v>44659</c:v>
                </c:pt>
                <c:pt idx="163">
                  <c:v>44673</c:v>
                </c:pt>
                <c:pt idx="164">
                  <c:v>44680</c:v>
                </c:pt>
                <c:pt idx="165">
                  <c:v>44687</c:v>
                </c:pt>
                <c:pt idx="166">
                  <c:v>44694</c:v>
                </c:pt>
                <c:pt idx="167">
                  <c:v>44701</c:v>
                </c:pt>
                <c:pt idx="168">
                  <c:v>44708</c:v>
                </c:pt>
                <c:pt idx="169">
                  <c:v>44715</c:v>
                </c:pt>
                <c:pt idx="170">
                  <c:v>44722</c:v>
                </c:pt>
                <c:pt idx="171">
                  <c:v>44729</c:v>
                </c:pt>
                <c:pt idx="172">
                  <c:v>44736</c:v>
                </c:pt>
                <c:pt idx="173">
                  <c:v>44743</c:v>
                </c:pt>
                <c:pt idx="174">
                  <c:v>44750</c:v>
                </c:pt>
                <c:pt idx="175">
                  <c:v>44757</c:v>
                </c:pt>
                <c:pt idx="176">
                  <c:v>44764</c:v>
                </c:pt>
                <c:pt idx="177">
                  <c:v>44771</c:v>
                </c:pt>
                <c:pt idx="178">
                  <c:v>44778</c:v>
                </c:pt>
                <c:pt idx="179">
                  <c:v>44785</c:v>
                </c:pt>
                <c:pt idx="180">
                  <c:v>44792</c:v>
                </c:pt>
                <c:pt idx="181">
                  <c:v>44799</c:v>
                </c:pt>
                <c:pt idx="182">
                  <c:v>44806</c:v>
                </c:pt>
                <c:pt idx="183">
                  <c:v>44813</c:v>
                </c:pt>
                <c:pt idx="184">
                  <c:v>44820</c:v>
                </c:pt>
                <c:pt idx="185">
                  <c:v>44827</c:v>
                </c:pt>
                <c:pt idx="186">
                  <c:v>44834</c:v>
                </c:pt>
                <c:pt idx="187">
                  <c:v>44841</c:v>
                </c:pt>
                <c:pt idx="188">
                  <c:v>44848</c:v>
                </c:pt>
                <c:pt idx="189">
                  <c:v>44855</c:v>
                </c:pt>
                <c:pt idx="190">
                  <c:v>44862</c:v>
                </c:pt>
                <c:pt idx="191">
                  <c:v>44869</c:v>
                </c:pt>
                <c:pt idx="192">
                  <c:v>44876</c:v>
                </c:pt>
                <c:pt idx="193">
                  <c:v>44883</c:v>
                </c:pt>
                <c:pt idx="194">
                  <c:v>44890</c:v>
                </c:pt>
                <c:pt idx="195">
                  <c:v>44897</c:v>
                </c:pt>
                <c:pt idx="196">
                  <c:v>44904</c:v>
                </c:pt>
                <c:pt idx="197">
                  <c:v>44911</c:v>
                </c:pt>
                <c:pt idx="198">
                  <c:v>44918</c:v>
                </c:pt>
                <c:pt idx="199">
                  <c:v>44925</c:v>
                </c:pt>
                <c:pt idx="200">
                  <c:v>44932</c:v>
                </c:pt>
                <c:pt idx="201">
                  <c:v>44939</c:v>
                </c:pt>
                <c:pt idx="202">
                  <c:v>44946</c:v>
                </c:pt>
                <c:pt idx="203">
                  <c:v>44953</c:v>
                </c:pt>
                <c:pt idx="204">
                  <c:v>44960</c:v>
                </c:pt>
                <c:pt idx="205">
                  <c:v>44967</c:v>
                </c:pt>
                <c:pt idx="206">
                  <c:v>44974</c:v>
                </c:pt>
                <c:pt idx="207">
                  <c:v>44981</c:v>
                </c:pt>
                <c:pt idx="208">
                  <c:v>44988</c:v>
                </c:pt>
                <c:pt idx="209">
                  <c:v>44995</c:v>
                </c:pt>
                <c:pt idx="210">
                  <c:v>45002</c:v>
                </c:pt>
                <c:pt idx="211">
                  <c:v>45009</c:v>
                </c:pt>
                <c:pt idx="212">
                  <c:v>45016</c:v>
                </c:pt>
                <c:pt idx="213">
                  <c:v>45030</c:v>
                </c:pt>
                <c:pt idx="214">
                  <c:v>45037</c:v>
                </c:pt>
              </c:numCache>
            </c:numRef>
          </c:cat>
          <c:val>
            <c:numRef>
              <c:f>'G.3.11'!$B$7:$HH$7</c:f>
              <c:numCache>
                <c:formatCode>General</c:formatCode>
                <c:ptCount val="215"/>
                <c:pt idx="0">
                  <c:v>4</c:v>
                </c:pt>
                <c:pt idx="1">
                  <c:v>3</c:v>
                </c:pt>
                <c:pt idx="2">
                  <c:v>2</c:v>
                </c:pt>
                <c:pt idx="3">
                  <c:v>1</c:v>
                </c:pt>
                <c:pt idx="4">
                  <c:v>1</c:v>
                </c:pt>
                <c:pt idx="5">
                  <c:v>2</c:v>
                </c:pt>
                <c:pt idx="6">
                  <c:v>1</c:v>
                </c:pt>
                <c:pt idx="7">
                  <c:v>2</c:v>
                </c:pt>
                <c:pt idx="8">
                  <c:v>1</c:v>
                </c:pt>
                <c:pt idx="9">
                  <c:v>2</c:v>
                </c:pt>
                <c:pt idx="10">
                  <c:v>3</c:v>
                </c:pt>
                <c:pt idx="11">
                  <c:v>3</c:v>
                </c:pt>
                <c:pt idx="12">
                  <c:v>1</c:v>
                </c:pt>
                <c:pt idx="13">
                  <c:v>3</c:v>
                </c:pt>
                <c:pt idx="14">
                  <c:v>3</c:v>
                </c:pt>
                <c:pt idx="15">
                  <c:v>5</c:v>
                </c:pt>
                <c:pt idx="16">
                  <c:v>2</c:v>
                </c:pt>
                <c:pt idx="17">
                  <c:v>4</c:v>
                </c:pt>
                <c:pt idx="18">
                  <c:v>4</c:v>
                </c:pt>
                <c:pt idx="19">
                  <c:v>3</c:v>
                </c:pt>
                <c:pt idx="20">
                  <c:v>3</c:v>
                </c:pt>
                <c:pt idx="21">
                  <c:v>2</c:v>
                </c:pt>
                <c:pt idx="22">
                  <c:v>3</c:v>
                </c:pt>
                <c:pt idx="23">
                  <c:v>4</c:v>
                </c:pt>
                <c:pt idx="24">
                  <c:v>3</c:v>
                </c:pt>
                <c:pt idx="25">
                  <c:v>3</c:v>
                </c:pt>
                <c:pt idx="26">
                  <c:v>2</c:v>
                </c:pt>
                <c:pt idx="27">
                  <c:v>2</c:v>
                </c:pt>
                <c:pt idx="28">
                  <c:v>2</c:v>
                </c:pt>
                <c:pt idx="29">
                  <c:v>2</c:v>
                </c:pt>
                <c:pt idx="30">
                  <c:v>1</c:v>
                </c:pt>
                <c:pt idx="31">
                  <c:v>6</c:v>
                </c:pt>
                <c:pt idx="32">
                  <c:v>1</c:v>
                </c:pt>
                <c:pt idx="33">
                  <c:v>5</c:v>
                </c:pt>
                <c:pt idx="34">
                  <c:v>1</c:v>
                </c:pt>
                <c:pt idx="35">
                  <c:v>2</c:v>
                </c:pt>
                <c:pt idx="36">
                  <c:v>1</c:v>
                </c:pt>
                <c:pt idx="37">
                  <c:v>2</c:v>
                </c:pt>
                <c:pt idx="38">
                  <c:v>2</c:v>
                </c:pt>
                <c:pt idx="39">
                  <c:v>1</c:v>
                </c:pt>
                <c:pt idx="40">
                  <c:v>1</c:v>
                </c:pt>
                <c:pt idx="41">
                  <c:v>3</c:v>
                </c:pt>
                <c:pt idx="42">
                  <c:v>1</c:v>
                </c:pt>
                <c:pt idx="43">
                  <c:v>3</c:v>
                </c:pt>
                <c:pt idx="44">
                  <c:v>1</c:v>
                </c:pt>
                <c:pt idx="45">
                  <c:v>4</c:v>
                </c:pt>
                <c:pt idx="46">
                  <c:v>2</c:v>
                </c:pt>
                <c:pt idx="47">
                  <c:v>1</c:v>
                </c:pt>
                <c:pt idx="48">
                  <c:v>2</c:v>
                </c:pt>
                <c:pt idx="49">
                  <c:v>2</c:v>
                </c:pt>
                <c:pt idx="50">
                  <c:v>1</c:v>
                </c:pt>
                <c:pt idx="51">
                  <c:v>1</c:v>
                </c:pt>
                <c:pt idx="52">
                  <c:v>2</c:v>
                </c:pt>
                <c:pt idx="53">
                  <c:v>2</c:v>
                </c:pt>
                <c:pt idx="54">
                  <c:v>1</c:v>
                </c:pt>
                <c:pt idx="55">
                  <c:v>1</c:v>
                </c:pt>
                <c:pt idx="56">
                  <c:v>1</c:v>
                </c:pt>
                <c:pt idx="57">
                  <c:v>3</c:v>
                </c:pt>
                <c:pt idx="58">
                  <c:v>1</c:v>
                </c:pt>
                <c:pt idx="59">
                  <c:v>2</c:v>
                </c:pt>
                <c:pt idx="60">
                  <c:v>1</c:v>
                </c:pt>
                <c:pt idx="61">
                  <c:v>2</c:v>
                </c:pt>
                <c:pt idx="62">
                  <c:v>1</c:v>
                </c:pt>
                <c:pt idx="63">
                  <c:v>2</c:v>
                </c:pt>
                <c:pt idx="64">
                  <c:v>4</c:v>
                </c:pt>
                <c:pt idx="65">
                  <c:v>5</c:v>
                </c:pt>
                <c:pt idx="66">
                  <c:v>2</c:v>
                </c:pt>
                <c:pt idx="67">
                  <c:v>5</c:v>
                </c:pt>
                <c:pt idx="68">
                  <c:v>5</c:v>
                </c:pt>
                <c:pt idx="69">
                  <c:v>5</c:v>
                </c:pt>
                <c:pt idx="70">
                  <c:v>6</c:v>
                </c:pt>
                <c:pt idx="71">
                  <c:v>5</c:v>
                </c:pt>
                <c:pt idx="72">
                  <c:v>4</c:v>
                </c:pt>
                <c:pt idx="73">
                  <c:v>2</c:v>
                </c:pt>
                <c:pt idx="74">
                  <c:v>3</c:v>
                </c:pt>
                <c:pt idx="75">
                  <c:v>4</c:v>
                </c:pt>
                <c:pt idx="76">
                  <c:v>4</c:v>
                </c:pt>
                <c:pt idx="77">
                  <c:v>5</c:v>
                </c:pt>
                <c:pt idx="78">
                  <c:v>3</c:v>
                </c:pt>
                <c:pt idx="79">
                  <c:v>4</c:v>
                </c:pt>
                <c:pt idx="80">
                  <c:v>4</c:v>
                </c:pt>
                <c:pt idx="81">
                  <c:v>5</c:v>
                </c:pt>
                <c:pt idx="82">
                  <c:v>3</c:v>
                </c:pt>
                <c:pt idx="83">
                  <c:v>2</c:v>
                </c:pt>
                <c:pt idx="84">
                  <c:v>3</c:v>
                </c:pt>
                <c:pt idx="85">
                  <c:v>3</c:v>
                </c:pt>
                <c:pt idx="86">
                  <c:v>2</c:v>
                </c:pt>
                <c:pt idx="87">
                  <c:v>1</c:v>
                </c:pt>
                <c:pt idx="88">
                  <c:v>3</c:v>
                </c:pt>
                <c:pt idx="89">
                  <c:v>5</c:v>
                </c:pt>
                <c:pt idx="90">
                  <c:v>2</c:v>
                </c:pt>
                <c:pt idx="91">
                  <c:v>3</c:v>
                </c:pt>
                <c:pt idx="92">
                  <c:v>2</c:v>
                </c:pt>
                <c:pt idx="93">
                  <c:v>3</c:v>
                </c:pt>
                <c:pt idx="94">
                  <c:v>3</c:v>
                </c:pt>
                <c:pt idx="95">
                  <c:v>3</c:v>
                </c:pt>
                <c:pt idx="96">
                  <c:v>2</c:v>
                </c:pt>
                <c:pt idx="97">
                  <c:v>2</c:v>
                </c:pt>
                <c:pt idx="98">
                  <c:v>2</c:v>
                </c:pt>
                <c:pt idx="99">
                  <c:v>1</c:v>
                </c:pt>
                <c:pt idx="100">
                  <c:v>2</c:v>
                </c:pt>
                <c:pt idx="101">
                  <c:v>2</c:v>
                </c:pt>
                <c:pt idx="102">
                  <c:v>2</c:v>
                </c:pt>
                <c:pt idx="103">
                  <c:v>3</c:v>
                </c:pt>
                <c:pt idx="104">
                  <c:v>5</c:v>
                </c:pt>
                <c:pt idx="105">
                  <c:v>4</c:v>
                </c:pt>
                <c:pt idx="106">
                  <c:v>4</c:v>
                </c:pt>
                <c:pt idx="107">
                  <c:v>2</c:v>
                </c:pt>
                <c:pt idx="108">
                  <c:v>3</c:v>
                </c:pt>
                <c:pt idx="109">
                  <c:v>4</c:v>
                </c:pt>
                <c:pt idx="110">
                  <c:v>3</c:v>
                </c:pt>
                <c:pt idx="111">
                  <c:v>5</c:v>
                </c:pt>
                <c:pt idx="112">
                  <c:v>3</c:v>
                </c:pt>
                <c:pt idx="113">
                  <c:v>3</c:v>
                </c:pt>
                <c:pt idx="114">
                  <c:v>3</c:v>
                </c:pt>
                <c:pt idx="115">
                  <c:v>4</c:v>
                </c:pt>
                <c:pt idx="116">
                  <c:v>3</c:v>
                </c:pt>
                <c:pt idx="117">
                  <c:v>3</c:v>
                </c:pt>
                <c:pt idx="118">
                  <c:v>3</c:v>
                </c:pt>
                <c:pt idx="119">
                  <c:v>3</c:v>
                </c:pt>
                <c:pt idx="120">
                  <c:v>4</c:v>
                </c:pt>
                <c:pt idx="121">
                  <c:v>4</c:v>
                </c:pt>
                <c:pt idx="122">
                  <c:v>4</c:v>
                </c:pt>
                <c:pt idx="123">
                  <c:v>4</c:v>
                </c:pt>
                <c:pt idx="124">
                  <c:v>3</c:v>
                </c:pt>
                <c:pt idx="125">
                  <c:v>3</c:v>
                </c:pt>
                <c:pt idx="126">
                  <c:v>4</c:v>
                </c:pt>
                <c:pt idx="127">
                  <c:v>4</c:v>
                </c:pt>
                <c:pt idx="128">
                  <c:v>5</c:v>
                </c:pt>
                <c:pt idx="129">
                  <c:v>5</c:v>
                </c:pt>
                <c:pt idx="130">
                  <c:v>5</c:v>
                </c:pt>
                <c:pt idx="131">
                  <c:v>5</c:v>
                </c:pt>
                <c:pt idx="132">
                  <c:v>5</c:v>
                </c:pt>
                <c:pt idx="133">
                  <c:v>5</c:v>
                </c:pt>
                <c:pt idx="134">
                  <c:v>6</c:v>
                </c:pt>
                <c:pt idx="135">
                  <c:v>5</c:v>
                </c:pt>
                <c:pt idx="136">
                  <c:v>5</c:v>
                </c:pt>
                <c:pt idx="137">
                  <c:v>6</c:v>
                </c:pt>
                <c:pt idx="138">
                  <c:v>4</c:v>
                </c:pt>
                <c:pt idx="139">
                  <c:v>4</c:v>
                </c:pt>
                <c:pt idx="140">
                  <c:v>4</c:v>
                </c:pt>
                <c:pt idx="141">
                  <c:v>5</c:v>
                </c:pt>
                <c:pt idx="142">
                  <c:v>5</c:v>
                </c:pt>
                <c:pt idx="143">
                  <c:v>4</c:v>
                </c:pt>
                <c:pt idx="144">
                  <c:v>3</c:v>
                </c:pt>
                <c:pt idx="145">
                  <c:v>5</c:v>
                </c:pt>
                <c:pt idx="146">
                  <c:v>5</c:v>
                </c:pt>
                <c:pt idx="147">
                  <c:v>5</c:v>
                </c:pt>
                <c:pt idx="148">
                  <c:v>5</c:v>
                </c:pt>
                <c:pt idx="149">
                  <c:v>7</c:v>
                </c:pt>
                <c:pt idx="150">
                  <c:v>7</c:v>
                </c:pt>
                <c:pt idx="151">
                  <c:v>7</c:v>
                </c:pt>
                <c:pt idx="152">
                  <c:v>7</c:v>
                </c:pt>
                <c:pt idx="153">
                  <c:v>7</c:v>
                </c:pt>
                <c:pt idx="154">
                  <c:v>5</c:v>
                </c:pt>
                <c:pt idx="155">
                  <c:v>6</c:v>
                </c:pt>
                <c:pt idx="156">
                  <c:v>5</c:v>
                </c:pt>
                <c:pt idx="157">
                  <c:v>6</c:v>
                </c:pt>
                <c:pt idx="158">
                  <c:v>6</c:v>
                </c:pt>
                <c:pt idx="159">
                  <c:v>7</c:v>
                </c:pt>
                <c:pt idx="160">
                  <c:v>5</c:v>
                </c:pt>
                <c:pt idx="161">
                  <c:v>7</c:v>
                </c:pt>
                <c:pt idx="162">
                  <c:v>6</c:v>
                </c:pt>
                <c:pt idx="163">
                  <c:v>6</c:v>
                </c:pt>
                <c:pt idx="164">
                  <c:v>5</c:v>
                </c:pt>
                <c:pt idx="165">
                  <c:v>8</c:v>
                </c:pt>
                <c:pt idx="166">
                  <c:v>8</c:v>
                </c:pt>
                <c:pt idx="167">
                  <c:v>7</c:v>
                </c:pt>
                <c:pt idx="168">
                  <c:v>7</c:v>
                </c:pt>
                <c:pt idx="169">
                  <c:v>5</c:v>
                </c:pt>
                <c:pt idx="170">
                  <c:v>5</c:v>
                </c:pt>
                <c:pt idx="171">
                  <c:v>5</c:v>
                </c:pt>
                <c:pt idx="172">
                  <c:v>6</c:v>
                </c:pt>
                <c:pt idx="173">
                  <c:v>5</c:v>
                </c:pt>
                <c:pt idx="174">
                  <c:v>5</c:v>
                </c:pt>
                <c:pt idx="175">
                  <c:v>5</c:v>
                </c:pt>
                <c:pt idx="176">
                  <c:v>5</c:v>
                </c:pt>
                <c:pt idx="177">
                  <c:v>5</c:v>
                </c:pt>
                <c:pt idx="178">
                  <c:v>5</c:v>
                </c:pt>
                <c:pt idx="179">
                  <c:v>7</c:v>
                </c:pt>
                <c:pt idx="180">
                  <c:v>5</c:v>
                </c:pt>
                <c:pt idx="181">
                  <c:v>6</c:v>
                </c:pt>
                <c:pt idx="182">
                  <c:v>4</c:v>
                </c:pt>
                <c:pt idx="183">
                  <c:v>4</c:v>
                </c:pt>
                <c:pt idx="184">
                  <c:v>5</c:v>
                </c:pt>
                <c:pt idx="185">
                  <c:v>6</c:v>
                </c:pt>
                <c:pt idx="186">
                  <c:v>5</c:v>
                </c:pt>
                <c:pt idx="187">
                  <c:v>4</c:v>
                </c:pt>
                <c:pt idx="188">
                  <c:v>6</c:v>
                </c:pt>
                <c:pt idx="189">
                  <c:v>6</c:v>
                </c:pt>
                <c:pt idx="190">
                  <c:v>5</c:v>
                </c:pt>
                <c:pt idx="191">
                  <c:v>7</c:v>
                </c:pt>
                <c:pt idx="192">
                  <c:v>5</c:v>
                </c:pt>
                <c:pt idx="193">
                  <c:v>6</c:v>
                </c:pt>
                <c:pt idx="194">
                  <c:v>6</c:v>
                </c:pt>
                <c:pt idx="195">
                  <c:v>5</c:v>
                </c:pt>
                <c:pt idx="196">
                  <c:v>5</c:v>
                </c:pt>
                <c:pt idx="197">
                  <c:v>5</c:v>
                </c:pt>
                <c:pt idx="198">
                  <c:v>6</c:v>
                </c:pt>
                <c:pt idx="199">
                  <c:v>5</c:v>
                </c:pt>
                <c:pt idx="200">
                  <c:v>7</c:v>
                </c:pt>
                <c:pt idx="201">
                  <c:v>7</c:v>
                </c:pt>
                <c:pt idx="202">
                  <c:v>5</c:v>
                </c:pt>
                <c:pt idx="203">
                  <c:v>5</c:v>
                </c:pt>
                <c:pt idx="204">
                  <c:v>5</c:v>
                </c:pt>
                <c:pt idx="205">
                  <c:v>5</c:v>
                </c:pt>
                <c:pt idx="206">
                  <c:v>3</c:v>
                </c:pt>
                <c:pt idx="207">
                  <c:v>4</c:v>
                </c:pt>
                <c:pt idx="208">
                  <c:v>4</c:v>
                </c:pt>
                <c:pt idx="209">
                  <c:v>3</c:v>
                </c:pt>
                <c:pt idx="210">
                  <c:v>2</c:v>
                </c:pt>
                <c:pt idx="211">
                  <c:v>3</c:v>
                </c:pt>
                <c:pt idx="212">
                  <c:v>1</c:v>
                </c:pt>
                <c:pt idx="213">
                  <c:v>2</c:v>
                </c:pt>
                <c:pt idx="214">
                  <c:v>1</c:v>
                </c:pt>
              </c:numCache>
            </c:numRef>
          </c:val>
          <c:extLst>
            <c:ext xmlns:c16="http://schemas.microsoft.com/office/drawing/2014/chart" uri="{C3380CC4-5D6E-409C-BE32-E72D297353CC}">
              <c16:uniqueId val="{00000001-A664-4742-835D-42ABBD78FCD7}"/>
            </c:ext>
          </c:extLst>
        </c:ser>
        <c:ser>
          <c:idx val="2"/>
          <c:order val="2"/>
          <c:tx>
            <c:strRef>
              <c:f>'G.3.11'!$A$8</c:f>
              <c:strCache>
                <c:ptCount val="1"/>
                <c:pt idx="0">
                  <c:v>5%-10%</c:v>
                </c:pt>
              </c:strCache>
            </c:strRef>
          </c:tx>
          <c:spPr>
            <a:solidFill>
              <a:schemeClr val="accent2">
                <a:lumMod val="40000"/>
                <a:lumOff val="60000"/>
              </a:schemeClr>
            </a:solidFill>
            <a:ln>
              <a:noFill/>
            </a:ln>
            <a:effectLst/>
          </c:spPr>
          <c:invertIfNegative val="0"/>
          <c:cat>
            <c:numRef>
              <c:f>'G.3.11'!$B$20:$HH$20</c:f>
              <c:numCache>
                <c:formatCode>m/d/yyyy</c:formatCode>
                <c:ptCount val="215"/>
                <c:pt idx="0">
                  <c:v>43469</c:v>
                </c:pt>
                <c:pt idx="1">
                  <c:v>43476</c:v>
                </c:pt>
                <c:pt idx="2">
                  <c:v>43483</c:v>
                </c:pt>
                <c:pt idx="3">
                  <c:v>43490</c:v>
                </c:pt>
                <c:pt idx="4">
                  <c:v>43497</c:v>
                </c:pt>
                <c:pt idx="5">
                  <c:v>43504</c:v>
                </c:pt>
                <c:pt idx="6">
                  <c:v>43511</c:v>
                </c:pt>
                <c:pt idx="7">
                  <c:v>43518</c:v>
                </c:pt>
                <c:pt idx="8">
                  <c:v>43525</c:v>
                </c:pt>
                <c:pt idx="9">
                  <c:v>43532</c:v>
                </c:pt>
                <c:pt idx="10">
                  <c:v>43539</c:v>
                </c:pt>
                <c:pt idx="11">
                  <c:v>43546</c:v>
                </c:pt>
                <c:pt idx="12">
                  <c:v>43553</c:v>
                </c:pt>
                <c:pt idx="13">
                  <c:v>43560</c:v>
                </c:pt>
                <c:pt idx="14">
                  <c:v>43567</c:v>
                </c:pt>
                <c:pt idx="15">
                  <c:v>43574</c:v>
                </c:pt>
                <c:pt idx="16">
                  <c:v>43581</c:v>
                </c:pt>
                <c:pt idx="17">
                  <c:v>43588</c:v>
                </c:pt>
                <c:pt idx="18">
                  <c:v>43595</c:v>
                </c:pt>
                <c:pt idx="19">
                  <c:v>43602</c:v>
                </c:pt>
                <c:pt idx="20">
                  <c:v>43609</c:v>
                </c:pt>
                <c:pt idx="21">
                  <c:v>43616</c:v>
                </c:pt>
                <c:pt idx="22">
                  <c:v>43623</c:v>
                </c:pt>
                <c:pt idx="23">
                  <c:v>43630</c:v>
                </c:pt>
                <c:pt idx="24">
                  <c:v>43637</c:v>
                </c:pt>
                <c:pt idx="25">
                  <c:v>43644</c:v>
                </c:pt>
                <c:pt idx="26">
                  <c:v>43651</c:v>
                </c:pt>
                <c:pt idx="27">
                  <c:v>43658</c:v>
                </c:pt>
                <c:pt idx="28">
                  <c:v>43665</c:v>
                </c:pt>
                <c:pt idx="29">
                  <c:v>43672</c:v>
                </c:pt>
                <c:pt idx="30">
                  <c:v>43679</c:v>
                </c:pt>
                <c:pt idx="31">
                  <c:v>43686</c:v>
                </c:pt>
                <c:pt idx="32">
                  <c:v>43693</c:v>
                </c:pt>
                <c:pt idx="33">
                  <c:v>43700</c:v>
                </c:pt>
                <c:pt idx="34">
                  <c:v>43707</c:v>
                </c:pt>
                <c:pt idx="35">
                  <c:v>43714</c:v>
                </c:pt>
                <c:pt idx="36">
                  <c:v>43721</c:v>
                </c:pt>
                <c:pt idx="37">
                  <c:v>43728</c:v>
                </c:pt>
                <c:pt idx="38">
                  <c:v>43735</c:v>
                </c:pt>
                <c:pt idx="39">
                  <c:v>43742</c:v>
                </c:pt>
                <c:pt idx="40">
                  <c:v>43749</c:v>
                </c:pt>
                <c:pt idx="41">
                  <c:v>43756</c:v>
                </c:pt>
                <c:pt idx="42">
                  <c:v>43763</c:v>
                </c:pt>
                <c:pt idx="43">
                  <c:v>43770</c:v>
                </c:pt>
                <c:pt idx="44">
                  <c:v>43777</c:v>
                </c:pt>
                <c:pt idx="45">
                  <c:v>43784</c:v>
                </c:pt>
                <c:pt idx="46">
                  <c:v>43791</c:v>
                </c:pt>
                <c:pt idx="47">
                  <c:v>43798</c:v>
                </c:pt>
                <c:pt idx="48">
                  <c:v>43805</c:v>
                </c:pt>
                <c:pt idx="49">
                  <c:v>43812</c:v>
                </c:pt>
                <c:pt idx="50">
                  <c:v>43819</c:v>
                </c:pt>
                <c:pt idx="51">
                  <c:v>43826</c:v>
                </c:pt>
                <c:pt idx="52">
                  <c:v>43833</c:v>
                </c:pt>
                <c:pt idx="53">
                  <c:v>43840</c:v>
                </c:pt>
                <c:pt idx="54">
                  <c:v>43847</c:v>
                </c:pt>
                <c:pt idx="55">
                  <c:v>43854</c:v>
                </c:pt>
                <c:pt idx="56">
                  <c:v>43861</c:v>
                </c:pt>
                <c:pt idx="57">
                  <c:v>43868</c:v>
                </c:pt>
                <c:pt idx="58">
                  <c:v>43875</c:v>
                </c:pt>
                <c:pt idx="59">
                  <c:v>43882</c:v>
                </c:pt>
                <c:pt idx="60">
                  <c:v>43889</c:v>
                </c:pt>
                <c:pt idx="61">
                  <c:v>43896</c:v>
                </c:pt>
                <c:pt idx="62">
                  <c:v>43903</c:v>
                </c:pt>
                <c:pt idx="63">
                  <c:v>43910</c:v>
                </c:pt>
                <c:pt idx="64">
                  <c:v>43917</c:v>
                </c:pt>
                <c:pt idx="65">
                  <c:v>43924</c:v>
                </c:pt>
                <c:pt idx="66">
                  <c:v>43938</c:v>
                </c:pt>
                <c:pt idx="67">
                  <c:v>43945</c:v>
                </c:pt>
                <c:pt idx="68">
                  <c:v>43959</c:v>
                </c:pt>
                <c:pt idx="69">
                  <c:v>43966</c:v>
                </c:pt>
                <c:pt idx="70">
                  <c:v>43973</c:v>
                </c:pt>
                <c:pt idx="71">
                  <c:v>43980</c:v>
                </c:pt>
                <c:pt idx="72">
                  <c:v>43987</c:v>
                </c:pt>
                <c:pt idx="73">
                  <c:v>43994</c:v>
                </c:pt>
                <c:pt idx="74">
                  <c:v>44001</c:v>
                </c:pt>
                <c:pt idx="75">
                  <c:v>44008</c:v>
                </c:pt>
                <c:pt idx="76">
                  <c:v>44015</c:v>
                </c:pt>
                <c:pt idx="77">
                  <c:v>44022</c:v>
                </c:pt>
                <c:pt idx="78">
                  <c:v>44029</c:v>
                </c:pt>
                <c:pt idx="79">
                  <c:v>44036</c:v>
                </c:pt>
                <c:pt idx="80">
                  <c:v>44043</c:v>
                </c:pt>
                <c:pt idx="81">
                  <c:v>44057</c:v>
                </c:pt>
                <c:pt idx="82">
                  <c:v>44064</c:v>
                </c:pt>
                <c:pt idx="83">
                  <c:v>44071</c:v>
                </c:pt>
                <c:pt idx="84">
                  <c:v>44078</c:v>
                </c:pt>
                <c:pt idx="85">
                  <c:v>44085</c:v>
                </c:pt>
                <c:pt idx="86">
                  <c:v>44092</c:v>
                </c:pt>
                <c:pt idx="87">
                  <c:v>44099</c:v>
                </c:pt>
                <c:pt idx="88">
                  <c:v>44106</c:v>
                </c:pt>
                <c:pt idx="89">
                  <c:v>44113</c:v>
                </c:pt>
                <c:pt idx="90">
                  <c:v>44120</c:v>
                </c:pt>
                <c:pt idx="91">
                  <c:v>44127</c:v>
                </c:pt>
                <c:pt idx="92">
                  <c:v>44134</c:v>
                </c:pt>
                <c:pt idx="93">
                  <c:v>44141</c:v>
                </c:pt>
                <c:pt idx="94">
                  <c:v>44148</c:v>
                </c:pt>
                <c:pt idx="95">
                  <c:v>44155</c:v>
                </c:pt>
                <c:pt idx="96">
                  <c:v>44162</c:v>
                </c:pt>
                <c:pt idx="97">
                  <c:v>44169</c:v>
                </c:pt>
                <c:pt idx="98">
                  <c:v>44176</c:v>
                </c:pt>
                <c:pt idx="99">
                  <c:v>44183</c:v>
                </c:pt>
                <c:pt idx="100">
                  <c:v>44204</c:v>
                </c:pt>
                <c:pt idx="101">
                  <c:v>44211</c:v>
                </c:pt>
                <c:pt idx="102">
                  <c:v>44218</c:v>
                </c:pt>
                <c:pt idx="103">
                  <c:v>44225</c:v>
                </c:pt>
                <c:pt idx="104">
                  <c:v>44232</c:v>
                </c:pt>
                <c:pt idx="105">
                  <c:v>44239</c:v>
                </c:pt>
                <c:pt idx="106">
                  <c:v>44246</c:v>
                </c:pt>
                <c:pt idx="107">
                  <c:v>44253</c:v>
                </c:pt>
                <c:pt idx="108">
                  <c:v>44260</c:v>
                </c:pt>
                <c:pt idx="109">
                  <c:v>44267</c:v>
                </c:pt>
                <c:pt idx="110">
                  <c:v>44274</c:v>
                </c:pt>
                <c:pt idx="111">
                  <c:v>44281</c:v>
                </c:pt>
                <c:pt idx="112">
                  <c:v>44295</c:v>
                </c:pt>
                <c:pt idx="113">
                  <c:v>44302</c:v>
                </c:pt>
                <c:pt idx="114">
                  <c:v>44309</c:v>
                </c:pt>
                <c:pt idx="115">
                  <c:v>44316</c:v>
                </c:pt>
                <c:pt idx="116">
                  <c:v>44323</c:v>
                </c:pt>
                <c:pt idx="117">
                  <c:v>44330</c:v>
                </c:pt>
                <c:pt idx="118">
                  <c:v>44337</c:v>
                </c:pt>
                <c:pt idx="119">
                  <c:v>44344</c:v>
                </c:pt>
                <c:pt idx="120">
                  <c:v>44351</c:v>
                </c:pt>
                <c:pt idx="121">
                  <c:v>44358</c:v>
                </c:pt>
                <c:pt idx="122">
                  <c:v>44365</c:v>
                </c:pt>
                <c:pt idx="123">
                  <c:v>44372</c:v>
                </c:pt>
                <c:pt idx="124">
                  <c:v>44379</c:v>
                </c:pt>
                <c:pt idx="125">
                  <c:v>44386</c:v>
                </c:pt>
                <c:pt idx="126">
                  <c:v>44393</c:v>
                </c:pt>
                <c:pt idx="127">
                  <c:v>44400</c:v>
                </c:pt>
                <c:pt idx="128">
                  <c:v>44407</c:v>
                </c:pt>
                <c:pt idx="129">
                  <c:v>44414</c:v>
                </c:pt>
                <c:pt idx="130">
                  <c:v>44421</c:v>
                </c:pt>
                <c:pt idx="131">
                  <c:v>44428</c:v>
                </c:pt>
                <c:pt idx="132">
                  <c:v>44435</c:v>
                </c:pt>
                <c:pt idx="133">
                  <c:v>44442</c:v>
                </c:pt>
                <c:pt idx="134">
                  <c:v>44449</c:v>
                </c:pt>
                <c:pt idx="135">
                  <c:v>44456</c:v>
                </c:pt>
                <c:pt idx="136">
                  <c:v>44463</c:v>
                </c:pt>
                <c:pt idx="137">
                  <c:v>44470</c:v>
                </c:pt>
                <c:pt idx="138">
                  <c:v>44477</c:v>
                </c:pt>
                <c:pt idx="139">
                  <c:v>44484</c:v>
                </c:pt>
                <c:pt idx="140">
                  <c:v>44491</c:v>
                </c:pt>
                <c:pt idx="141">
                  <c:v>44498</c:v>
                </c:pt>
                <c:pt idx="142">
                  <c:v>44505</c:v>
                </c:pt>
                <c:pt idx="143">
                  <c:v>44512</c:v>
                </c:pt>
                <c:pt idx="144">
                  <c:v>44526</c:v>
                </c:pt>
                <c:pt idx="145">
                  <c:v>44533</c:v>
                </c:pt>
                <c:pt idx="146">
                  <c:v>44540</c:v>
                </c:pt>
                <c:pt idx="147">
                  <c:v>44547</c:v>
                </c:pt>
                <c:pt idx="148">
                  <c:v>44554</c:v>
                </c:pt>
                <c:pt idx="149">
                  <c:v>44568</c:v>
                </c:pt>
                <c:pt idx="150">
                  <c:v>44575</c:v>
                </c:pt>
                <c:pt idx="151">
                  <c:v>44582</c:v>
                </c:pt>
                <c:pt idx="152">
                  <c:v>44589</c:v>
                </c:pt>
                <c:pt idx="153">
                  <c:v>44596</c:v>
                </c:pt>
                <c:pt idx="154">
                  <c:v>44603</c:v>
                </c:pt>
                <c:pt idx="155">
                  <c:v>44610</c:v>
                </c:pt>
                <c:pt idx="156">
                  <c:v>44617</c:v>
                </c:pt>
                <c:pt idx="157">
                  <c:v>44624</c:v>
                </c:pt>
                <c:pt idx="158">
                  <c:v>44631</c:v>
                </c:pt>
                <c:pt idx="159">
                  <c:v>44638</c:v>
                </c:pt>
                <c:pt idx="160">
                  <c:v>44645</c:v>
                </c:pt>
                <c:pt idx="161">
                  <c:v>44652</c:v>
                </c:pt>
                <c:pt idx="162">
                  <c:v>44659</c:v>
                </c:pt>
                <c:pt idx="163">
                  <c:v>44673</c:v>
                </c:pt>
                <c:pt idx="164">
                  <c:v>44680</c:v>
                </c:pt>
                <c:pt idx="165">
                  <c:v>44687</c:v>
                </c:pt>
                <c:pt idx="166">
                  <c:v>44694</c:v>
                </c:pt>
                <c:pt idx="167">
                  <c:v>44701</c:v>
                </c:pt>
                <c:pt idx="168">
                  <c:v>44708</c:v>
                </c:pt>
                <c:pt idx="169">
                  <c:v>44715</c:v>
                </c:pt>
                <c:pt idx="170">
                  <c:v>44722</c:v>
                </c:pt>
                <c:pt idx="171">
                  <c:v>44729</c:v>
                </c:pt>
                <c:pt idx="172">
                  <c:v>44736</c:v>
                </c:pt>
                <c:pt idx="173">
                  <c:v>44743</c:v>
                </c:pt>
                <c:pt idx="174">
                  <c:v>44750</c:v>
                </c:pt>
                <c:pt idx="175">
                  <c:v>44757</c:v>
                </c:pt>
                <c:pt idx="176">
                  <c:v>44764</c:v>
                </c:pt>
                <c:pt idx="177">
                  <c:v>44771</c:v>
                </c:pt>
                <c:pt idx="178">
                  <c:v>44778</c:v>
                </c:pt>
                <c:pt idx="179">
                  <c:v>44785</c:v>
                </c:pt>
                <c:pt idx="180">
                  <c:v>44792</c:v>
                </c:pt>
                <c:pt idx="181">
                  <c:v>44799</c:v>
                </c:pt>
                <c:pt idx="182">
                  <c:v>44806</c:v>
                </c:pt>
                <c:pt idx="183">
                  <c:v>44813</c:v>
                </c:pt>
                <c:pt idx="184">
                  <c:v>44820</c:v>
                </c:pt>
                <c:pt idx="185">
                  <c:v>44827</c:v>
                </c:pt>
                <c:pt idx="186">
                  <c:v>44834</c:v>
                </c:pt>
                <c:pt idx="187">
                  <c:v>44841</c:v>
                </c:pt>
                <c:pt idx="188">
                  <c:v>44848</c:v>
                </c:pt>
                <c:pt idx="189">
                  <c:v>44855</c:v>
                </c:pt>
                <c:pt idx="190">
                  <c:v>44862</c:v>
                </c:pt>
                <c:pt idx="191">
                  <c:v>44869</c:v>
                </c:pt>
                <c:pt idx="192">
                  <c:v>44876</c:v>
                </c:pt>
                <c:pt idx="193">
                  <c:v>44883</c:v>
                </c:pt>
                <c:pt idx="194">
                  <c:v>44890</c:v>
                </c:pt>
                <c:pt idx="195">
                  <c:v>44897</c:v>
                </c:pt>
                <c:pt idx="196">
                  <c:v>44904</c:v>
                </c:pt>
                <c:pt idx="197">
                  <c:v>44911</c:v>
                </c:pt>
                <c:pt idx="198">
                  <c:v>44918</c:v>
                </c:pt>
                <c:pt idx="199">
                  <c:v>44925</c:v>
                </c:pt>
                <c:pt idx="200">
                  <c:v>44932</c:v>
                </c:pt>
                <c:pt idx="201">
                  <c:v>44939</c:v>
                </c:pt>
                <c:pt idx="202">
                  <c:v>44946</c:v>
                </c:pt>
                <c:pt idx="203">
                  <c:v>44953</c:v>
                </c:pt>
                <c:pt idx="204">
                  <c:v>44960</c:v>
                </c:pt>
                <c:pt idx="205">
                  <c:v>44967</c:v>
                </c:pt>
                <c:pt idx="206">
                  <c:v>44974</c:v>
                </c:pt>
                <c:pt idx="207">
                  <c:v>44981</c:v>
                </c:pt>
                <c:pt idx="208">
                  <c:v>44988</c:v>
                </c:pt>
                <c:pt idx="209">
                  <c:v>44995</c:v>
                </c:pt>
                <c:pt idx="210">
                  <c:v>45002</c:v>
                </c:pt>
                <c:pt idx="211">
                  <c:v>45009</c:v>
                </c:pt>
                <c:pt idx="212">
                  <c:v>45016</c:v>
                </c:pt>
                <c:pt idx="213">
                  <c:v>45030</c:v>
                </c:pt>
                <c:pt idx="214">
                  <c:v>45037</c:v>
                </c:pt>
              </c:numCache>
            </c:numRef>
          </c:cat>
          <c:val>
            <c:numRef>
              <c:f>'G.3.11'!$B$8:$HH$8</c:f>
              <c:numCache>
                <c:formatCode>General</c:formatCode>
                <c:ptCount val="215"/>
                <c:pt idx="0">
                  <c:v>0</c:v>
                </c:pt>
                <c:pt idx="1">
                  <c:v>1</c:v>
                </c:pt>
                <c:pt idx="2">
                  <c:v>1</c:v>
                </c:pt>
                <c:pt idx="3">
                  <c:v>1</c:v>
                </c:pt>
                <c:pt idx="4">
                  <c:v>0</c:v>
                </c:pt>
                <c:pt idx="5">
                  <c:v>0</c:v>
                </c:pt>
                <c:pt idx="6">
                  <c:v>0</c:v>
                </c:pt>
                <c:pt idx="7">
                  <c:v>0</c:v>
                </c:pt>
                <c:pt idx="8">
                  <c:v>1</c:v>
                </c:pt>
                <c:pt idx="9">
                  <c:v>1</c:v>
                </c:pt>
                <c:pt idx="10">
                  <c:v>1</c:v>
                </c:pt>
                <c:pt idx="11">
                  <c:v>1</c:v>
                </c:pt>
                <c:pt idx="12">
                  <c:v>1</c:v>
                </c:pt>
                <c:pt idx="13">
                  <c:v>0</c:v>
                </c:pt>
                <c:pt idx="14">
                  <c:v>0</c:v>
                </c:pt>
                <c:pt idx="15">
                  <c:v>1</c:v>
                </c:pt>
                <c:pt idx="16">
                  <c:v>1</c:v>
                </c:pt>
                <c:pt idx="17">
                  <c:v>0</c:v>
                </c:pt>
                <c:pt idx="18">
                  <c:v>0</c:v>
                </c:pt>
                <c:pt idx="19">
                  <c:v>1</c:v>
                </c:pt>
                <c:pt idx="20">
                  <c:v>0</c:v>
                </c:pt>
                <c:pt idx="21">
                  <c:v>1</c:v>
                </c:pt>
                <c:pt idx="22">
                  <c:v>0</c:v>
                </c:pt>
                <c:pt idx="23">
                  <c:v>0</c:v>
                </c:pt>
                <c:pt idx="24">
                  <c:v>0</c:v>
                </c:pt>
                <c:pt idx="25">
                  <c:v>0</c:v>
                </c:pt>
                <c:pt idx="26">
                  <c:v>1</c:v>
                </c:pt>
                <c:pt idx="27">
                  <c:v>0</c:v>
                </c:pt>
                <c:pt idx="28">
                  <c:v>1</c:v>
                </c:pt>
                <c:pt idx="29">
                  <c:v>1</c:v>
                </c:pt>
                <c:pt idx="30">
                  <c:v>1</c:v>
                </c:pt>
                <c:pt idx="31">
                  <c:v>0</c:v>
                </c:pt>
                <c:pt idx="32">
                  <c:v>1</c:v>
                </c:pt>
                <c:pt idx="33">
                  <c:v>0</c:v>
                </c:pt>
                <c:pt idx="34">
                  <c:v>0</c:v>
                </c:pt>
                <c:pt idx="35">
                  <c:v>0</c:v>
                </c:pt>
                <c:pt idx="36">
                  <c:v>0</c:v>
                </c:pt>
                <c:pt idx="37">
                  <c:v>0</c:v>
                </c:pt>
                <c:pt idx="38">
                  <c:v>0</c:v>
                </c:pt>
                <c:pt idx="39">
                  <c:v>0</c:v>
                </c:pt>
                <c:pt idx="40">
                  <c:v>1</c:v>
                </c:pt>
                <c:pt idx="41">
                  <c:v>1</c:v>
                </c:pt>
                <c:pt idx="42">
                  <c:v>0</c:v>
                </c:pt>
                <c:pt idx="43">
                  <c:v>1</c:v>
                </c:pt>
                <c:pt idx="44">
                  <c:v>1</c:v>
                </c:pt>
                <c:pt idx="45">
                  <c:v>1</c:v>
                </c:pt>
                <c:pt idx="46">
                  <c:v>1</c:v>
                </c:pt>
                <c:pt idx="47">
                  <c:v>0</c:v>
                </c:pt>
                <c:pt idx="48">
                  <c:v>1</c:v>
                </c:pt>
                <c:pt idx="49">
                  <c:v>1</c:v>
                </c:pt>
                <c:pt idx="50">
                  <c:v>0</c:v>
                </c:pt>
                <c:pt idx="51">
                  <c:v>0</c:v>
                </c:pt>
                <c:pt idx="52">
                  <c:v>1</c:v>
                </c:pt>
                <c:pt idx="53">
                  <c:v>0</c:v>
                </c:pt>
                <c:pt idx="54">
                  <c:v>1</c:v>
                </c:pt>
                <c:pt idx="55">
                  <c:v>1</c:v>
                </c:pt>
                <c:pt idx="56">
                  <c:v>1</c:v>
                </c:pt>
                <c:pt idx="57">
                  <c:v>1</c:v>
                </c:pt>
                <c:pt idx="58">
                  <c:v>1</c:v>
                </c:pt>
                <c:pt idx="59">
                  <c:v>0</c:v>
                </c:pt>
                <c:pt idx="60">
                  <c:v>1</c:v>
                </c:pt>
                <c:pt idx="61">
                  <c:v>1</c:v>
                </c:pt>
                <c:pt idx="62">
                  <c:v>1</c:v>
                </c:pt>
                <c:pt idx="63">
                  <c:v>0</c:v>
                </c:pt>
                <c:pt idx="64">
                  <c:v>0</c:v>
                </c:pt>
                <c:pt idx="65">
                  <c:v>0</c:v>
                </c:pt>
                <c:pt idx="66">
                  <c:v>1</c:v>
                </c:pt>
                <c:pt idx="67">
                  <c:v>0</c:v>
                </c:pt>
                <c:pt idx="68">
                  <c:v>1</c:v>
                </c:pt>
                <c:pt idx="69">
                  <c:v>2</c:v>
                </c:pt>
                <c:pt idx="70">
                  <c:v>0</c:v>
                </c:pt>
                <c:pt idx="71">
                  <c:v>0</c:v>
                </c:pt>
                <c:pt idx="72">
                  <c:v>0</c:v>
                </c:pt>
                <c:pt idx="73">
                  <c:v>2</c:v>
                </c:pt>
                <c:pt idx="74">
                  <c:v>1</c:v>
                </c:pt>
                <c:pt idx="75">
                  <c:v>1</c:v>
                </c:pt>
                <c:pt idx="76">
                  <c:v>1</c:v>
                </c:pt>
                <c:pt idx="77">
                  <c:v>0</c:v>
                </c:pt>
                <c:pt idx="78">
                  <c:v>1</c:v>
                </c:pt>
                <c:pt idx="79">
                  <c:v>1</c:v>
                </c:pt>
                <c:pt idx="80">
                  <c:v>0</c:v>
                </c:pt>
                <c:pt idx="81">
                  <c:v>1</c:v>
                </c:pt>
                <c:pt idx="82">
                  <c:v>1</c:v>
                </c:pt>
                <c:pt idx="83">
                  <c:v>1</c:v>
                </c:pt>
                <c:pt idx="84">
                  <c:v>1</c:v>
                </c:pt>
                <c:pt idx="85">
                  <c:v>1</c:v>
                </c:pt>
                <c:pt idx="86">
                  <c:v>1</c:v>
                </c:pt>
                <c:pt idx="87">
                  <c:v>2</c:v>
                </c:pt>
                <c:pt idx="88">
                  <c:v>1</c:v>
                </c:pt>
                <c:pt idx="89">
                  <c:v>1</c:v>
                </c:pt>
                <c:pt idx="90">
                  <c:v>1</c:v>
                </c:pt>
                <c:pt idx="91">
                  <c:v>1</c:v>
                </c:pt>
                <c:pt idx="92">
                  <c:v>1</c:v>
                </c:pt>
                <c:pt idx="93">
                  <c:v>1</c:v>
                </c:pt>
                <c:pt idx="94">
                  <c:v>1</c:v>
                </c:pt>
                <c:pt idx="95">
                  <c:v>1</c:v>
                </c:pt>
                <c:pt idx="96">
                  <c:v>1</c:v>
                </c:pt>
                <c:pt idx="97">
                  <c:v>0</c:v>
                </c:pt>
                <c:pt idx="98">
                  <c:v>1</c:v>
                </c:pt>
                <c:pt idx="99">
                  <c:v>0</c:v>
                </c:pt>
                <c:pt idx="100">
                  <c:v>1</c:v>
                </c:pt>
                <c:pt idx="101">
                  <c:v>2</c:v>
                </c:pt>
                <c:pt idx="102">
                  <c:v>1</c:v>
                </c:pt>
                <c:pt idx="103">
                  <c:v>0</c:v>
                </c:pt>
                <c:pt idx="104">
                  <c:v>0</c:v>
                </c:pt>
                <c:pt idx="105">
                  <c:v>0</c:v>
                </c:pt>
                <c:pt idx="106">
                  <c:v>1</c:v>
                </c:pt>
                <c:pt idx="107">
                  <c:v>1</c:v>
                </c:pt>
                <c:pt idx="108">
                  <c:v>1</c:v>
                </c:pt>
                <c:pt idx="109">
                  <c:v>0</c:v>
                </c:pt>
                <c:pt idx="110">
                  <c:v>1</c:v>
                </c:pt>
                <c:pt idx="111">
                  <c:v>0</c:v>
                </c:pt>
                <c:pt idx="112">
                  <c:v>0</c:v>
                </c:pt>
                <c:pt idx="113">
                  <c:v>0</c:v>
                </c:pt>
                <c:pt idx="114">
                  <c:v>1</c:v>
                </c:pt>
                <c:pt idx="115">
                  <c:v>0</c:v>
                </c:pt>
                <c:pt idx="116">
                  <c:v>0</c:v>
                </c:pt>
                <c:pt idx="117">
                  <c:v>0</c:v>
                </c:pt>
                <c:pt idx="118">
                  <c:v>0</c:v>
                </c:pt>
                <c:pt idx="119">
                  <c:v>1</c:v>
                </c:pt>
                <c:pt idx="120">
                  <c:v>0</c:v>
                </c:pt>
                <c:pt idx="121">
                  <c:v>0</c:v>
                </c:pt>
                <c:pt idx="122">
                  <c:v>0</c:v>
                </c:pt>
                <c:pt idx="123">
                  <c:v>2</c:v>
                </c:pt>
                <c:pt idx="124">
                  <c:v>1</c:v>
                </c:pt>
                <c:pt idx="125">
                  <c:v>1</c:v>
                </c:pt>
                <c:pt idx="126">
                  <c:v>0</c:v>
                </c:pt>
                <c:pt idx="127">
                  <c:v>1</c:v>
                </c:pt>
                <c:pt idx="128">
                  <c:v>0</c:v>
                </c:pt>
                <c:pt idx="129">
                  <c:v>0</c:v>
                </c:pt>
                <c:pt idx="130">
                  <c:v>1</c:v>
                </c:pt>
                <c:pt idx="131">
                  <c:v>1</c:v>
                </c:pt>
                <c:pt idx="132">
                  <c:v>1</c:v>
                </c:pt>
                <c:pt idx="133">
                  <c:v>1</c:v>
                </c:pt>
                <c:pt idx="134">
                  <c:v>0</c:v>
                </c:pt>
                <c:pt idx="135">
                  <c:v>1</c:v>
                </c:pt>
                <c:pt idx="136">
                  <c:v>1</c:v>
                </c:pt>
                <c:pt idx="137">
                  <c:v>0</c:v>
                </c:pt>
                <c:pt idx="138">
                  <c:v>1</c:v>
                </c:pt>
                <c:pt idx="139">
                  <c:v>1</c:v>
                </c:pt>
                <c:pt idx="140">
                  <c:v>0</c:v>
                </c:pt>
                <c:pt idx="141">
                  <c:v>0</c:v>
                </c:pt>
                <c:pt idx="142">
                  <c:v>0</c:v>
                </c:pt>
                <c:pt idx="143">
                  <c:v>1</c:v>
                </c:pt>
                <c:pt idx="144">
                  <c:v>2</c:v>
                </c:pt>
                <c:pt idx="145">
                  <c:v>1</c:v>
                </c:pt>
                <c:pt idx="146">
                  <c:v>0</c:v>
                </c:pt>
                <c:pt idx="147">
                  <c:v>0</c:v>
                </c:pt>
                <c:pt idx="148">
                  <c:v>1</c:v>
                </c:pt>
                <c:pt idx="149">
                  <c:v>1</c:v>
                </c:pt>
                <c:pt idx="150">
                  <c:v>1</c:v>
                </c:pt>
                <c:pt idx="151">
                  <c:v>1</c:v>
                </c:pt>
                <c:pt idx="152">
                  <c:v>1</c:v>
                </c:pt>
                <c:pt idx="153">
                  <c:v>0</c:v>
                </c:pt>
                <c:pt idx="154">
                  <c:v>1</c:v>
                </c:pt>
                <c:pt idx="155">
                  <c:v>1</c:v>
                </c:pt>
                <c:pt idx="156">
                  <c:v>2</c:v>
                </c:pt>
                <c:pt idx="157">
                  <c:v>1</c:v>
                </c:pt>
                <c:pt idx="158">
                  <c:v>1</c:v>
                </c:pt>
                <c:pt idx="159">
                  <c:v>0</c:v>
                </c:pt>
                <c:pt idx="160">
                  <c:v>1</c:v>
                </c:pt>
                <c:pt idx="161">
                  <c:v>0</c:v>
                </c:pt>
                <c:pt idx="162">
                  <c:v>1</c:v>
                </c:pt>
                <c:pt idx="163">
                  <c:v>1</c:v>
                </c:pt>
                <c:pt idx="164">
                  <c:v>1</c:v>
                </c:pt>
                <c:pt idx="165">
                  <c:v>1</c:v>
                </c:pt>
                <c:pt idx="166">
                  <c:v>0</c:v>
                </c:pt>
                <c:pt idx="167">
                  <c:v>0</c:v>
                </c:pt>
                <c:pt idx="168">
                  <c:v>2</c:v>
                </c:pt>
                <c:pt idx="169">
                  <c:v>1</c:v>
                </c:pt>
                <c:pt idx="170">
                  <c:v>2</c:v>
                </c:pt>
                <c:pt idx="171">
                  <c:v>1</c:v>
                </c:pt>
                <c:pt idx="172">
                  <c:v>1</c:v>
                </c:pt>
                <c:pt idx="173">
                  <c:v>1</c:v>
                </c:pt>
                <c:pt idx="174">
                  <c:v>1</c:v>
                </c:pt>
                <c:pt idx="175">
                  <c:v>0</c:v>
                </c:pt>
                <c:pt idx="176">
                  <c:v>2</c:v>
                </c:pt>
                <c:pt idx="177">
                  <c:v>2</c:v>
                </c:pt>
                <c:pt idx="178">
                  <c:v>2</c:v>
                </c:pt>
                <c:pt idx="179">
                  <c:v>1</c:v>
                </c:pt>
                <c:pt idx="180">
                  <c:v>1</c:v>
                </c:pt>
                <c:pt idx="181">
                  <c:v>1</c:v>
                </c:pt>
                <c:pt idx="182">
                  <c:v>3</c:v>
                </c:pt>
                <c:pt idx="183">
                  <c:v>3</c:v>
                </c:pt>
                <c:pt idx="184">
                  <c:v>1</c:v>
                </c:pt>
                <c:pt idx="185">
                  <c:v>0</c:v>
                </c:pt>
                <c:pt idx="186">
                  <c:v>1</c:v>
                </c:pt>
                <c:pt idx="187">
                  <c:v>2</c:v>
                </c:pt>
                <c:pt idx="188">
                  <c:v>0</c:v>
                </c:pt>
                <c:pt idx="189">
                  <c:v>0</c:v>
                </c:pt>
                <c:pt idx="190">
                  <c:v>1</c:v>
                </c:pt>
                <c:pt idx="191">
                  <c:v>0</c:v>
                </c:pt>
                <c:pt idx="192">
                  <c:v>1</c:v>
                </c:pt>
                <c:pt idx="193">
                  <c:v>1</c:v>
                </c:pt>
                <c:pt idx="194">
                  <c:v>0</c:v>
                </c:pt>
                <c:pt idx="195">
                  <c:v>0</c:v>
                </c:pt>
                <c:pt idx="196">
                  <c:v>0</c:v>
                </c:pt>
                <c:pt idx="197">
                  <c:v>0</c:v>
                </c:pt>
                <c:pt idx="198">
                  <c:v>0</c:v>
                </c:pt>
                <c:pt idx="199">
                  <c:v>1</c:v>
                </c:pt>
                <c:pt idx="200">
                  <c:v>1</c:v>
                </c:pt>
                <c:pt idx="201">
                  <c:v>0</c:v>
                </c:pt>
                <c:pt idx="202">
                  <c:v>0</c:v>
                </c:pt>
                <c:pt idx="203">
                  <c:v>1</c:v>
                </c:pt>
                <c:pt idx="204">
                  <c:v>0</c:v>
                </c:pt>
                <c:pt idx="205">
                  <c:v>1</c:v>
                </c:pt>
                <c:pt idx="206">
                  <c:v>0</c:v>
                </c:pt>
                <c:pt idx="207">
                  <c:v>0</c:v>
                </c:pt>
                <c:pt idx="208">
                  <c:v>0</c:v>
                </c:pt>
                <c:pt idx="209">
                  <c:v>0</c:v>
                </c:pt>
                <c:pt idx="210">
                  <c:v>0</c:v>
                </c:pt>
                <c:pt idx="211">
                  <c:v>1</c:v>
                </c:pt>
                <c:pt idx="212">
                  <c:v>0</c:v>
                </c:pt>
                <c:pt idx="213">
                  <c:v>0</c:v>
                </c:pt>
                <c:pt idx="214">
                  <c:v>0</c:v>
                </c:pt>
              </c:numCache>
            </c:numRef>
          </c:val>
          <c:extLst>
            <c:ext xmlns:c16="http://schemas.microsoft.com/office/drawing/2014/chart" uri="{C3380CC4-5D6E-409C-BE32-E72D297353CC}">
              <c16:uniqueId val="{00000002-A664-4742-835D-42ABBD78FCD7}"/>
            </c:ext>
          </c:extLst>
        </c:ser>
        <c:ser>
          <c:idx val="3"/>
          <c:order val="3"/>
          <c:tx>
            <c:strRef>
              <c:f>'G.3.11'!$A$9</c:f>
              <c:strCache>
                <c:ptCount val="1"/>
                <c:pt idx="0">
                  <c:v>10%-20%</c:v>
                </c:pt>
              </c:strCache>
            </c:strRef>
          </c:tx>
          <c:spPr>
            <a:solidFill>
              <a:schemeClr val="accent2">
                <a:lumMod val="20000"/>
                <a:lumOff val="80000"/>
              </a:schemeClr>
            </a:solidFill>
            <a:ln>
              <a:noFill/>
            </a:ln>
            <a:effectLst/>
          </c:spPr>
          <c:invertIfNegative val="0"/>
          <c:cat>
            <c:numRef>
              <c:f>'G.3.11'!$B$20:$HH$20</c:f>
              <c:numCache>
                <c:formatCode>m/d/yyyy</c:formatCode>
                <c:ptCount val="215"/>
                <c:pt idx="0">
                  <c:v>43469</c:v>
                </c:pt>
                <c:pt idx="1">
                  <c:v>43476</c:v>
                </c:pt>
                <c:pt idx="2">
                  <c:v>43483</c:v>
                </c:pt>
                <c:pt idx="3">
                  <c:v>43490</c:v>
                </c:pt>
                <c:pt idx="4">
                  <c:v>43497</c:v>
                </c:pt>
                <c:pt idx="5">
                  <c:v>43504</c:v>
                </c:pt>
                <c:pt idx="6">
                  <c:v>43511</c:v>
                </c:pt>
                <c:pt idx="7">
                  <c:v>43518</c:v>
                </c:pt>
                <c:pt idx="8">
                  <c:v>43525</c:v>
                </c:pt>
                <c:pt idx="9">
                  <c:v>43532</c:v>
                </c:pt>
                <c:pt idx="10">
                  <c:v>43539</c:v>
                </c:pt>
                <c:pt idx="11">
                  <c:v>43546</c:v>
                </c:pt>
                <c:pt idx="12">
                  <c:v>43553</c:v>
                </c:pt>
                <c:pt idx="13">
                  <c:v>43560</c:v>
                </c:pt>
                <c:pt idx="14">
                  <c:v>43567</c:v>
                </c:pt>
                <c:pt idx="15">
                  <c:v>43574</c:v>
                </c:pt>
                <c:pt idx="16">
                  <c:v>43581</c:v>
                </c:pt>
                <c:pt idx="17">
                  <c:v>43588</c:v>
                </c:pt>
                <c:pt idx="18">
                  <c:v>43595</c:v>
                </c:pt>
                <c:pt idx="19">
                  <c:v>43602</c:v>
                </c:pt>
                <c:pt idx="20">
                  <c:v>43609</c:v>
                </c:pt>
                <c:pt idx="21">
                  <c:v>43616</c:v>
                </c:pt>
                <c:pt idx="22">
                  <c:v>43623</c:v>
                </c:pt>
                <c:pt idx="23">
                  <c:v>43630</c:v>
                </c:pt>
                <c:pt idx="24">
                  <c:v>43637</c:v>
                </c:pt>
                <c:pt idx="25">
                  <c:v>43644</c:v>
                </c:pt>
                <c:pt idx="26">
                  <c:v>43651</c:v>
                </c:pt>
                <c:pt idx="27">
                  <c:v>43658</c:v>
                </c:pt>
                <c:pt idx="28">
                  <c:v>43665</c:v>
                </c:pt>
                <c:pt idx="29">
                  <c:v>43672</c:v>
                </c:pt>
                <c:pt idx="30">
                  <c:v>43679</c:v>
                </c:pt>
                <c:pt idx="31">
                  <c:v>43686</c:v>
                </c:pt>
                <c:pt idx="32">
                  <c:v>43693</c:v>
                </c:pt>
                <c:pt idx="33">
                  <c:v>43700</c:v>
                </c:pt>
                <c:pt idx="34">
                  <c:v>43707</c:v>
                </c:pt>
                <c:pt idx="35">
                  <c:v>43714</c:v>
                </c:pt>
                <c:pt idx="36">
                  <c:v>43721</c:v>
                </c:pt>
                <c:pt idx="37">
                  <c:v>43728</c:v>
                </c:pt>
                <c:pt idx="38">
                  <c:v>43735</c:v>
                </c:pt>
                <c:pt idx="39">
                  <c:v>43742</c:v>
                </c:pt>
                <c:pt idx="40">
                  <c:v>43749</c:v>
                </c:pt>
                <c:pt idx="41">
                  <c:v>43756</c:v>
                </c:pt>
                <c:pt idx="42">
                  <c:v>43763</c:v>
                </c:pt>
                <c:pt idx="43">
                  <c:v>43770</c:v>
                </c:pt>
                <c:pt idx="44">
                  <c:v>43777</c:v>
                </c:pt>
                <c:pt idx="45">
                  <c:v>43784</c:v>
                </c:pt>
                <c:pt idx="46">
                  <c:v>43791</c:v>
                </c:pt>
                <c:pt idx="47">
                  <c:v>43798</c:v>
                </c:pt>
                <c:pt idx="48">
                  <c:v>43805</c:v>
                </c:pt>
                <c:pt idx="49">
                  <c:v>43812</c:v>
                </c:pt>
                <c:pt idx="50">
                  <c:v>43819</c:v>
                </c:pt>
                <c:pt idx="51">
                  <c:v>43826</c:v>
                </c:pt>
                <c:pt idx="52">
                  <c:v>43833</c:v>
                </c:pt>
                <c:pt idx="53">
                  <c:v>43840</c:v>
                </c:pt>
                <c:pt idx="54">
                  <c:v>43847</c:v>
                </c:pt>
                <c:pt idx="55">
                  <c:v>43854</c:v>
                </c:pt>
                <c:pt idx="56">
                  <c:v>43861</c:v>
                </c:pt>
                <c:pt idx="57">
                  <c:v>43868</c:v>
                </c:pt>
                <c:pt idx="58">
                  <c:v>43875</c:v>
                </c:pt>
                <c:pt idx="59">
                  <c:v>43882</c:v>
                </c:pt>
                <c:pt idx="60">
                  <c:v>43889</c:v>
                </c:pt>
                <c:pt idx="61">
                  <c:v>43896</c:v>
                </c:pt>
                <c:pt idx="62">
                  <c:v>43903</c:v>
                </c:pt>
                <c:pt idx="63">
                  <c:v>43910</c:v>
                </c:pt>
                <c:pt idx="64">
                  <c:v>43917</c:v>
                </c:pt>
                <c:pt idx="65">
                  <c:v>43924</c:v>
                </c:pt>
                <c:pt idx="66">
                  <c:v>43938</c:v>
                </c:pt>
                <c:pt idx="67">
                  <c:v>43945</c:v>
                </c:pt>
                <c:pt idx="68">
                  <c:v>43959</c:v>
                </c:pt>
                <c:pt idx="69">
                  <c:v>43966</c:v>
                </c:pt>
                <c:pt idx="70">
                  <c:v>43973</c:v>
                </c:pt>
                <c:pt idx="71">
                  <c:v>43980</c:v>
                </c:pt>
                <c:pt idx="72">
                  <c:v>43987</c:v>
                </c:pt>
                <c:pt idx="73">
                  <c:v>43994</c:v>
                </c:pt>
                <c:pt idx="74">
                  <c:v>44001</c:v>
                </c:pt>
                <c:pt idx="75">
                  <c:v>44008</c:v>
                </c:pt>
                <c:pt idx="76">
                  <c:v>44015</c:v>
                </c:pt>
                <c:pt idx="77">
                  <c:v>44022</c:v>
                </c:pt>
                <c:pt idx="78">
                  <c:v>44029</c:v>
                </c:pt>
                <c:pt idx="79">
                  <c:v>44036</c:v>
                </c:pt>
                <c:pt idx="80">
                  <c:v>44043</c:v>
                </c:pt>
                <c:pt idx="81">
                  <c:v>44057</c:v>
                </c:pt>
                <c:pt idx="82">
                  <c:v>44064</c:v>
                </c:pt>
                <c:pt idx="83">
                  <c:v>44071</c:v>
                </c:pt>
                <c:pt idx="84">
                  <c:v>44078</c:v>
                </c:pt>
                <c:pt idx="85">
                  <c:v>44085</c:v>
                </c:pt>
                <c:pt idx="86">
                  <c:v>44092</c:v>
                </c:pt>
                <c:pt idx="87">
                  <c:v>44099</c:v>
                </c:pt>
                <c:pt idx="88">
                  <c:v>44106</c:v>
                </c:pt>
                <c:pt idx="89">
                  <c:v>44113</c:v>
                </c:pt>
                <c:pt idx="90">
                  <c:v>44120</c:v>
                </c:pt>
                <c:pt idx="91">
                  <c:v>44127</c:v>
                </c:pt>
                <c:pt idx="92">
                  <c:v>44134</c:v>
                </c:pt>
                <c:pt idx="93">
                  <c:v>44141</c:v>
                </c:pt>
                <c:pt idx="94">
                  <c:v>44148</c:v>
                </c:pt>
                <c:pt idx="95">
                  <c:v>44155</c:v>
                </c:pt>
                <c:pt idx="96">
                  <c:v>44162</c:v>
                </c:pt>
                <c:pt idx="97">
                  <c:v>44169</c:v>
                </c:pt>
                <c:pt idx="98">
                  <c:v>44176</c:v>
                </c:pt>
                <c:pt idx="99">
                  <c:v>44183</c:v>
                </c:pt>
                <c:pt idx="100">
                  <c:v>44204</c:v>
                </c:pt>
                <c:pt idx="101">
                  <c:v>44211</c:v>
                </c:pt>
                <c:pt idx="102">
                  <c:v>44218</c:v>
                </c:pt>
                <c:pt idx="103">
                  <c:v>44225</c:v>
                </c:pt>
                <c:pt idx="104">
                  <c:v>44232</c:v>
                </c:pt>
                <c:pt idx="105">
                  <c:v>44239</c:v>
                </c:pt>
                <c:pt idx="106">
                  <c:v>44246</c:v>
                </c:pt>
                <c:pt idx="107">
                  <c:v>44253</c:v>
                </c:pt>
                <c:pt idx="108">
                  <c:v>44260</c:v>
                </c:pt>
                <c:pt idx="109">
                  <c:v>44267</c:v>
                </c:pt>
                <c:pt idx="110">
                  <c:v>44274</c:v>
                </c:pt>
                <c:pt idx="111">
                  <c:v>44281</c:v>
                </c:pt>
                <c:pt idx="112">
                  <c:v>44295</c:v>
                </c:pt>
                <c:pt idx="113">
                  <c:v>44302</c:v>
                </c:pt>
                <c:pt idx="114">
                  <c:v>44309</c:v>
                </c:pt>
                <c:pt idx="115">
                  <c:v>44316</c:v>
                </c:pt>
                <c:pt idx="116">
                  <c:v>44323</c:v>
                </c:pt>
                <c:pt idx="117">
                  <c:v>44330</c:v>
                </c:pt>
                <c:pt idx="118">
                  <c:v>44337</c:v>
                </c:pt>
                <c:pt idx="119">
                  <c:v>44344</c:v>
                </c:pt>
                <c:pt idx="120">
                  <c:v>44351</c:v>
                </c:pt>
                <c:pt idx="121">
                  <c:v>44358</c:v>
                </c:pt>
                <c:pt idx="122">
                  <c:v>44365</c:v>
                </c:pt>
                <c:pt idx="123">
                  <c:v>44372</c:v>
                </c:pt>
                <c:pt idx="124">
                  <c:v>44379</c:v>
                </c:pt>
                <c:pt idx="125">
                  <c:v>44386</c:v>
                </c:pt>
                <c:pt idx="126">
                  <c:v>44393</c:v>
                </c:pt>
                <c:pt idx="127">
                  <c:v>44400</c:v>
                </c:pt>
                <c:pt idx="128">
                  <c:v>44407</c:v>
                </c:pt>
                <c:pt idx="129">
                  <c:v>44414</c:v>
                </c:pt>
                <c:pt idx="130">
                  <c:v>44421</c:v>
                </c:pt>
                <c:pt idx="131">
                  <c:v>44428</c:v>
                </c:pt>
                <c:pt idx="132">
                  <c:v>44435</c:v>
                </c:pt>
                <c:pt idx="133">
                  <c:v>44442</c:v>
                </c:pt>
                <c:pt idx="134">
                  <c:v>44449</c:v>
                </c:pt>
                <c:pt idx="135">
                  <c:v>44456</c:v>
                </c:pt>
                <c:pt idx="136">
                  <c:v>44463</c:v>
                </c:pt>
                <c:pt idx="137">
                  <c:v>44470</c:v>
                </c:pt>
                <c:pt idx="138">
                  <c:v>44477</c:v>
                </c:pt>
                <c:pt idx="139">
                  <c:v>44484</c:v>
                </c:pt>
                <c:pt idx="140">
                  <c:v>44491</c:v>
                </c:pt>
                <c:pt idx="141">
                  <c:v>44498</c:v>
                </c:pt>
                <c:pt idx="142">
                  <c:v>44505</c:v>
                </c:pt>
                <c:pt idx="143">
                  <c:v>44512</c:v>
                </c:pt>
                <c:pt idx="144">
                  <c:v>44526</c:v>
                </c:pt>
                <c:pt idx="145">
                  <c:v>44533</c:v>
                </c:pt>
                <c:pt idx="146">
                  <c:v>44540</c:v>
                </c:pt>
                <c:pt idx="147">
                  <c:v>44547</c:v>
                </c:pt>
                <c:pt idx="148">
                  <c:v>44554</c:v>
                </c:pt>
                <c:pt idx="149">
                  <c:v>44568</c:v>
                </c:pt>
                <c:pt idx="150">
                  <c:v>44575</c:v>
                </c:pt>
                <c:pt idx="151">
                  <c:v>44582</c:v>
                </c:pt>
                <c:pt idx="152">
                  <c:v>44589</c:v>
                </c:pt>
                <c:pt idx="153">
                  <c:v>44596</c:v>
                </c:pt>
                <c:pt idx="154">
                  <c:v>44603</c:v>
                </c:pt>
                <c:pt idx="155">
                  <c:v>44610</c:v>
                </c:pt>
                <c:pt idx="156">
                  <c:v>44617</c:v>
                </c:pt>
                <c:pt idx="157">
                  <c:v>44624</c:v>
                </c:pt>
                <c:pt idx="158">
                  <c:v>44631</c:v>
                </c:pt>
                <c:pt idx="159">
                  <c:v>44638</c:v>
                </c:pt>
                <c:pt idx="160">
                  <c:v>44645</c:v>
                </c:pt>
                <c:pt idx="161">
                  <c:v>44652</c:v>
                </c:pt>
                <c:pt idx="162">
                  <c:v>44659</c:v>
                </c:pt>
                <c:pt idx="163">
                  <c:v>44673</c:v>
                </c:pt>
                <c:pt idx="164">
                  <c:v>44680</c:v>
                </c:pt>
                <c:pt idx="165">
                  <c:v>44687</c:v>
                </c:pt>
                <c:pt idx="166">
                  <c:v>44694</c:v>
                </c:pt>
                <c:pt idx="167">
                  <c:v>44701</c:v>
                </c:pt>
                <c:pt idx="168">
                  <c:v>44708</c:v>
                </c:pt>
                <c:pt idx="169">
                  <c:v>44715</c:v>
                </c:pt>
                <c:pt idx="170">
                  <c:v>44722</c:v>
                </c:pt>
                <c:pt idx="171">
                  <c:v>44729</c:v>
                </c:pt>
                <c:pt idx="172">
                  <c:v>44736</c:v>
                </c:pt>
                <c:pt idx="173">
                  <c:v>44743</c:v>
                </c:pt>
                <c:pt idx="174">
                  <c:v>44750</c:v>
                </c:pt>
                <c:pt idx="175">
                  <c:v>44757</c:v>
                </c:pt>
                <c:pt idx="176">
                  <c:v>44764</c:v>
                </c:pt>
                <c:pt idx="177">
                  <c:v>44771</c:v>
                </c:pt>
                <c:pt idx="178">
                  <c:v>44778</c:v>
                </c:pt>
                <c:pt idx="179">
                  <c:v>44785</c:v>
                </c:pt>
                <c:pt idx="180">
                  <c:v>44792</c:v>
                </c:pt>
                <c:pt idx="181">
                  <c:v>44799</c:v>
                </c:pt>
                <c:pt idx="182">
                  <c:v>44806</c:v>
                </c:pt>
                <c:pt idx="183">
                  <c:v>44813</c:v>
                </c:pt>
                <c:pt idx="184">
                  <c:v>44820</c:v>
                </c:pt>
                <c:pt idx="185">
                  <c:v>44827</c:v>
                </c:pt>
                <c:pt idx="186">
                  <c:v>44834</c:v>
                </c:pt>
                <c:pt idx="187">
                  <c:v>44841</c:v>
                </c:pt>
                <c:pt idx="188">
                  <c:v>44848</c:v>
                </c:pt>
                <c:pt idx="189">
                  <c:v>44855</c:v>
                </c:pt>
                <c:pt idx="190">
                  <c:v>44862</c:v>
                </c:pt>
                <c:pt idx="191">
                  <c:v>44869</c:v>
                </c:pt>
                <c:pt idx="192">
                  <c:v>44876</c:v>
                </c:pt>
                <c:pt idx="193">
                  <c:v>44883</c:v>
                </c:pt>
                <c:pt idx="194">
                  <c:v>44890</c:v>
                </c:pt>
                <c:pt idx="195">
                  <c:v>44897</c:v>
                </c:pt>
                <c:pt idx="196">
                  <c:v>44904</c:v>
                </c:pt>
                <c:pt idx="197">
                  <c:v>44911</c:v>
                </c:pt>
                <c:pt idx="198">
                  <c:v>44918</c:v>
                </c:pt>
                <c:pt idx="199">
                  <c:v>44925</c:v>
                </c:pt>
                <c:pt idx="200">
                  <c:v>44932</c:v>
                </c:pt>
                <c:pt idx="201">
                  <c:v>44939</c:v>
                </c:pt>
                <c:pt idx="202">
                  <c:v>44946</c:v>
                </c:pt>
                <c:pt idx="203">
                  <c:v>44953</c:v>
                </c:pt>
                <c:pt idx="204">
                  <c:v>44960</c:v>
                </c:pt>
                <c:pt idx="205">
                  <c:v>44967</c:v>
                </c:pt>
                <c:pt idx="206">
                  <c:v>44974</c:v>
                </c:pt>
                <c:pt idx="207">
                  <c:v>44981</c:v>
                </c:pt>
                <c:pt idx="208">
                  <c:v>44988</c:v>
                </c:pt>
                <c:pt idx="209">
                  <c:v>44995</c:v>
                </c:pt>
                <c:pt idx="210">
                  <c:v>45002</c:v>
                </c:pt>
                <c:pt idx="211">
                  <c:v>45009</c:v>
                </c:pt>
                <c:pt idx="212">
                  <c:v>45016</c:v>
                </c:pt>
                <c:pt idx="213">
                  <c:v>45030</c:v>
                </c:pt>
                <c:pt idx="214">
                  <c:v>45037</c:v>
                </c:pt>
              </c:numCache>
            </c:numRef>
          </c:cat>
          <c:val>
            <c:numRef>
              <c:f>'G.3.11'!$B$9:$HH$9</c:f>
              <c:numCache>
                <c:formatCode>General</c:formatCode>
                <c:ptCount val="215"/>
                <c:pt idx="0">
                  <c:v>0</c:v>
                </c:pt>
                <c:pt idx="1">
                  <c:v>0</c:v>
                </c:pt>
                <c:pt idx="2">
                  <c:v>0</c:v>
                </c:pt>
                <c:pt idx="3">
                  <c:v>0</c:v>
                </c:pt>
                <c:pt idx="4">
                  <c:v>1</c:v>
                </c:pt>
                <c:pt idx="5">
                  <c:v>0</c:v>
                </c:pt>
                <c:pt idx="6">
                  <c:v>1</c:v>
                </c:pt>
                <c:pt idx="7">
                  <c:v>1</c:v>
                </c:pt>
                <c:pt idx="8">
                  <c:v>0</c:v>
                </c:pt>
                <c:pt idx="9">
                  <c:v>0</c:v>
                </c:pt>
                <c:pt idx="10">
                  <c:v>0</c:v>
                </c:pt>
                <c:pt idx="11">
                  <c:v>0</c:v>
                </c:pt>
                <c:pt idx="12">
                  <c:v>0</c:v>
                </c:pt>
                <c:pt idx="13">
                  <c:v>0</c:v>
                </c:pt>
                <c:pt idx="14">
                  <c:v>0</c:v>
                </c:pt>
                <c:pt idx="15">
                  <c:v>1</c:v>
                </c:pt>
                <c:pt idx="16">
                  <c:v>1</c:v>
                </c:pt>
                <c:pt idx="17">
                  <c:v>1</c:v>
                </c:pt>
                <c:pt idx="18">
                  <c:v>1</c:v>
                </c:pt>
                <c:pt idx="19">
                  <c:v>0</c:v>
                </c:pt>
                <c:pt idx="20">
                  <c:v>1</c:v>
                </c:pt>
                <c:pt idx="21">
                  <c:v>0</c:v>
                </c:pt>
                <c:pt idx="22">
                  <c:v>1</c:v>
                </c:pt>
                <c:pt idx="23">
                  <c:v>0</c:v>
                </c:pt>
                <c:pt idx="24">
                  <c:v>1</c:v>
                </c:pt>
                <c:pt idx="25">
                  <c:v>0</c:v>
                </c:pt>
                <c:pt idx="26">
                  <c:v>0</c:v>
                </c:pt>
                <c:pt idx="27">
                  <c:v>1</c:v>
                </c:pt>
                <c:pt idx="28">
                  <c:v>0</c:v>
                </c:pt>
                <c:pt idx="29">
                  <c:v>0</c:v>
                </c:pt>
                <c:pt idx="30">
                  <c:v>0</c:v>
                </c:pt>
                <c:pt idx="31">
                  <c:v>0</c:v>
                </c:pt>
                <c:pt idx="32">
                  <c:v>0</c:v>
                </c:pt>
                <c:pt idx="33">
                  <c:v>1</c:v>
                </c:pt>
                <c:pt idx="34">
                  <c:v>1</c:v>
                </c:pt>
                <c:pt idx="35">
                  <c:v>1</c:v>
                </c:pt>
                <c:pt idx="36">
                  <c:v>1</c:v>
                </c:pt>
                <c:pt idx="37">
                  <c:v>0</c:v>
                </c:pt>
                <c:pt idx="38">
                  <c:v>0</c:v>
                </c:pt>
                <c:pt idx="39">
                  <c:v>1</c:v>
                </c:pt>
                <c:pt idx="40">
                  <c:v>0</c:v>
                </c:pt>
                <c:pt idx="41">
                  <c:v>1</c:v>
                </c:pt>
                <c:pt idx="42">
                  <c:v>1</c:v>
                </c:pt>
                <c:pt idx="43">
                  <c:v>0</c:v>
                </c:pt>
                <c:pt idx="44">
                  <c:v>1</c:v>
                </c:pt>
                <c:pt idx="45">
                  <c:v>1</c:v>
                </c:pt>
                <c:pt idx="46">
                  <c:v>1</c:v>
                </c:pt>
                <c:pt idx="47">
                  <c:v>1</c:v>
                </c:pt>
                <c:pt idx="48">
                  <c:v>0</c:v>
                </c:pt>
                <c:pt idx="49">
                  <c:v>0</c:v>
                </c:pt>
                <c:pt idx="50">
                  <c:v>0</c:v>
                </c:pt>
                <c:pt idx="51">
                  <c:v>1</c:v>
                </c:pt>
                <c:pt idx="52">
                  <c:v>1</c:v>
                </c:pt>
                <c:pt idx="53">
                  <c:v>1</c:v>
                </c:pt>
                <c:pt idx="54">
                  <c:v>1</c:v>
                </c:pt>
                <c:pt idx="55">
                  <c:v>0</c:v>
                </c:pt>
                <c:pt idx="56">
                  <c:v>1</c:v>
                </c:pt>
                <c:pt idx="57">
                  <c:v>0</c:v>
                </c:pt>
                <c:pt idx="58">
                  <c:v>1</c:v>
                </c:pt>
                <c:pt idx="59">
                  <c:v>2</c:v>
                </c:pt>
                <c:pt idx="60">
                  <c:v>1</c:v>
                </c:pt>
                <c:pt idx="61">
                  <c:v>1</c:v>
                </c:pt>
                <c:pt idx="62">
                  <c:v>1</c:v>
                </c:pt>
                <c:pt idx="63">
                  <c:v>1</c:v>
                </c:pt>
                <c:pt idx="64">
                  <c:v>1</c:v>
                </c:pt>
                <c:pt idx="65">
                  <c:v>1</c:v>
                </c:pt>
                <c:pt idx="66">
                  <c:v>1</c:v>
                </c:pt>
                <c:pt idx="67">
                  <c:v>1</c:v>
                </c:pt>
                <c:pt idx="68">
                  <c:v>0</c:v>
                </c:pt>
                <c:pt idx="69">
                  <c:v>0</c:v>
                </c:pt>
                <c:pt idx="70">
                  <c:v>1</c:v>
                </c:pt>
                <c:pt idx="71">
                  <c:v>1</c:v>
                </c:pt>
                <c:pt idx="72">
                  <c:v>1</c:v>
                </c:pt>
                <c:pt idx="73">
                  <c:v>0</c:v>
                </c:pt>
                <c:pt idx="74">
                  <c:v>0</c:v>
                </c:pt>
                <c:pt idx="75">
                  <c:v>0</c:v>
                </c:pt>
                <c:pt idx="76">
                  <c:v>1</c:v>
                </c:pt>
                <c:pt idx="77">
                  <c:v>1</c:v>
                </c:pt>
                <c:pt idx="78">
                  <c:v>1</c:v>
                </c:pt>
                <c:pt idx="79">
                  <c:v>1</c:v>
                </c:pt>
                <c:pt idx="80">
                  <c:v>2</c:v>
                </c:pt>
                <c:pt idx="81">
                  <c:v>2</c:v>
                </c:pt>
                <c:pt idx="82">
                  <c:v>1</c:v>
                </c:pt>
                <c:pt idx="83">
                  <c:v>1</c:v>
                </c:pt>
                <c:pt idx="84">
                  <c:v>1</c:v>
                </c:pt>
                <c:pt idx="85">
                  <c:v>1</c:v>
                </c:pt>
                <c:pt idx="86">
                  <c:v>1</c:v>
                </c:pt>
                <c:pt idx="87">
                  <c:v>0</c:v>
                </c:pt>
                <c:pt idx="88">
                  <c:v>0</c:v>
                </c:pt>
                <c:pt idx="89">
                  <c:v>1</c:v>
                </c:pt>
                <c:pt idx="90">
                  <c:v>0</c:v>
                </c:pt>
                <c:pt idx="91">
                  <c:v>0</c:v>
                </c:pt>
                <c:pt idx="92">
                  <c:v>1</c:v>
                </c:pt>
                <c:pt idx="93">
                  <c:v>1</c:v>
                </c:pt>
                <c:pt idx="94">
                  <c:v>1</c:v>
                </c:pt>
                <c:pt idx="95">
                  <c:v>1</c:v>
                </c:pt>
                <c:pt idx="96">
                  <c:v>0</c:v>
                </c:pt>
                <c:pt idx="97">
                  <c:v>1</c:v>
                </c:pt>
                <c:pt idx="98">
                  <c:v>1</c:v>
                </c:pt>
                <c:pt idx="99">
                  <c:v>2</c:v>
                </c:pt>
                <c:pt idx="100">
                  <c:v>0</c:v>
                </c:pt>
                <c:pt idx="101">
                  <c:v>0</c:v>
                </c:pt>
                <c:pt idx="102">
                  <c:v>1</c:v>
                </c:pt>
                <c:pt idx="103">
                  <c:v>1</c:v>
                </c:pt>
                <c:pt idx="104">
                  <c:v>1</c:v>
                </c:pt>
                <c:pt idx="105">
                  <c:v>1</c:v>
                </c:pt>
                <c:pt idx="106">
                  <c:v>1</c:v>
                </c:pt>
                <c:pt idx="107">
                  <c:v>1</c:v>
                </c:pt>
                <c:pt idx="108">
                  <c:v>0</c:v>
                </c:pt>
                <c:pt idx="109">
                  <c:v>1</c:v>
                </c:pt>
                <c:pt idx="110">
                  <c:v>0</c:v>
                </c:pt>
                <c:pt idx="111">
                  <c:v>0</c:v>
                </c:pt>
                <c:pt idx="112">
                  <c:v>2</c:v>
                </c:pt>
                <c:pt idx="113">
                  <c:v>2</c:v>
                </c:pt>
                <c:pt idx="114">
                  <c:v>1</c:v>
                </c:pt>
                <c:pt idx="115">
                  <c:v>2</c:v>
                </c:pt>
                <c:pt idx="116">
                  <c:v>2</c:v>
                </c:pt>
                <c:pt idx="117">
                  <c:v>2</c:v>
                </c:pt>
                <c:pt idx="118">
                  <c:v>1</c:v>
                </c:pt>
                <c:pt idx="119">
                  <c:v>1</c:v>
                </c:pt>
                <c:pt idx="120">
                  <c:v>2</c:v>
                </c:pt>
                <c:pt idx="121">
                  <c:v>2</c:v>
                </c:pt>
                <c:pt idx="122">
                  <c:v>2</c:v>
                </c:pt>
                <c:pt idx="123">
                  <c:v>1</c:v>
                </c:pt>
                <c:pt idx="124">
                  <c:v>1</c:v>
                </c:pt>
                <c:pt idx="125">
                  <c:v>1</c:v>
                </c:pt>
                <c:pt idx="126">
                  <c:v>1</c:v>
                </c:pt>
                <c:pt idx="127">
                  <c:v>1</c:v>
                </c:pt>
                <c:pt idx="128">
                  <c:v>1</c:v>
                </c:pt>
                <c:pt idx="129">
                  <c:v>2</c:v>
                </c:pt>
                <c:pt idx="130">
                  <c:v>1</c:v>
                </c:pt>
                <c:pt idx="131">
                  <c:v>1</c:v>
                </c:pt>
                <c:pt idx="132">
                  <c:v>1</c:v>
                </c:pt>
                <c:pt idx="133">
                  <c:v>0</c:v>
                </c:pt>
                <c:pt idx="134">
                  <c:v>1</c:v>
                </c:pt>
                <c:pt idx="135">
                  <c:v>1</c:v>
                </c:pt>
                <c:pt idx="136">
                  <c:v>0</c:v>
                </c:pt>
                <c:pt idx="137">
                  <c:v>1</c:v>
                </c:pt>
                <c:pt idx="138">
                  <c:v>1</c:v>
                </c:pt>
                <c:pt idx="139">
                  <c:v>1</c:v>
                </c:pt>
                <c:pt idx="140">
                  <c:v>1</c:v>
                </c:pt>
                <c:pt idx="141">
                  <c:v>0</c:v>
                </c:pt>
                <c:pt idx="142">
                  <c:v>1</c:v>
                </c:pt>
                <c:pt idx="143">
                  <c:v>1</c:v>
                </c:pt>
                <c:pt idx="144">
                  <c:v>1</c:v>
                </c:pt>
                <c:pt idx="145">
                  <c:v>0</c:v>
                </c:pt>
                <c:pt idx="146">
                  <c:v>1</c:v>
                </c:pt>
                <c:pt idx="147">
                  <c:v>1</c:v>
                </c:pt>
                <c:pt idx="148">
                  <c:v>1</c:v>
                </c:pt>
                <c:pt idx="149">
                  <c:v>2</c:v>
                </c:pt>
                <c:pt idx="150">
                  <c:v>1</c:v>
                </c:pt>
                <c:pt idx="151">
                  <c:v>1</c:v>
                </c:pt>
                <c:pt idx="152">
                  <c:v>1</c:v>
                </c:pt>
                <c:pt idx="153">
                  <c:v>2</c:v>
                </c:pt>
                <c:pt idx="154">
                  <c:v>2</c:v>
                </c:pt>
                <c:pt idx="155">
                  <c:v>1</c:v>
                </c:pt>
                <c:pt idx="156">
                  <c:v>0</c:v>
                </c:pt>
                <c:pt idx="157">
                  <c:v>1</c:v>
                </c:pt>
                <c:pt idx="158">
                  <c:v>0</c:v>
                </c:pt>
                <c:pt idx="159">
                  <c:v>1</c:v>
                </c:pt>
                <c:pt idx="160">
                  <c:v>0</c:v>
                </c:pt>
                <c:pt idx="161">
                  <c:v>1</c:v>
                </c:pt>
                <c:pt idx="162">
                  <c:v>0</c:v>
                </c:pt>
                <c:pt idx="163">
                  <c:v>0</c:v>
                </c:pt>
                <c:pt idx="164">
                  <c:v>0</c:v>
                </c:pt>
                <c:pt idx="165">
                  <c:v>0</c:v>
                </c:pt>
                <c:pt idx="166">
                  <c:v>0</c:v>
                </c:pt>
                <c:pt idx="167">
                  <c:v>1</c:v>
                </c:pt>
                <c:pt idx="168">
                  <c:v>0</c:v>
                </c:pt>
                <c:pt idx="169">
                  <c:v>1</c:v>
                </c:pt>
                <c:pt idx="170">
                  <c:v>1</c:v>
                </c:pt>
                <c:pt idx="171">
                  <c:v>1</c:v>
                </c:pt>
                <c:pt idx="172">
                  <c:v>1</c:v>
                </c:pt>
                <c:pt idx="173">
                  <c:v>2</c:v>
                </c:pt>
                <c:pt idx="174">
                  <c:v>1</c:v>
                </c:pt>
                <c:pt idx="175">
                  <c:v>1</c:v>
                </c:pt>
                <c:pt idx="176">
                  <c:v>0</c:v>
                </c:pt>
                <c:pt idx="177">
                  <c:v>1</c:v>
                </c:pt>
                <c:pt idx="178">
                  <c:v>1</c:v>
                </c:pt>
                <c:pt idx="179">
                  <c:v>1</c:v>
                </c:pt>
                <c:pt idx="180">
                  <c:v>1</c:v>
                </c:pt>
                <c:pt idx="181">
                  <c:v>1</c:v>
                </c:pt>
                <c:pt idx="182">
                  <c:v>1</c:v>
                </c:pt>
                <c:pt idx="183">
                  <c:v>1</c:v>
                </c:pt>
                <c:pt idx="184">
                  <c:v>1</c:v>
                </c:pt>
                <c:pt idx="185">
                  <c:v>1</c:v>
                </c:pt>
                <c:pt idx="186">
                  <c:v>1</c:v>
                </c:pt>
                <c:pt idx="187">
                  <c:v>1</c:v>
                </c:pt>
                <c:pt idx="188">
                  <c:v>1</c:v>
                </c:pt>
                <c:pt idx="189">
                  <c:v>2</c:v>
                </c:pt>
                <c:pt idx="190">
                  <c:v>1</c:v>
                </c:pt>
                <c:pt idx="191">
                  <c:v>2</c:v>
                </c:pt>
                <c:pt idx="192">
                  <c:v>1</c:v>
                </c:pt>
                <c:pt idx="193">
                  <c:v>1</c:v>
                </c:pt>
                <c:pt idx="194">
                  <c:v>2</c:v>
                </c:pt>
                <c:pt idx="195">
                  <c:v>3</c:v>
                </c:pt>
                <c:pt idx="196">
                  <c:v>1</c:v>
                </c:pt>
                <c:pt idx="197">
                  <c:v>1</c:v>
                </c:pt>
                <c:pt idx="198">
                  <c:v>1</c:v>
                </c:pt>
                <c:pt idx="199">
                  <c:v>0</c:v>
                </c:pt>
                <c:pt idx="200">
                  <c:v>1</c:v>
                </c:pt>
                <c:pt idx="201">
                  <c:v>1</c:v>
                </c:pt>
                <c:pt idx="202">
                  <c:v>1</c:v>
                </c:pt>
                <c:pt idx="203">
                  <c:v>0</c:v>
                </c:pt>
                <c:pt idx="204">
                  <c:v>1</c:v>
                </c:pt>
                <c:pt idx="205">
                  <c:v>0</c:v>
                </c:pt>
                <c:pt idx="206">
                  <c:v>1</c:v>
                </c:pt>
                <c:pt idx="207">
                  <c:v>1</c:v>
                </c:pt>
                <c:pt idx="208">
                  <c:v>0</c:v>
                </c:pt>
                <c:pt idx="209">
                  <c:v>0</c:v>
                </c:pt>
                <c:pt idx="210">
                  <c:v>1</c:v>
                </c:pt>
                <c:pt idx="211">
                  <c:v>0</c:v>
                </c:pt>
                <c:pt idx="212">
                  <c:v>1</c:v>
                </c:pt>
                <c:pt idx="213">
                  <c:v>0</c:v>
                </c:pt>
                <c:pt idx="214">
                  <c:v>1</c:v>
                </c:pt>
              </c:numCache>
            </c:numRef>
          </c:val>
          <c:extLst>
            <c:ext xmlns:c16="http://schemas.microsoft.com/office/drawing/2014/chart" uri="{C3380CC4-5D6E-409C-BE32-E72D297353CC}">
              <c16:uniqueId val="{00000003-A664-4742-835D-42ABBD78FCD7}"/>
            </c:ext>
          </c:extLst>
        </c:ser>
        <c:ser>
          <c:idx val="4"/>
          <c:order val="4"/>
          <c:tx>
            <c:strRef>
              <c:f>'G.3.11'!$A$10</c:f>
              <c:strCache>
                <c:ptCount val="1"/>
                <c:pt idx="0">
                  <c:v>20%-30%</c:v>
                </c:pt>
              </c:strCache>
            </c:strRef>
          </c:tx>
          <c:spPr>
            <a:solidFill>
              <a:srgbClr val="FFCDCD"/>
            </a:solidFill>
            <a:ln>
              <a:noFill/>
            </a:ln>
            <a:effectLst/>
          </c:spPr>
          <c:invertIfNegative val="0"/>
          <c:cat>
            <c:numRef>
              <c:f>'G.3.11'!$B$20:$HH$20</c:f>
              <c:numCache>
                <c:formatCode>m/d/yyyy</c:formatCode>
                <c:ptCount val="215"/>
                <c:pt idx="0">
                  <c:v>43469</c:v>
                </c:pt>
                <c:pt idx="1">
                  <c:v>43476</c:v>
                </c:pt>
                <c:pt idx="2">
                  <c:v>43483</c:v>
                </c:pt>
                <c:pt idx="3">
                  <c:v>43490</c:v>
                </c:pt>
                <c:pt idx="4">
                  <c:v>43497</c:v>
                </c:pt>
                <c:pt idx="5">
                  <c:v>43504</c:v>
                </c:pt>
                <c:pt idx="6">
                  <c:v>43511</c:v>
                </c:pt>
                <c:pt idx="7">
                  <c:v>43518</c:v>
                </c:pt>
                <c:pt idx="8">
                  <c:v>43525</c:v>
                </c:pt>
                <c:pt idx="9">
                  <c:v>43532</c:v>
                </c:pt>
                <c:pt idx="10">
                  <c:v>43539</c:v>
                </c:pt>
                <c:pt idx="11">
                  <c:v>43546</c:v>
                </c:pt>
                <c:pt idx="12">
                  <c:v>43553</c:v>
                </c:pt>
                <c:pt idx="13">
                  <c:v>43560</c:v>
                </c:pt>
                <c:pt idx="14">
                  <c:v>43567</c:v>
                </c:pt>
                <c:pt idx="15">
                  <c:v>43574</c:v>
                </c:pt>
                <c:pt idx="16">
                  <c:v>43581</c:v>
                </c:pt>
                <c:pt idx="17">
                  <c:v>43588</c:v>
                </c:pt>
                <c:pt idx="18">
                  <c:v>43595</c:v>
                </c:pt>
                <c:pt idx="19">
                  <c:v>43602</c:v>
                </c:pt>
                <c:pt idx="20">
                  <c:v>43609</c:v>
                </c:pt>
                <c:pt idx="21">
                  <c:v>43616</c:v>
                </c:pt>
                <c:pt idx="22">
                  <c:v>43623</c:v>
                </c:pt>
                <c:pt idx="23">
                  <c:v>43630</c:v>
                </c:pt>
                <c:pt idx="24">
                  <c:v>43637</c:v>
                </c:pt>
                <c:pt idx="25">
                  <c:v>43644</c:v>
                </c:pt>
                <c:pt idx="26">
                  <c:v>43651</c:v>
                </c:pt>
                <c:pt idx="27">
                  <c:v>43658</c:v>
                </c:pt>
                <c:pt idx="28">
                  <c:v>43665</c:v>
                </c:pt>
                <c:pt idx="29">
                  <c:v>43672</c:v>
                </c:pt>
                <c:pt idx="30">
                  <c:v>43679</c:v>
                </c:pt>
                <c:pt idx="31">
                  <c:v>43686</c:v>
                </c:pt>
                <c:pt idx="32">
                  <c:v>43693</c:v>
                </c:pt>
                <c:pt idx="33">
                  <c:v>43700</c:v>
                </c:pt>
                <c:pt idx="34">
                  <c:v>43707</c:v>
                </c:pt>
                <c:pt idx="35">
                  <c:v>43714</c:v>
                </c:pt>
                <c:pt idx="36">
                  <c:v>43721</c:v>
                </c:pt>
                <c:pt idx="37">
                  <c:v>43728</c:v>
                </c:pt>
                <c:pt idx="38">
                  <c:v>43735</c:v>
                </c:pt>
                <c:pt idx="39">
                  <c:v>43742</c:v>
                </c:pt>
                <c:pt idx="40">
                  <c:v>43749</c:v>
                </c:pt>
                <c:pt idx="41">
                  <c:v>43756</c:v>
                </c:pt>
                <c:pt idx="42">
                  <c:v>43763</c:v>
                </c:pt>
                <c:pt idx="43">
                  <c:v>43770</c:v>
                </c:pt>
                <c:pt idx="44">
                  <c:v>43777</c:v>
                </c:pt>
                <c:pt idx="45">
                  <c:v>43784</c:v>
                </c:pt>
                <c:pt idx="46">
                  <c:v>43791</c:v>
                </c:pt>
                <c:pt idx="47">
                  <c:v>43798</c:v>
                </c:pt>
                <c:pt idx="48">
                  <c:v>43805</c:v>
                </c:pt>
                <c:pt idx="49">
                  <c:v>43812</c:v>
                </c:pt>
                <c:pt idx="50">
                  <c:v>43819</c:v>
                </c:pt>
                <c:pt idx="51">
                  <c:v>43826</c:v>
                </c:pt>
                <c:pt idx="52">
                  <c:v>43833</c:v>
                </c:pt>
                <c:pt idx="53">
                  <c:v>43840</c:v>
                </c:pt>
                <c:pt idx="54">
                  <c:v>43847</c:v>
                </c:pt>
                <c:pt idx="55">
                  <c:v>43854</c:v>
                </c:pt>
                <c:pt idx="56">
                  <c:v>43861</c:v>
                </c:pt>
                <c:pt idx="57">
                  <c:v>43868</c:v>
                </c:pt>
                <c:pt idx="58">
                  <c:v>43875</c:v>
                </c:pt>
                <c:pt idx="59">
                  <c:v>43882</c:v>
                </c:pt>
                <c:pt idx="60">
                  <c:v>43889</c:v>
                </c:pt>
                <c:pt idx="61">
                  <c:v>43896</c:v>
                </c:pt>
                <c:pt idx="62">
                  <c:v>43903</c:v>
                </c:pt>
                <c:pt idx="63">
                  <c:v>43910</c:v>
                </c:pt>
                <c:pt idx="64">
                  <c:v>43917</c:v>
                </c:pt>
                <c:pt idx="65">
                  <c:v>43924</c:v>
                </c:pt>
                <c:pt idx="66">
                  <c:v>43938</c:v>
                </c:pt>
                <c:pt idx="67">
                  <c:v>43945</c:v>
                </c:pt>
                <c:pt idx="68">
                  <c:v>43959</c:v>
                </c:pt>
                <c:pt idx="69">
                  <c:v>43966</c:v>
                </c:pt>
                <c:pt idx="70">
                  <c:v>43973</c:v>
                </c:pt>
                <c:pt idx="71">
                  <c:v>43980</c:v>
                </c:pt>
                <c:pt idx="72">
                  <c:v>43987</c:v>
                </c:pt>
                <c:pt idx="73">
                  <c:v>43994</c:v>
                </c:pt>
                <c:pt idx="74">
                  <c:v>44001</c:v>
                </c:pt>
                <c:pt idx="75">
                  <c:v>44008</c:v>
                </c:pt>
                <c:pt idx="76">
                  <c:v>44015</c:v>
                </c:pt>
                <c:pt idx="77">
                  <c:v>44022</c:v>
                </c:pt>
                <c:pt idx="78">
                  <c:v>44029</c:v>
                </c:pt>
                <c:pt idx="79">
                  <c:v>44036</c:v>
                </c:pt>
                <c:pt idx="80">
                  <c:v>44043</c:v>
                </c:pt>
                <c:pt idx="81">
                  <c:v>44057</c:v>
                </c:pt>
                <c:pt idx="82">
                  <c:v>44064</c:v>
                </c:pt>
                <c:pt idx="83">
                  <c:v>44071</c:v>
                </c:pt>
                <c:pt idx="84">
                  <c:v>44078</c:v>
                </c:pt>
                <c:pt idx="85">
                  <c:v>44085</c:v>
                </c:pt>
                <c:pt idx="86">
                  <c:v>44092</c:v>
                </c:pt>
                <c:pt idx="87">
                  <c:v>44099</c:v>
                </c:pt>
                <c:pt idx="88">
                  <c:v>44106</c:v>
                </c:pt>
                <c:pt idx="89">
                  <c:v>44113</c:v>
                </c:pt>
                <c:pt idx="90">
                  <c:v>44120</c:v>
                </c:pt>
                <c:pt idx="91">
                  <c:v>44127</c:v>
                </c:pt>
                <c:pt idx="92">
                  <c:v>44134</c:v>
                </c:pt>
                <c:pt idx="93">
                  <c:v>44141</c:v>
                </c:pt>
                <c:pt idx="94">
                  <c:v>44148</c:v>
                </c:pt>
                <c:pt idx="95">
                  <c:v>44155</c:v>
                </c:pt>
                <c:pt idx="96">
                  <c:v>44162</c:v>
                </c:pt>
                <c:pt idx="97">
                  <c:v>44169</c:v>
                </c:pt>
                <c:pt idx="98">
                  <c:v>44176</c:v>
                </c:pt>
                <c:pt idx="99">
                  <c:v>44183</c:v>
                </c:pt>
                <c:pt idx="100">
                  <c:v>44204</c:v>
                </c:pt>
                <c:pt idx="101">
                  <c:v>44211</c:v>
                </c:pt>
                <c:pt idx="102">
                  <c:v>44218</c:v>
                </c:pt>
                <c:pt idx="103">
                  <c:v>44225</c:v>
                </c:pt>
                <c:pt idx="104">
                  <c:v>44232</c:v>
                </c:pt>
                <c:pt idx="105">
                  <c:v>44239</c:v>
                </c:pt>
                <c:pt idx="106">
                  <c:v>44246</c:v>
                </c:pt>
                <c:pt idx="107">
                  <c:v>44253</c:v>
                </c:pt>
                <c:pt idx="108">
                  <c:v>44260</c:v>
                </c:pt>
                <c:pt idx="109">
                  <c:v>44267</c:v>
                </c:pt>
                <c:pt idx="110">
                  <c:v>44274</c:v>
                </c:pt>
                <c:pt idx="111">
                  <c:v>44281</c:v>
                </c:pt>
                <c:pt idx="112">
                  <c:v>44295</c:v>
                </c:pt>
                <c:pt idx="113">
                  <c:v>44302</c:v>
                </c:pt>
                <c:pt idx="114">
                  <c:v>44309</c:v>
                </c:pt>
                <c:pt idx="115">
                  <c:v>44316</c:v>
                </c:pt>
                <c:pt idx="116">
                  <c:v>44323</c:v>
                </c:pt>
                <c:pt idx="117">
                  <c:v>44330</c:v>
                </c:pt>
                <c:pt idx="118">
                  <c:v>44337</c:v>
                </c:pt>
                <c:pt idx="119">
                  <c:v>44344</c:v>
                </c:pt>
                <c:pt idx="120">
                  <c:v>44351</c:v>
                </c:pt>
                <c:pt idx="121">
                  <c:v>44358</c:v>
                </c:pt>
                <c:pt idx="122">
                  <c:v>44365</c:v>
                </c:pt>
                <c:pt idx="123">
                  <c:v>44372</c:v>
                </c:pt>
                <c:pt idx="124">
                  <c:v>44379</c:v>
                </c:pt>
                <c:pt idx="125">
                  <c:v>44386</c:v>
                </c:pt>
                <c:pt idx="126">
                  <c:v>44393</c:v>
                </c:pt>
                <c:pt idx="127">
                  <c:v>44400</c:v>
                </c:pt>
                <c:pt idx="128">
                  <c:v>44407</c:v>
                </c:pt>
                <c:pt idx="129">
                  <c:v>44414</c:v>
                </c:pt>
                <c:pt idx="130">
                  <c:v>44421</c:v>
                </c:pt>
                <c:pt idx="131">
                  <c:v>44428</c:v>
                </c:pt>
                <c:pt idx="132">
                  <c:v>44435</c:v>
                </c:pt>
                <c:pt idx="133">
                  <c:v>44442</c:v>
                </c:pt>
                <c:pt idx="134">
                  <c:v>44449</c:v>
                </c:pt>
                <c:pt idx="135">
                  <c:v>44456</c:v>
                </c:pt>
                <c:pt idx="136">
                  <c:v>44463</c:v>
                </c:pt>
                <c:pt idx="137">
                  <c:v>44470</c:v>
                </c:pt>
                <c:pt idx="138">
                  <c:v>44477</c:v>
                </c:pt>
                <c:pt idx="139">
                  <c:v>44484</c:v>
                </c:pt>
                <c:pt idx="140">
                  <c:v>44491</c:v>
                </c:pt>
                <c:pt idx="141">
                  <c:v>44498</c:v>
                </c:pt>
                <c:pt idx="142">
                  <c:v>44505</c:v>
                </c:pt>
                <c:pt idx="143">
                  <c:v>44512</c:v>
                </c:pt>
                <c:pt idx="144">
                  <c:v>44526</c:v>
                </c:pt>
                <c:pt idx="145">
                  <c:v>44533</c:v>
                </c:pt>
                <c:pt idx="146">
                  <c:v>44540</c:v>
                </c:pt>
                <c:pt idx="147">
                  <c:v>44547</c:v>
                </c:pt>
                <c:pt idx="148">
                  <c:v>44554</c:v>
                </c:pt>
                <c:pt idx="149">
                  <c:v>44568</c:v>
                </c:pt>
                <c:pt idx="150">
                  <c:v>44575</c:v>
                </c:pt>
                <c:pt idx="151">
                  <c:v>44582</c:v>
                </c:pt>
                <c:pt idx="152">
                  <c:v>44589</c:v>
                </c:pt>
                <c:pt idx="153">
                  <c:v>44596</c:v>
                </c:pt>
                <c:pt idx="154">
                  <c:v>44603</c:v>
                </c:pt>
                <c:pt idx="155">
                  <c:v>44610</c:v>
                </c:pt>
                <c:pt idx="156">
                  <c:v>44617</c:v>
                </c:pt>
                <c:pt idx="157">
                  <c:v>44624</c:v>
                </c:pt>
                <c:pt idx="158">
                  <c:v>44631</c:v>
                </c:pt>
                <c:pt idx="159">
                  <c:v>44638</c:v>
                </c:pt>
                <c:pt idx="160">
                  <c:v>44645</c:v>
                </c:pt>
                <c:pt idx="161">
                  <c:v>44652</c:v>
                </c:pt>
                <c:pt idx="162">
                  <c:v>44659</c:v>
                </c:pt>
                <c:pt idx="163">
                  <c:v>44673</c:v>
                </c:pt>
                <c:pt idx="164">
                  <c:v>44680</c:v>
                </c:pt>
                <c:pt idx="165">
                  <c:v>44687</c:v>
                </c:pt>
                <c:pt idx="166">
                  <c:v>44694</c:v>
                </c:pt>
                <c:pt idx="167">
                  <c:v>44701</c:v>
                </c:pt>
                <c:pt idx="168">
                  <c:v>44708</c:v>
                </c:pt>
                <c:pt idx="169">
                  <c:v>44715</c:v>
                </c:pt>
                <c:pt idx="170">
                  <c:v>44722</c:v>
                </c:pt>
                <c:pt idx="171">
                  <c:v>44729</c:v>
                </c:pt>
                <c:pt idx="172">
                  <c:v>44736</c:v>
                </c:pt>
                <c:pt idx="173">
                  <c:v>44743</c:v>
                </c:pt>
                <c:pt idx="174">
                  <c:v>44750</c:v>
                </c:pt>
                <c:pt idx="175">
                  <c:v>44757</c:v>
                </c:pt>
                <c:pt idx="176">
                  <c:v>44764</c:v>
                </c:pt>
                <c:pt idx="177">
                  <c:v>44771</c:v>
                </c:pt>
                <c:pt idx="178">
                  <c:v>44778</c:v>
                </c:pt>
                <c:pt idx="179">
                  <c:v>44785</c:v>
                </c:pt>
                <c:pt idx="180">
                  <c:v>44792</c:v>
                </c:pt>
                <c:pt idx="181">
                  <c:v>44799</c:v>
                </c:pt>
                <c:pt idx="182">
                  <c:v>44806</c:v>
                </c:pt>
                <c:pt idx="183">
                  <c:v>44813</c:v>
                </c:pt>
                <c:pt idx="184">
                  <c:v>44820</c:v>
                </c:pt>
                <c:pt idx="185">
                  <c:v>44827</c:v>
                </c:pt>
                <c:pt idx="186">
                  <c:v>44834</c:v>
                </c:pt>
                <c:pt idx="187">
                  <c:v>44841</c:v>
                </c:pt>
                <c:pt idx="188">
                  <c:v>44848</c:v>
                </c:pt>
                <c:pt idx="189">
                  <c:v>44855</c:v>
                </c:pt>
                <c:pt idx="190">
                  <c:v>44862</c:v>
                </c:pt>
                <c:pt idx="191">
                  <c:v>44869</c:v>
                </c:pt>
                <c:pt idx="192">
                  <c:v>44876</c:v>
                </c:pt>
                <c:pt idx="193">
                  <c:v>44883</c:v>
                </c:pt>
                <c:pt idx="194">
                  <c:v>44890</c:v>
                </c:pt>
                <c:pt idx="195">
                  <c:v>44897</c:v>
                </c:pt>
                <c:pt idx="196">
                  <c:v>44904</c:v>
                </c:pt>
                <c:pt idx="197">
                  <c:v>44911</c:v>
                </c:pt>
                <c:pt idx="198">
                  <c:v>44918</c:v>
                </c:pt>
                <c:pt idx="199">
                  <c:v>44925</c:v>
                </c:pt>
                <c:pt idx="200">
                  <c:v>44932</c:v>
                </c:pt>
                <c:pt idx="201">
                  <c:v>44939</c:v>
                </c:pt>
                <c:pt idx="202">
                  <c:v>44946</c:v>
                </c:pt>
                <c:pt idx="203">
                  <c:v>44953</c:v>
                </c:pt>
                <c:pt idx="204">
                  <c:v>44960</c:v>
                </c:pt>
                <c:pt idx="205">
                  <c:v>44967</c:v>
                </c:pt>
                <c:pt idx="206">
                  <c:v>44974</c:v>
                </c:pt>
                <c:pt idx="207">
                  <c:v>44981</c:v>
                </c:pt>
                <c:pt idx="208">
                  <c:v>44988</c:v>
                </c:pt>
                <c:pt idx="209">
                  <c:v>44995</c:v>
                </c:pt>
                <c:pt idx="210">
                  <c:v>45002</c:v>
                </c:pt>
                <c:pt idx="211">
                  <c:v>45009</c:v>
                </c:pt>
                <c:pt idx="212">
                  <c:v>45016</c:v>
                </c:pt>
                <c:pt idx="213">
                  <c:v>45030</c:v>
                </c:pt>
                <c:pt idx="214">
                  <c:v>45037</c:v>
                </c:pt>
              </c:numCache>
            </c:numRef>
          </c:cat>
          <c:val>
            <c:numRef>
              <c:f>'G.3.11'!$B$10:$HH$10</c:f>
              <c:numCache>
                <c:formatCode>General</c:formatCode>
                <c:ptCount val="215"/>
                <c:pt idx="0">
                  <c:v>1</c:v>
                </c:pt>
                <c:pt idx="1">
                  <c:v>0</c:v>
                </c:pt>
                <c:pt idx="2">
                  <c:v>1</c:v>
                </c:pt>
                <c:pt idx="3">
                  <c:v>0</c:v>
                </c:pt>
                <c:pt idx="4">
                  <c:v>0</c:v>
                </c:pt>
                <c:pt idx="5">
                  <c:v>0</c:v>
                </c:pt>
                <c:pt idx="6">
                  <c:v>0</c:v>
                </c:pt>
                <c:pt idx="7">
                  <c:v>0</c:v>
                </c:pt>
                <c:pt idx="8">
                  <c:v>0</c:v>
                </c:pt>
                <c:pt idx="9">
                  <c:v>1</c:v>
                </c:pt>
                <c:pt idx="10">
                  <c:v>1</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1</c:v>
                </c:pt>
                <c:pt idx="27">
                  <c:v>0</c:v>
                </c:pt>
                <c:pt idx="28">
                  <c:v>0</c:v>
                </c:pt>
                <c:pt idx="29">
                  <c:v>0</c:v>
                </c:pt>
                <c:pt idx="30">
                  <c:v>0</c:v>
                </c:pt>
                <c:pt idx="31">
                  <c:v>0</c:v>
                </c:pt>
                <c:pt idx="32">
                  <c:v>0</c:v>
                </c:pt>
                <c:pt idx="33">
                  <c:v>0</c:v>
                </c:pt>
                <c:pt idx="34">
                  <c:v>0</c:v>
                </c:pt>
                <c:pt idx="35">
                  <c:v>0</c:v>
                </c:pt>
                <c:pt idx="36">
                  <c:v>0</c:v>
                </c:pt>
                <c:pt idx="37">
                  <c:v>1</c:v>
                </c:pt>
                <c:pt idx="38">
                  <c:v>1</c:v>
                </c:pt>
                <c:pt idx="39">
                  <c:v>0</c:v>
                </c:pt>
                <c:pt idx="40">
                  <c:v>1</c:v>
                </c:pt>
                <c:pt idx="41">
                  <c:v>0</c:v>
                </c:pt>
                <c:pt idx="42">
                  <c:v>1</c:v>
                </c:pt>
                <c:pt idx="43">
                  <c:v>1</c:v>
                </c:pt>
                <c:pt idx="44">
                  <c:v>0</c:v>
                </c:pt>
                <c:pt idx="45">
                  <c:v>0</c:v>
                </c:pt>
                <c:pt idx="46">
                  <c:v>0</c:v>
                </c:pt>
                <c:pt idx="47">
                  <c:v>0</c:v>
                </c:pt>
                <c:pt idx="48">
                  <c:v>0</c:v>
                </c:pt>
                <c:pt idx="49">
                  <c:v>0</c:v>
                </c:pt>
                <c:pt idx="50">
                  <c:v>1</c:v>
                </c:pt>
                <c:pt idx="51">
                  <c:v>0</c:v>
                </c:pt>
                <c:pt idx="52">
                  <c:v>0</c:v>
                </c:pt>
                <c:pt idx="53">
                  <c:v>1</c:v>
                </c:pt>
                <c:pt idx="54">
                  <c:v>0</c:v>
                </c:pt>
                <c:pt idx="55">
                  <c:v>1</c:v>
                </c:pt>
                <c:pt idx="56">
                  <c:v>0</c:v>
                </c:pt>
                <c:pt idx="57">
                  <c:v>1</c:v>
                </c:pt>
                <c:pt idx="58">
                  <c:v>1</c:v>
                </c:pt>
                <c:pt idx="59">
                  <c:v>0</c:v>
                </c:pt>
                <c:pt idx="60">
                  <c:v>1</c:v>
                </c:pt>
                <c:pt idx="61">
                  <c:v>0</c:v>
                </c:pt>
                <c:pt idx="62">
                  <c:v>0</c:v>
                </c:pt>
                <c:pt idx="63">
                  <c:v>0</c:v>
                </c:pt>
                <c:pt idx="64">
                  <c:v>0</c:v>
                </c:pt>
                <c:pt idx="65">
                  <c:v>0</c:v>
                </c:pt>
                <c:pt idx="66">
                  <c:v>1</c:v>
                </c:pt>
                <c:pt idx="67">
                  <c:v>0</c:v>
                </c:pt>
                <c:pt idx="68">
                  <c:v>1</c:v>
                </c:pt>
                <c:pt idx="69">
                  <c:v>1</c:v>
                </c:pt>
                <c:pt idx="70">
                  <c:v>1</c:v>
                </c:pt>
                <c:pt idx="71">
                  <c:v>1</c:v>
                </c:pt>
                <c:pt idx="72">
                  <c:v>2</c:v>
                </c:pt>
                <c:pt idx="73">
                  <c:v>1</c:v>
                </c:pt>
                <c:pt idx="74">
                  <c:v>1</c:v>
                </c:pt>
                <c:pt idx="75">
                  <c:v>1</c:v>
                </c:pt>
                <c:pt idx="76">
                  <c:v>1</c:v>
                </c:pt>
                <c:pt idx="77">
                  <c:v>1</c:v>
                </c:pt>
                <c:pt idx="78">
                  <c:v>1</c:v>
                </c:pt>
                <c:pt idx="79">
                  <c:v>1</c:v>
                </c:pt>
                <c:pt idx="80">
                  <c:v>1</c:v>
                </c:pt>
                <c:pt idx="81">
                  <c:v>0</c:v>
                </c:pt>
                <c:pt idx="82">
                  <c:v>1</c:v>
                </c:pt>
                <c:pt idx="83">
                  <c:v>0</c:v>
                </c:pt>
                <c:pt idx="84">
                  <c:v>0</c:v>
                </c:pt>
                <c:pt idx="85">
                  <c:v>0</c:v>
                </c:pt>
                <c:pt idx="86">
                  <c:v>0</c:v>
                </c:pt>
                <c:pt idx="87">
                  <c:v>1</c:v>
                </c:pt>
                <c:pt idx="88">
                  <c:v>0</c:v>
                </c:pt>
                <c:pt idx="89">
                  <c:v>0</c:v>
                </c:pt>
                <c:pt idx="90">
                  <c:v>1</c:v>
                </c:pt>
                <c:pt idx="91">
                  <c:v>1</c:v>
                </c:pt>
                <c:pt idx="92">
                  <c:v>0</c:v>
                </c:pt>
                <c:pt idx="93">
                  <c:v>0</c:v>
                </c:pt>
                <c:pt idx="94">
                  <c:v>0</c:v>
                </c:pt>
                <c:pt idx="95">
                  <c:v>0</c:v>
                </c:pt>
                <c:pt idx="96">
                  <c:v>1</c:v>
                </c:pt>
                <c:pt idx="97">
                  <c:v>0</c:v>
                </c:pt>
                <c:pt idx="98">
                  <c:v>1</c:v>
                </c:pt>
                <c:pt idx="99">
                  <c:v>0</c:v>
                </c:pt>
                <c:pt idx="100">
                  <c:v>1</c:v>
                </c:pt>
                <c:pt idx="101">
                  <c:v>1</c:v>
                </c:pt>
                <c:pt idx="102">
                  <c:v>1</c:v>
                </c:pt>
                <c:pt idx="103">
                  <c:v>1</c:v>
                </c:pt>
                <c:pt idx="104">
                  <c:v>1</c:v>
                </c:pt>
                <c:pt idx="105">
                  <c:v>0</c:v>
                </c:pt>
                <c:pt idx="106">
                  <c:v>0</c:v>
                </c:pt>
                <c:pt idx="107">
                  <c:v>0</c:v>
                </c:pt>
                <c:pt idx="108">
                  <c:v>1</c:v>
                </c:pt>
                <c:pt idx="109">
                  <c:v>0</c:v>
                </c:pt>
                <c:pt idx="110">
                  <c:v>0</c:v>
                </c:pt>
                <c:pt idx="111">
                  <c:v>0</c:v>
                </c:pt>
                <c:pt idx="112">
                  <c:v>0</c:v>
                </c:pt>
                <c:pt idx="113">
                  <c:v>0</c:v>
                </c:pt>
                <c:pt idx="114">
                  <c:v>1</c:v>
                </c:pt>
                <c:pt idx="115">
                  <c:v>0</c:v>
                </c:pt>
                <c:pt idx="116">
                  <c:v>0</c:v>
                </c:pt>
                <c:pt idx="117">
                  <c:v>0</c:v>
                </c:pt>
                <c:pt idx="118">
                  <c:v>1</c:v>
                </c:pt>
                <c:pt idx="119">
                  <c:v>0</c:v>
                </c:pt>
                <c:pt idx="120">
                  <c:v>1</c:v>
                </c:pt>
                <c:pt idx="121">
                  <c:v>1</c:v>
                </c:pt>
                <c:pt idx="122">
                  <c:v>0</c:v>
                </c:pt>
                <c:pt idx="123">
                  <c:v>1</c:v>
                </c:pt>
                <c:pt idx="124">
                  <c:v>1</c:v>
                </c:pt>
                <c:pt idx="125">
                  <c:v>1</c:v>
                </c:pt>
                <c:pt idx="126">
                  <c:v>1</c:v>
                </c:pt>
                <c:pt idx="127">
                  <c:v>1</c:v>
                </c:pt>
                <c:pt idx="128">
                  <c:v>1</c:v>
                </c:pt>
                <c:pt idx="129">
                  <c:v>1</c:v>
                </c:pt>
                <c:pt idx="130">
                  <c:v>1</c:v>
                </c:pt>
                <c:pt idx="131">
                  <c:v>2</c:v>
                </c:pt>
                <c:pt idx="132">
                  <c:v>1</c:v>
                </c:pt>
                <c:pt idx="133">
                  <c:v>1</c:v>
                </c:pt>
                <c:pt idx="134">
                  <c:v>1</c:v>
                </c:pt>
                <c:pt idx="135">
                  <c:v>0</c:v>
                </c:pt>
                <c:pt idx="136">
                  <c:v>1</c:v>
                </c:pt>
                <c:pt idx="137">
                  <c:v>0</c:v>
                </c:pt>
                <c:pt idx="138">
                  <c:v>1</c:v>
                </c:pt>
                <c:pt idx="139">
                  <c:v>0</c:v>
                </c:pt>
                <c:pt idx="140">
                  <c:v>1</c:v>
                </c:pt>
                <c:pt idx="141">
                  <c:v>2</c:v>
                </c:pt>
                <c:pt idx="142">
                  <c:v>1</c:v>
                </c:pt>
                <c:pt idx="143">
                  <c:v>1</c:v>
                </c:pt>
                <c:pt idx="144">
                  <c:v>1</c:v>
                </c:pt>
                <c:pt idx="145">
                  <c:v>1</c:v>
                </c:pt>
                <c:pt idx="146">
                  <c:v>1</c:v>
                </c:pt>
                <c:pt idx="147">
                  <c:v>1</c:v>
                </c:pt>
                <c:pt idx="148">
                  <c:v>1</c:v>
                </c:pt>
                <c:pt idx="149">
                  <c:v>0</c:v>
                </c:pt>
                <c:pt idx="150">
                  <c:v>1</c:v>
                </c:pt>
                <c:pt idx="151">
                  <c:v>1</c:v>
                </c:pt>
                <c:pt idx="152">
                  <c:v>1</c:v>
                </c:pt>
                <c:pt idx="153">
                  <c:v>0</c:v>
                </c:pt>
                <c:pt idx="154">
                  <c:v>0</c:v>
                </c:pt>
                <c:pt idx="155">
                  <c:v>0</c:v>
                </c:pt>
                <c:pt idx="156">
                  <c:v>1</c:v>
                </c:pt>
                <c:pt idx="157">
                  <c:v>0</c:v>
                </c:pt>
                <c:pt idx="158">
                  <c:v>0</c:v>
                </c:pt>
                <c:pt idx="159">
                  <c:v>0</c:v>
                </c:pt>
                <c:pt idx="160">
                  <c:v>1</c:v>
                </c:pt>
                <c:pt idx="161">
                  <c:v>0</c:v>
                </c:pt>
                <c:pt idx="162">
                  <c:v>1</c:v>
                </c:pt>
                <c:pt idx="163">
                  <c:v>1</c:v>
                </c:pt>
                <c:pt idx="164">
                  <c:v>2</c:v>
                </c:pt>
                <c:pt idx="165">
                  <c:v>1</c:v>
                </c:pt>
                <c:pt idx="166">
                  <c:v>2</c:v>
                </c:pt>
                <c:pt idx="167">
                  <c:v>1</c:v>
                </c:pt>
                <c:pt idx="168">
                  <c:v>1</c:v>
                </c:pt>
                <c:pt idx="169">
                  <c:v>1</c:v>
                </c:pt>
                <c:pt idx="170">
                  <c:v>0</c:v>
                </c:pt>
                <c:pt idx="171">
                  <c:v>0</c:v>
                </c:pt>
                <c:pt idx="172">
                  <c:v>0</c:v>
                </c:pt>
                <c:pt idx="173">
                  <c:v>0</c:v>
                </c:pt>
                <c:pt idx="174">
                  <c:v>2</c:v>
                </c:pt>
                <c:pt idx="175">
                  <c:v>1</c:v>
                </c:pt>
                <c:pt idx="176">
                  <c:v>1</c:v>
                </c:pt>
                <c:pt idx="177">
                  <c:v>0</c:v>
                </c:pt>
                <c:pt idx="178">
                  <c:v>1</c:v>
                </c:pt>
                <c:pt idx="179">
                  <c:v>0</c:v>
                </c:pt>
                <c:pt idx="180">
                  <c:v>1</c:v>
                </c:pt>
                <c:pt idx="181">
                  <c:v>1</c:v>
                </c:pt>
                <c:pt idx="182">
                  <c:v>0</c:v>
                </c:pt>
                <c:pt idx="183">
                  <c:v>0</c:v>
                </c:pt>
                <c:pt idx="184">
                  <c:v>0</c:v>
                </c:pt>
                <c:pt idx="185">
                  <c:v>1</c:v>
                </c:pt>
                <c:pt idx="186">
                  <c:v>1</c:v>
                </c:pt>
                <c:pt idx="187">
                  <c:v>0</c:v>
                </c:pt>
                <c:pt idx="188">
                  <c:v>1</c:v>
                </c:pt>
                <c:pt idx="189">
                  <c:v>0</c:v>
                </c:pt>
                <c:pt idx="190">
                  <c:v>1</c:v>
                </c:pt>
                <c:pt idx="191">
                  <c:v>1</c:v>
                </c:pt>
                <c:pt idx="192">
                  <c:v>2</c:v>
                </c:pt>
                <c:pt idx="193">
                  <c:v>1</c:v>
                </c:pt>
                <c:pt idx="194">
                  <c:v>1</c:v>
                </c:pt>
                <c:pt idx="195">
                  <c:v>0</c:v>
                </c:pt>
                <c:pt idx="196">
                  <c:v>1</c:v>
                </c:pt>
                <c:pt idx="197">
                  <c:v>1</c:v>
                </c:pt>
                <c:pt idx="198">
                  <c:v>0</c:v>
                </c:pt>
                <c:pt idx="199">
                  <c:v>1</c:v>
                </c:pt>
                <c:pt idx="200">
                  <c:v>1</c:v>
                </c:pt>
                <c:pt idx="201">
                  <c:v>1</c:v>
                </c:pt>
                <c:pt idx="202">
                  <c:v>1</c:v>
                </c:pt>
                <c:pt idx="203">
                  <c:v>1</c:v>
                </c:pt>
                <c:pt idx="204">
                  <c:v>0</c:v>
                </c:pt>
                <c:pt idx="205">
                  <c:v>0</c:v>
                </c:pt>
                <c:pt idx="206">
                  <c:v>0</c:v>
                </c:pt>
                <c:pt idx="207">
                  <c:v>0</c:v>
                </c:pt>
                <c:pt idx="208">
                  <c:v>1</c:v>
                </c:pt>
                <c:pt idx="209">
                  <c:v>1</c:v>
                </c:pt>
                <c:pt idx="210">
                  <c:v>0</c:v>
                </c:pt>
                <c:pt idx="211">
                  <c:v>0</c:v>
                </c:pt>
                <c:pt idx="212">
                  <c:v>0</c:v>
                </c:pt>
                <c:pt idx="213">
                  <c:v>0</c:v>
                </c:pt>
                <c:pt idx="214">
                  <c:v>0</c:v>
                </c:pt>
              </c:numCache>
            </c:numRef>
          </c:val>
          <c:extLst>
            <c:ext xmlns:c16="http://schemas.microsoft.com/office/drawing/2014/chart" uri="{C3380CC4-5D6E-409C-BE32-E72D297353CC}">
              <c16:uniqueId val="{00000004-A664-4742-835D-42ABBD78FCD7}"/>
            </c:ext>
          </c:extLst>
        </c:ser>
        <c:ser>
          <c:idx val="5"/>
          <c:order val="5"/>
          <c:tx>
            <c:strRef>
              <c:f>'G.3.11'!$A$11</c:f>
              <c:strCache>
                <c:ptCount val="1"/>
                <c:pt idx="0">
                  <c:v>30%-40%</c:v>
                </c:pt>
              </c:strCache>
            </c:strRef>
          </c:tx>
          <c:spPr>
            <a:solidFill>
              <a:srgbClr val="FF9B9B"/>
            </a:solidFill>
            <a:ln>
              <a:noFill/>
            </a:ln>
            <a:effectLst/>
          </c:spPr>
          <c:invertIfNegative val="0"/>
          <c:cat>
            <c:numRef>
              <c:f>'G.3.11'!$B$20:$HH$20</c:f>
              <c:numCache>
                <c:formatCode>m/d/yyyy</c:formatCode>
                <c:ptCount val="215"/>
                <c:pt idx="0">
                  <c:v>43469</c:v>
                </c:pt>
                <c:pt idx="1">
                  <c:v>43476</c:v>
                </c:pt>
                <c:pt idx="2">
                  <c:v>43483</c:v>
                </c:pt>
                <c:pt idx="3">
                  <c:v>43490</c:v>
                </c:pt>
                <c:pt idx="4">
                  <c:v>43497</c:v>
                </c:pt>
                <c:pt idx="5">
                  <c:v>43504</c:v>
                </c:pt>
                <c:pt idx="6">
                  <c:v>43511</c:v>
                </c:pt>
                <c:pt idx="7">
                  <c:v>43518</c:v>
                </c:pt>
                <c:pt idx="8">
                  <c:v>43525</c:v>
                </c:pt>
                <c:pt idx="9">
                  <c:v>43532</c:v>
                </c:pt>
                <c:pt idx="10">
                  <c:v>43539</c:v>
                </c:pt>
                <c:pt idx="11">
                  <c:v>43546</c:v>
                </c:pt>
                <c:pt idx="12">
                  <c:v>43553</c:v>
                </c:pt>
                <c:pt idx="13">
                  <c:v>43560</c:v>
                </c:pt>
                <c:pt idx="14">
                  <c:v>43567</c:v>
                </c:pt>
                <c:pt idx="15">
                  <c:v>43574</c:v>
                </c:pt>
                <c:pt idx="16">
                  <c:v>43581</c:v>
                </c:pt>
                <c:pt idx="17">
                  <c:v>43588</c:v>
                </c:pt>
                <c:pt idx="18">
                  <c:v>43595</c:v>
                </c:pt>
                <c:pt idx="19">
                  <c:v>43602</c:v>
                </c:pt>
                <c:pt idx="20">
                  <c:v>43609</c:v>
                </c:pt>
                <c:pt idx="21">
                  <c:v>43616</c:v>
                </c:pt>
                <c:pt idx="22">
                  <c:v>43623</c:v>
                </c:pt>
                <c:pt idx="23">
                  <c:v>43630</c:v>
                </c:pt>
                <c:pt idx="24">
                  <c:v>43637</c:v>
                </c:pt>
                <c:pt idx="25">
                  <c:v>43644</c:v>
                </c:pt>
                <c:pt idx="26">
                  <c:v>43651</c:v>
                </c:pt>
                <c:pt idx="27">
                  <c:v>43658</c:v>
                </c:pt>
                <c:pt idx="28">
                  <c:v>43665</c:v>
                </c:pt>
                <c:pt idx="29">
                  <c:v>43672</c:v>
                </c:pt>
                <c:pt idx="30">
                  <c:v>43679</c:v>
                </c:pt>
                <c:pt idx="31">
                  <c:v>43686</c:v>
                </c:pt>
                <c:pt idx="32">
                  <c:v>43693</c:v>
                </c:pt>
                <c:pt idx="33">
                  <c:v>43700</c:v>
                </c:pt>
                <c:pt idx="34">
                  <c:v>43707</c:v>
                </c:pt>
                <c:pt idx="35">
                  <c:v>43714</c:v>
                </c:pt>
                <c:pt idx="36">
                  <c:v>43721</c:v>
                </c:pt>
                <c:pt idx="37">
                  <c:v>43728</c:v>
                </c:pt>
                <c:pt idx="38">
                  <c:v>43735</c:v>
                </c:pt>
                <c:pt idx="39">
                  <c:v>43742</c:v>
                </c:pt>
                <c:pt idx="40">
                  <c:v>43749</c:v>
                </c:pt>
                <c:pt idx="41">
                  <c:v>43756</c:v>
                </c:pt>
                <c:pt idx="42">
                  <c:v>43763</c:v>
                </c:pt>
                <c:pt idx="43">
                  <c:v>43770</c:v>
                </c:pt>
                <c:pt idx="44">
                  <c:v>43777</c:v>
                </c:pt>
                <c:pt idx="45">
                  <c:v>43784</c:v>
                </c:pt>
                <c:pt idx="46">
                  <c:v>43791</c:v>
                </c:pt>
                <c:pt idx="47">
                  <c:v>43798</c:v>
                </c:pt>
                <c:pt idx="48">
                  <c:v>43805</c:v>
                </c:pt>
                <c:pt idx="49">
                  <c:v>43812</c:v>
                </c:pt>
                <c:pt idx="50">
                  <c:v>43819</c:v>
                </c:pt>
                <c:pt idx="51">
                  <c:v>43826</c:v>
                </c:pt>
                <c:pt idx="52">
                  <c:v>43833</c:v>
                </c:pt>
                <c:pt idx="53">
                  <c:v>43840</c:v>
                </c:pt>
                <c:pt idx="54">
                  <c:v>43847</c:v>
                </c:pt>
                <c:pt idx="55">
                  <c:v>43854</c:v>
                </c:pt>
                <c:pt idx="56">
                  <c:v>43861</c:v>
                </c:pt>
                <c:pt idx="57">
                  <c:v>43868</c:v>
                </c:pt>
                <c:pt idx="58">
                  <c:v>43875</c:v>
                </c:pt>
                <c:pt idx="59">
                  <c:v>43882</c:v>
                </c:pt>
                <c:pt idx="60">
                  <c:v>43889</c:v>
                </c:pt>
                <c:pt idx="61">
                  <c:v>43896</c:v>
                </c:pt>
                <c:pt idx="62">
                  <c:v>43903</c:v>
                </c:pt>
                <c:pt idx="63">
                  <c:v>43910</c:v>
                </c:pt>
                <c:pt idx="64">
                  <c:v>43917</c:v>
                </c:pt>
                <c:pt idx="65">
                  <c:v>43924</c:v>
                </c:pt>
                <c:pt idx="66">
                  <c:v>43938</c:v>
                </c:pt>
                <c:pt idx="67">
                  <c:v>43945</c:v>
                </c:pt>
                <c:pt idx="68">
                  <c:v>43959</c:v>
                </c:pt>
                <c:pt idx="69">
                  <c:v>43966</c:v>
                </c:pt>
                <c:pt idx="70">
                  <c:v>43973</c:v>
                </c:pt>
                <c:pt idx="71">
                  <c:v>43980</c:v>
                </c:pt>
                <c:pt idx="72">
                  <c:v>43987</c:v>
                </c:pt>
                <c:pt idx="73">
                  <c:v>43994</c:v>
                </c:pt>
                <c:pt idx="74">
                  <c:v>44001</c:v>
                </c:pt>
                <c:pt idx="75">
                  <c:v>44008</c:v>
                </c:pt>
                <c:pt idx="76">
                  <c:v>44015</c:v>
                </c:pt>
                <c:pt idx="77">
                  <c:v>44022</c:v>
                </c:pt>
                <c:pt idx="78">
                  <c:v>44029</c:v>
                </c:pt>
                <c:pt idx="79">
                  <c:v>44036</c:v>
                </c:pt>
                <c:pt idx="80">
                  <c:v>44043</c:v>
                </c:pt>
                <c:pt idx="81">
                  <c:v>44057</c:v>
                </c:pt>
                <c:pt idx="82">
                  <c:v>44064</c:v>
                </c:pt>
                <c:pt idx="83">
                  <c:v>44071</c:v>
                </c:pt>
                <c:pt idx="84">
                  <c:v>44078</c:v>
                </c:pt>
                <c:pt idx="85">
                  <c:v>44085</c:v>
                </c:pt>
                <c:pt idx="86">
                  <c:v>44092</c:v>
                </c:pt>
                <c:pt idx="87">
                  <c:v>44099</c:v>
                </c:pt>
                <c:pt idx="88">
                  <c:v>44106</c:v>
                </c:pt>
                <c:pt idx="89">
                  <c:v>44113</c:v>
                </c:pt>
                <c:pt idx="90">
                  <c:v>44120</c:v>
                </c:pt>
                <c:pt idx="91">
                  <c:v>44127</c:v>
                </c:pt>
                <c:pt idx="92">
                  <c:v>44134</c:v>
                </c:pt>
                <c:pt idx="93">
                  <c:v>44141</c:v>
                </c:pt>
                <c:pt idx="94">
                  <c:v>44148</c:v>
                </c:pt>
                <c:pt idx="95">
                  <c:v>44155</c:v>
                </c:pt>
                <c:pt idx="96">
                  <c:v>44162</c:v>
                </c:pt>
                <c:pt idx="97">
                  <c:v>44169</c:v>
                </c:pt>
                <c:pt idx="98">
                  <c:v>44176</c:v>
                </c:pt>
                <c:pt idx="99">
                  <c:v>44183</c:v>
                </c:pt>
                <c:pt idx="100">
                  <c:v>44204</c:v>
                </c:pt>
                <c:pt idx="101">
                  <c:v>44211</c:v>
                </c:pt>
                <c:pt idx="102">
                  <c:v>44218</c:v>
                </c:pt>
                <c:pt idx="103">
                  <c:v>44225</c:v>
                </c:pt>
                <c:pt idx="104">
                  <c:v>44232</c:v>
                </c:pt>
                <c:pt idx="105">
                  <c:v>44239</c:v>
                </c:pt>
                <c:pt idx="106">
                  <c:v>44246</c:v>
                </c:pt>
                <c:pt idx="107">
                  <c:v>44253</c:v>
                </c:pt>
                <c:pt idx="108">
                  <c:v>44260</c:v>
                </c:pt>
                <c:pt idx="109">
                  <c:v>44267</c:v>
                </c:pt>
                <c:pt idx="110">
                  <c:v>44274</c:v>
                </c:pt>
                <c:pt idx="111">
                  <c:v>44281</c:v>
                </c:pt>
                <c:pt idx="112">
                  <c:v>44295</c:v>
                </c:pt>
                <c:pt idx="113">
                  <c:v>44302</c:v>
                </c:pt>
                <c:pt idx="114">
                  <c:v>44309</c:v>
                </c:pt>
                <c:pt idx="115">
                  <c:v>44316</c:v>
                </c:pt>
                <c:pt idx="116">
                  <c:v>44323</c:v>
                </c:pt>
                <c:pt idx="117">
                  <c:v>44330</c:v>
                </c:pt>
                <c:pt idx="118">
                  <c:v>44337</c:v>
                </c:pt>
                <c:pt idx="119">
                  <c:v>44344</c:v>
                </c:pt>
                <c:pt idx="120">
                  <c:v>44351</c:v>
                </c:pt>
                <c:pt idx="121">
                  <c:v>44358</c:v>
                </c:pt>
                <c:pt idx="122">
                  <c:v>44365</c:v>
                </c:pt>
                <c:pt idx="123">
                  <c:v>44372</c:v>
                </c:pt>
                <c:pt idx="124">
                  <c:v>44379</c:v>
                </c:pt>
                <c:pt idx="125">
                  <c:v>44386</c:v>
                </c:pt>
                <c:pt idx="126">
                  <c:v>44393</c:v>
                </c:pt>
                <c:pt idx="127">
                  <c:v>44400</c:v>
                </c:pt>
                <c:pt idx="128">
                  <c:v>44407</c:v>
                </c:pt>
                <c:pt idx="129">
                  <c:v>44414</c:v>
                </c:pt>
                <c:pt idx="130">
                  <c:v>44421</c:v>
                </c:pt>
                <c:pt idx="131">
                  <c:v>44428</c:v>
                </c:pt>
                <c:pt idx="132">
                  <c:v>44435</c:v>
                </c:pt>
                <c:pt idx="133">
                  <c:v>44442</c:v>
                </c:pt>
                <c:pt idx="134">
                  <c:v>44449</c:v>
                </c:pt>
                <c:pt idx="135">
                  <c:v>44456</c:v>
                </c:pt>
                <c:pt idx="136">
                  <c:v>44463</c:v>
                </c:pt>
                <c:pt idx="137">
                  <c:v>44470</c:v>
                </c:pt>
                <c:pt idx="138">
                  <c:v>44477</c:v>
                </c:pt>
                <c:pt idx="139">
                  <c:v>44484</c:v>
                </c:pt>
                <c:pt idx="140">
                  <c:v>44491</c:v>
                </c:pt>
                <c:pt idx="141">
                  <c:v>44498</c:v>
                </c:pt>
                <c:pt idx="142">
                  <c:v>44505</c:v>
                </c:pt>
                <c:pt idx="143">
                  <c:v>44512</c:v>
                </c:pt>
                <c:pt idx="144">
                  <c:v>44526</c:v>
                </c:pt>
                <c:pt idx="145">
                  <c:v>44533</c:v>
                </c:pt>
                <c:pt idx="146">
                  <c:v>44540</c:v>
                </c:pt>
                <c:pt idx="147">
                  <c:v>44547</c:v>
                </c:pt>
                <c:pt idx="148">
                  <c:v>44554</c:v>
                </c:pt>
                <c:pt idx="149">
                  <c:v>44568</c:v>
                </c:pt>
                <c:pt idx="150">
                  <c:v>44575</c:v>
                </c:pt>
                <c:pt idx="151">
                  <c:v>44582</c:v>
                </c:pt>
                <c:pt idx="152">
                  <c:v>44589</c:v>
                </c:pt>
                <c:pt idx="153">
                  <c:v>44596</c:v>
                </c:pt>
                <c:pt idx="154">
                  <c:v>44603</c:v>
                </c:pt>
                <c:pt idx="155">
                  <c:v>44610</c:v>
                </c:pt>
                <c:pt idx="156">
                  <c:v>44617</c:v>
                </c:pt>
                <c:pt idx="157">
                  <c:v>44624</c:v>
                </c:pt>
                <c:pt idx="158">
                  <c:v>44631</c:v>
                </c:pt>
                <c:pt idx="159">
                  <c:v>44638</c:v>
                </c:pt>
                <c:pt idx="160">
                  <c:v>44645</c:v>
                </c:pt>
                <c:pt idx="161">
                  <c:v>44652</c:v>
                </c:pt>
                <c:pt idx="162">
                  <c:v>44659</c:v>
                </c:pt>
                <c:pt idx="163">
                  <c:v>44673</c:v>
                </c:pt>
                <c:pt idx="164">
                  <c:v>44680</c:v>
                </c:pt>
                <c:pt idx="165">
                  <c:v>44687</c:v>
                </c:pt>
                <c:pt idx="166">
                  <c:v>44694</c:v>
                </c:pt>
                <c:pt idx="167">
                  <c:v>44701</c:v>
                </c:pt>
                <c:pt idx="168">
                  <c:v>44708</c:v>
                </c:pt>
                <c:pt idx="169">
                  <c:v>44715</c:v>
                </c:pt>
                <c:pt idx="170">
                  <c:v>44722</c:v>
                </c:pt>
                <c:pt idx="171">
                  <c:v>44729</c:v>
                </c:pt>
                <c:pt idx="172">
                  <c:v>44736</c:v>
                </c:pt>
                <c:pt idx="173">
                  <c:v>44743</c:v>
                </c:pt>
                <c:pt idx="174">
                  <c:v>44750</c:v>
                </c:pt>
                <c:pt idx="175">
                  <c:v>44757</c:v>
                </c:pt>
                <c:pt idx="176">
                  <c:v>44764</c:v>
                </c:pt>
                <c:pt idx="177">
                  <c:v>44771</c:v>
                </c:pt>
                <c:pt idx="178">
                  <c:v>44778</c:v>
                </c:pt>
                <c:pt idx="179">
                  <c:v>44785</c:v>
                </c:pt>
                <c:pt idx="180">
                  <c:v>44792</c:v>
                </c:pt>
                <c:pt idx="181">
                  <c:v>44799</c:v>
                </c:pt>
                <c:pt idx="182">
                  <c:v>44806</c:v>
                </c:pt>
                <c:pt idx="183">
                  <c:v>44813</c:v>
                </c:pt>
                <c:pt idx="184">
                  <c:v>44820</c:v>
                </c:pt>
                <c:pt idx="185">
                  <c:v>44827</c:v>
                </c:pt>
                <c:pt idx="186">
                  <c:v>44834</c:v>
                </c:pt>
                <c:pt idx="187">
                  <c:v>44841</c:v>
                </c:pt>
                <c:pt idx="188">
                  <c:v>44848</c:v>
                </c:pt>
                <c:pt idx="189">
                  <c:v>44855</c:v>
                </c:pt>
                <c:pt idx="190">
                  <c:v>44862</c:v>
                </c:pt>
                <c:pt idx="191">
                  <c:v>44869</c:v>
                </c:pt>
                <c:pt idx="192">
                  <c:v>44876</c:v>
                </c:pt>
                <c:pt idx="193">
                  <c:v>44883</c:v>
                </c:pt>
                <c:pt idx="194">
                  <c:v>44890</c:v>
                </c:pt>
                <c:pt idx="195">
                  <c:v>44897</c:v>
                </c:pt>
                <c:pt idx="196">
                  <c:v>44904</c:v>
                </c:pt>
                <c:pt idx="197">
                  <c:v>44911</c:v>
                </c:pt>
                <c:pt idx="198">
                  <c:v>44918</c:v>
                </c:pt>
                <c:pt idx="199">
                  <c:v>44925</c:v>
                </c:pt>
                <c:pt idx="200">
                  <c:v>44932</c:v>
                </c:pt>
                <c:pt idx="201">
                  <c:v>44939</c:v>
                </c:pt>
                <c:pt idx="202">
                  <c:v>44946</c:v>
                </c:pt>
                <c:pt idx="203">
                  <c:v>44953</c:v>
                </c:pt>
                <c:pt idx="204">
                  <c:v>44960</c:v>
                </c:pt>
                <c:pt idx="205">
                  <c:v>44967</c:v>
                </c:pt>
                <c:pt idx="206">
                  <c:v>44974</c:v>
                </c:pt>
                <c:pt idx="207">
                  <c:v>44981</c:v>
                </c:pt>
                <c:pt idx="208">
                  <c:v>44988</c:v>
                </c:pt>
                <c:pt idx="209">
                  <c:v>44995</c:v>
                </c:pt>
                <c:pt idx="210">
                  <c:v>45002</c:v>
                </c:pt>
                <c:pt idx="211">
                  <c:v>45009</c:v>
                </c:pt>
                <c:pt idx="212">
                  <c:v>45016</c:v>
                </c:pt>
                <c:pt idx="213">
                  <c:v>45030</c:v>
                </c:pt>
                <c:pt idx="214">
                  <c:v>45037</c:v>
                </c:pt>
              </c:numCache>
            </c:numRef>
          </c:cat>
          <c:val>
            <c:numRef>
              <c:f>'G.3.11'!$B$11:$HH$11</c:f>
              <c:numCache>
                <c:formatCode>General</c:formatCode>
                <c:ptCount val="215"/>
                <c:pt idx="0">
                  <c:v>0</c:v>
                </c:pt>
                <c:pt idx="1">
                  <c:v>1</c:v>
                </c:pt>
                <c:pt idx="2">
                  <c:v>0</c:v>
                </c:pt>
                <c:pt idx="3">
                  <c:v>0</c:v>
                </c:pt>
                <c:pt idx="4">
                  <c:v>0</c:v>
                </c:pt>
                <c:pt idx="5">
                  <c:v>0</c:v>
                </c:pt>
                <c:pt idx="6">
                  <c:v>0</c:v>
                </c:pt>
                <c:pt idx="7">
                  <c:v>0</c:v>
                </c:pt>
                <c:pt idx="8">
                  <c:v>1</c:v>
                </c:pt>
                <c:pt idx="9">
                  <c:v>0</c:v>
                </c:pt>
                <c:pt idx="10">
                  <c:v>0</c:v>
                </c:pt>
                <c:pt idx="11">
                  <c:v>1</c:v>
                </c:pt>
                <c:pt idx="12">
                  <c:v>0</c:v>
                </c:pt>
                <c:pt idx="13">
                  <c:v>1</c:v>
                </c:pt>
                <c:pt idx="14">
                  <c:v>0</c:v>
                </c:pt>
                <c:pt idx="15">
                  <c:v>0</c:v>
                </c:pt>
                <c:pt idx="16">
                  <c:v>0</c:v>
                </c:pt>
                <c:pt idx="17">
                  <c:v>0</c:v>
                </c:pt>
                <c:pt idx="18">
                  <c:v>0</c:v>
                </c:pt>
                <c:pt idx="19">
                  <c:v>0</c:v>
                </c:pt>
                <c:pt idx="20">
                  <c:v>0</c:v>
                </c:pt>
                <c:pt idx="21">
                  <c:v>0</c:v>
                </c:pt>
                <c:pt idx="22">
                  <c:v>1</c:v>
                </c:pt>
                <c:pt idx="23">
                  <c:v>1</c:v>
                </c:pt>
                <c:pt idx="24">
                  <c:v>1</c:v>
                </c:pt>
                <c:pt idx="25">
                  <c:v>1</c:v>
                </c:pt>
                <c:pt idx="26">
                  <c:v>0</c:v>
                </c:pt>
                <c:pt idx="27">
                  <c:v>0</c:v>
                </c:pt>
                <c:pt idx="28">
                  <c:v>1</c:v>
                </c:pt>
                <c:pt idx="29">
                  <c:v>1</c:v>
                </c:pt>
                <c:pt idx="30">
                  <c:v>1</c:v>
                </c:pt>
                <c:pt idx="31">
                  <c:v>1</c:v>
                </c:pt>
                <c:pt idx="32">
                  <c:v>1</c:v>
                </c:pt>
                <c:pt idx="33">
                  <c:v>1</c:v>
                </c:pt>
                <c:pt idx="34">
                  <c:v>0</c:v>
                </c:pt>
                <c:pt idx="35">
                  <c:v>0</c:v>
                </c:pt>
                <c:pt idx="36">
                  <c:v>0</c:v>
                </c:pt>
                <c:pt idx="37">
                  <c:v>0</c:v>
                </c:pt>
                <c:pt idx="38">
                  <c:v>0</c:v>
                </c:pt>
                <c:pt idx="39">
                  <c:v>0</c:v>
                </c:pt>
                <c:pt idx="40">
                  <c:v>0</c:v>
                </c:pt>
                <c:pt idx="41">
                  <c:v>0</c:v>
                </c:pt>
                <c:pt idx="42">
                  <c:v>0</c:v>
                </c:pt>
                <c:pt idx="43">
                  <c:v>0</c:v>
                </c:pt>
                <c:pt idx="44">
                  <c:v>0</c:v>
                </c:pt>
                <c:pt idx="45">
                  <c:v>0</c:v>
                </c:pt>
                <c:pt idx="46">
                  <c:v>0</c:v>
                </c:pt>
                <c:pt idx="47">
                  <c:v>1</c:v>
                </c:pt>
                <c:pt idx="48">
                  <c:v>1</c:v>
                </c:pt>
                <c:pt idx="49">
                  <c:v>1</c:v>
                </c:pt>
                <c:pt idx="50">
                  <c:v>0</c:v>
                </c:pt>
                <c:pt idx="51">
                  <c:v>1</c:v>
                </c:pt>
                <c:pt idx="52">
                  <c:v>1</c:v>
                </c:pt>
                <c:pt idx="53">
                  <c:v>0</c:v>
                </c:pt>
                <c:pt idx="54">
                  <c:v>1</c:v>
                </c:pt>
                <c:pt idx="55">
                  <c:v>0</c:v>
                </c:pt>
                <c:pt idx="56">
                  <c:v>1</c:v>
                </c:pt>
                <c:pt idx="57">
                  <c:v>0</c:v>
                </c:pt>
                <c:pt idx="58">
                  <c:v>0</c:v>
                </c:pt>
                <c:pt idx="59">
                  <c:v>1</c:v>
                </c:pt>
                <c:pt idx="60">
                  <c:v>0</c:v>
                </c:pt>
                <c:pt idx="61">
                  <c:v>1</c:v>
                </c:pt>
                <c:pt idx="62">
                  <c:v>1</c:v>
                </c:pt>
                <c:pt idx="63">
                  <c:v>0</c:v>
                </c:pt>
                <c:pt idx="64">
                  <c:v>1</c:v>
                </c:pt>
                <c:pt idx="65">
                  <c:v>1</c:v>
                </c:pt>
                <c:pt idx="66">
                  <c:v>0</c:v>
                </c:pt>
                <c:pt idx="67">
                  <c:v>0</c:v>
                </c:pt>
                <c:pt idx="68">
                  <c:v>1</c:v>
                </c:pt>
                <c:pt idx="69">
                  <c:v>1</c:v>
                </c:pt>
                <c:pt idx="70">
                  <c:v>0</c:v>
                </c:pt>
                <c:pt idx="71">
                  <c:v>1</c:v>
                </c:pt>
                <c:pt idx="72">
                  <c:v>0</c:v>
                </c:pt>
                <c:pt idx="73">
                  <c:v>1</c:v>
                </c:pt>
                <c:pt idx="74">
                  <c:v>1</c:v>
                </c:pt>
                <c:pt idx="75">
                  <c:v>1</c:v>
                </c:pt>
                <c:pt idx="76">
                  <c:v>0</c:v>
                </c:pt>
                <c:pt idx="77">
                  <c:v>1</c:v>
                </c:pt>
                <c:pt idx="78">
                  <c:v>1</c:v>
                </c:pt>
                <c:pt idx="79">
                  <c:v>1</c:v>
                </c:pt>
                <c:pt idx="80">
                  <c:v>1</c:v>
                </c:pt>
                <c:pt idx="81">
                  <c:v>0</c:v>
                </c:pt>
                <c:pt idx="82">
                  <c:v>0</c:v>
                </c:pt>
                <c:pt idx="83">
                  <c:v>1</c:v>
                </c:pt>
                <c:pt idx="84">
                  <c:v>0</c:v>
                </c:pt>
                <c:pt idx="85">
                  <c:v>1</c:v>
                </c:pt>
                <c:pt idx="86">
                  <c:v>0</c:v>
                </c:pt>
                <c:pt idx="87">
                  <c:v>0</c:v>
                </c:pt>
                <c:pt idx="88">
                  <c:v>0</c:v>
                </c:pt>
                <c:pt idx="89">
                  <c:v>1</c:v>
                </c:pt>
                <c:pt idx="90">
                  <c:v>0</c:v>
                </c:pt>
                <c:pt idx="91">
                  <c:v>0</c:v>
                </c:pt>
                <c:pt idx="92">
                  <c:v>1</c:v>
                </c:pt>
                <c:pt idx="93">
                  <c:v>1</c:v>
                </c:pt>
                <c:pt idx="94">
                  <c:v>1</c:v>
                </c:pt>
                <c:pt idx="95">
                  <c:v>0</c:v>
                </c:pt>
                <c:pt idx="96">
                  <c:v>0</c:v>
                </c:pt>
                <c:pt idx="97">
                  <c:v>1</c:v>
                </c:pt>
                <c:pt idx="98">
                  <c:v>0</c:v>
                </c:pt>
                <c:pt idx="99">
                  <c:v>1</c:v>
                </c:pt>
                <c:pt idx="100">
                  <c:v>1</c:v>
                </c:pt>
                <c:pt idx="101">
                  <c:v>1</c:v>
                </c:pt>
                <c:pt idx="102">
                  <c:v>1</c:v>
                </c:pt>
                <c:pt idx="103">
                  <c:v>0</c:v>
                </c:pt>
                <c:pt idx="104">
                  <c:v>0</c:v>
                </c:pt>
                <c:pt idx="105">
                  <c:v>1</c:v>
                </c:pt>
                <c:pt idx="106">
                  <c:v>1</c:v>
                </c:pt>
                <c:pt idx="107">
                  <c:v>1</c:v>
                </c:pt>
                <c:pt idx="108">
                  <c:v>1</c:v>
                </c:pt>
                <c:pt idx="109">
                  <c:v>1</c:v>
                </c:pt>
                <c:pt idx="110">
                  <c:v>1</c:v>
                </c:pt>
                <c:pt idx="111">
                  <c:v>1</c:v>
                </c:pt>
                <c:pt idx="112">
                  <c:v>1</c:v>
                </c:pt>
                <c:pt idx="113">
                  <c:v>1</c:v>
                </c:pt>
                <c:pt idx="114">
                  <c:v>0</c:v>
                </c:pt>
                <c:pt idx="115">
                  <c:v>0</c:v>
                </c:pt>
                <c:pt idx="116">
                  <c:v>1</c:v>
                </c:pt>
                <c:pt idx="117">
                  <c:v>1</c:v>
                </c:pt>
                <c:pt idx="118">
                  <c:v>1</c:v>
                </c:pt>
                <c:pt idx="119">
                  <c:v>1</c:v>
                </c:pt>
                <c:pt idx="120">
                  <c:v>0</c:v>
                </c:pt>
                <c:pt idx="121">
                  <c:v>0</c:v>
                </c:pt>
                <c:pt idx="122">
                  <c:v>1</c:v>
                </c:pt>
                <c:pt idx="123">
                  <c:v>0</c:v>
                </c:pt>
                <c:pt idx="124">
                  <c:v>0</c:v>
                </c:pt>
                <c:pt idx="125">
                  <c:v>0</c:v>
                </c:pt>
                <c:pt idx="126">
                  <c:v>1</c:v>
                </c:pt>
                <c:pt idx="127">
                  <c:v>0</c:v>
                </c:pt>
                <c:pt idx="128">
                  <c:v>1</c:v>
                </c:pt>
                <c:pt idx="129">
                  <c:v>0</c:v>
                </c:pt>
                <c:pt idx="130">
                  <c:v>0</c:v>
                </c:pt>
                <c:pt idx="131">
                  <c:v>0</c:v>
                </c:pt>
                <c:pt idx="132">
                  <c:v>0</c:v>
                </c:pt>
                <c:pt idx="133">
                  <c:v>1</c:v>
                </c:pt>
                <c:pt idx="134">
                  <c:v>0</c:v>
                </c:pt>
                <c:pt idx="135">
                  <c:v>1</c:v>
                </c:pt>
                <c:pt idx="136">
                  <c:v>1</c:v>
                </c:pt>
                <c:pt idx="137">
                  <c:v>1</c:v>
                </c:pt>
                <c:pt idx="138">
                  <c:v>0</c:v>
                </c:pt>
                <c:pt idx="139">
                  <c:v>1</c:v>
                </c:pt>
                <c:pt idx="140">
                  <c:v>1</c:v>
                </c:pt>
                <c:pt idx="141">
                  <c:v>0</c:v>
                </c:pt>
                <c:pt idx="142">
                  <c:v>1</c:v>
                </c:pt>
                <c:pt idx="143">
                  <c:v>1</c:v>
                </c:pt>
                <c:pt idx="144">
                  <c:v>0</c:v>
                </c:pt>
                <c:pt idx="145">
                  <c:v>1</c:v>
                </c:pt>
                <c:pt idx="146">
                  <c:v>1</c:v>
                </c:pt>
                <c:pt idx="147">
                  <c:v>1</c:v>
                </c:pt>
                <c:pt idx="148">
                  <c:v>0</c:v>
                </c:pt>
                <c:pt idx="149">
                  <c:v>0</c:v>
                </c:pt>
                <c:pt idx="150">
                  <c:v>0</c:v>
                </c:pt>
                <c:pt idx="151">
                  <c:v>0</c:v>
                </c:pt>
                <c:pt idx="152">
                  <c:v>0</c:v>
                </c:pt>
                <c:pt idx="153">
                  <c:v>0</c:v>
                </c:pt>
                <c:pt idx="154">
                  <c:v>0</c:v>
                </c:pt>
                <c:pt idx="155">
                  <c:v>1</c:v>
                </c:pt>
                <c:pt idx="156">
                  <c:v>0</c:v>
                </c:pt>
                <c:pt idx="157">
                  <c:v>0</c:v>
                </c:pt>
                <c:pt idx="158">
                  <c:v>1</c:v>
                </c:pt>
                <c:pt idx="159">
                  <c:v>0</c:v>
                </c:pt>
                <c:pt idx="160">
                  <c:v>0</c:v>
                </c:pt>
                <c:pt idx="161">
                  <c:v>0</c:v>
                </c:pt>
                <c:pt idx="162">
                  <c:v>0</c:v>
                </c:pt>
                <c:pt idx="163">
                  <c:v>0</c:v>
                </c:pt>
                <c:pt idx="164">
                  <c:v>0</c:v>
                </c:pt>
                <c:pt idx="165">
                  <c:v>1</c:v>
                </c:pt>
                <c:pt idx="166">
                  <c:v>0</c:v>
                </c:pt>
                <c:pt idx="167">
                  <c:v>0</c:v>
                </c:pt>
                <c:pt idx="168">
                  <c:v>1</c:v>
                </c:pt>
                <c:pt idx="169">
                  <c:v>0</c:v>
                </c:pt>
                <c:pt idx="170">
                  <c:v>1</c:v>
                </c:pt>
                <c:pt idx="171">
                  <c:v>1</c:v>
                </c:pt>
                <c:pt idx="172">
                  <c:v>1</c:v>
                </c:pt>
                <c:pt idx="173">
                  <c:v>0</c:v>
                </c:pt>
                <c:pt idx="174">
                  <c:v>0</c:v>
                </c:pt>
                <c:pt idx="175">
                  <c:v>0</c:v>
                </c:pt>
                <c:pt idx="176">
                  <c:v>0</c:v>
                </c:pt>
                <c:pt idx="177">
                  <c:v>1</c:v>
                </c:pt>
                <c:pt idx="178">
                  <c:v>0</c:v>
                </c:pt>
                <c:pt idx="179">
                  <c:v>1</c:v>
                </c:pt>
                <c:pt idx="180">
                  <c:v>1</c:v>
                </c:pt>
                <c:pt idx="181">
                  <c:v>0</c:v>
                </c:pt>
                <c:pt idx="182">
                  <c:v>1</c:v>
                </c:pt>
                <c:pt idx="183">
                  <c:v>1</c:v>
                </c:pt>
                <c:pt idx="184">
                  <c:v>2</c:v>
                </c:pt>
                <c:pt idx="185">
                  <c:v>1</c:v>
                </c:pt>
                <c:pt idx="186">
                  <c:v>0</c:v>
                </c:pt>
                <c:pt idx="187">
                  <c:v>2</c:v>
                </c:pt>
                <c:pt idx="188">
                  <c:v>1</c:v>
                </c:pt>
                <c:pt idx="189">
                  <c:v>1</c:v>
                </c:pt>
                <c:pt idx="190">
                  <c:v>2</c:v>
                </c:pt>
                <c:pt idx="191">
                  <c:v>1</c:v>
                </c:pt>
                <c:pt idx="192">
                  <c:v>0</c:v>
                </c:pt>
                <c:pt idx="193">
                  <c:v>1</c:v>
                </c:pt>
                <c:pt idx="194">
                  <c:v>1</c:v>
                </c:pt>
                <c:pt idx="195">
                  <c:v>0</c:v>
                </c:pt>
                <c:pt idx="196">
                  <c:v>1</c:v>
                </c:pt>
                <c:pt idx="197">
                  <c:v>1</c:v>
                </c:pt>
                <c:pt idx="198">
                  <c:v>1</c:v>
                </c:pt>
                <c:pt idx="199">
                  <c:v>1</c:v>
                </c:pt>
                <c:pt idx="200">
                  <c:v>0</c:v>
                </c:pt>
                <c:pt idx="201">
                  <c:v>0</c:v>
                </c:pt>
                <c:pt idx="202">
                  <c:v>0</c:v>
                </c:pt>
                <c:pt idx="203">
                  <c:v>0</c:v>
                </c:pt>
                <c:pt idx="204">
                  <c:v>0</c:v>
                </c:pt>
                <c:pt idx="205">
                  <c:v>0</c:v>
                </c:pt>
                <c:pt idx="206">
                  <c:v>1</c:v>
                </c:pt>
                <c:pt idx="207">
                  <c:v>0</c:v>
                </c:pt>
                <c:pt idx="208">
                  <c:v>0</c:v>
                </c:pt>
                <c:pt idx="209">
                  <c:v>0</c:v>
                </c:pt>
                <c:pt idx="210">
                  <c:v>0</c:v>
                </c:pt>
                <c:pt idx="211">
                  <c:v>0</c:v>
                </c:pt>
                <c:pt idx="212">
                  <c:v>0</c:v>
                </c:pt>
                <c:pt idx="213">
                  <c:v>1</c:v>
                </c:pt>
                <c:pt idx="214">
                  <c:v>1</c:v>
                </c:pt>
              </c:numCache>
            </c:numRef>
          </c:val>
          <c:extLst>
            <c:ext xmlns:c16="http://schemas.microsoft.com/office/drawing/2014/chart" uri="{C3380CC4-5D6E-409C-BE32-E72D297353CC}">
              <c16:uniqueId val="{00000005-A664-4742-835D-42ABBD78FCD7}"/>
            </c:ext>
          </c:extLst>
        </c:ser>
        <c:ser>
          <c:idx val="6"/>
          <c:order val="6"/>
          <c:tx>
            <c:strRef>
              <c:f>'G.3.11'!$A$12</c:f>
              <c:strCache>
                <c:ptCount val="1"/>
                <c:pt idx="0">
                  <c:v>40%-50%</c:v>
                </c:pt>
              </c:strCache>
            </c:strRef>
          </c:tx>
          <c:spPr>
            <a:solidFill>
              <a:srgbClr val="FF2C2C"/>
            </a:solidFill>
            <a:ln>
              <a:noFill/>
            </a:ln>
            <a:effectLst/>
          </c:spPr>
          <c:invertIfNegative val="0"/>
          <c:cat>
            <c:numRef>
              <c:f>'G.3.11'!$B$20:$HH$20</c:f>
              <c:numCache>
                <c:formatCode>m/d/yyyy</c:formatCode>
                <c:ptCount val="215"/>
                <c:pt idx="0">
                  <c:v>43469</c:v>
                </c:pt>
                <c:pt idx="1">
                  <c:v>43476</c:v>
                </c:pt>
                <c:pt idx="2">
                  <c:v>43483</c:v>
                </c:pt>
                <c:pt idx="3">
                  <c:v>43490</c:v>
                </c:pt>
                <c:pt idx="4">
                  <c:v>43497</c:v>
                </c:pt>
                <c:pt idx="5">
                  <c:v>43504</c:v>
                </c:pt>
                <c:pt idx="6">
                  <c:v>43511</c:v>
                </c:pt>
                <c:pt idx="7">
                  <c:v>43518</c:v>
                </c:pt>
                <c:pt idx="8">
                  <c:v>43525</c:v>
                </c:pt>
                <c:pt idx="9">
                  <c:v>43532</c:v>
                </c:pt>
                <c:pt idx="10">
                  <c:v>43539</c:v>
                </c:pt>
                <c:pt idx="11">
                  <c:v>43546</c:v>
                </c:pt>
                <c:pt idx="12">
                  <c:v>43553</c:v>
                </c:pt>
                <c:pt idx="13">
                  <c:v>43560</c:v>
                </c:pt>
                <c:pt idx="14">
                  <c:v>43567</c:v>
                </c:pt>
                <c:pt idx="15">
                  <c:v>43574</c:v>
                </c:pt>
                <c:pt idx="16">
                  <c:v>43581</c:v>
                </c:pt>
                <c:pt idx="17">
                  <c:v>43588</c:v>
                </c:pt>
                <c:pt idx="18">
                  <c:v>43595</c:v>
                </c:pt>
                <c:pt idx="19">
                  <c:v>43602</c:v>
                </c:pt>
                <c:pt idx="20">
                  <c:v>43609</c:v>
                </c:pt>
                <c:pt idx="21">
                  <c:v>43616</c:v>
                </c:pt>
                <c:pt idx="22">
                  <c:v>43623</c:v>
                </c:pt>
                <c:pt idx="23">
                  <c:v>43630</c:v>
                </c:pt>
                <c:pt idx="24">
                  <c:v>43637</c:v>
                </c:pt>
                <c:pt idx="25">
                  <c:v>43644</c:v>
                </c:pt>
                <c:pt idx="26">
                  <c:v>43651</c:v>
                </c:pt>
                <c:pt idx="27">
                  <c:v>43658</c:v>
                </c:pt>
                <c:pt idx="28">
                  <c:v>43665</c:v>
                </c:pt>
                <c:pt idx="29">
                  <c:v>43672</c:v>
                </c:pt>
                <c:pt idx="30">
                  <c:v>43679</c:v>
                </c:pt>
                <c:pt idx="31">
                  <c:v>43686</c:v>
                </c:pt>
                <c:pt idx="32">
                  <c:v>43693</c:v>
                </c:pt>
                <c:pt idx="33">
                  <c:v>43700</c:v>
                </c:pt>
                <c:pt idx="34">
                  <c:v>43707</c:v>
                </c:pt>
                <c:pt idx="35">
                  <c:v>43714</c:v>
                </c:pt>
                <c:pt idx="36">
                  <c:v>43721</c:v>
                </c:pt>
                <c:pt idx="37">
                  <c:v>43728</c:v>
                </c:pt>
                <c:pt idx="38">
                  <c:v>43735</c:v>
                </c:pt>
                <c:pt idx="39">
                  <c:v>43742</c:v>
                </c:pt>
                <c:pt idx="40">
                  <c:v>43749</c:v>
                </c:pt>
                <c:pt idx="41">
                  <c:v>43756</c:v>
                </c:pt>
                <c:pt idx="42">
                  <c:v>43763</c:v>
                </c:pt>
                <c:pt idx="43">
                  <c:v>43770</c:v>
                </c:pt>
                <c:pt idx="44">
                  <c:v>43777</c:v>
                </c:pt>
                <c:pt idx="45">
                  <c:v>43784</c:v>
                </c:pt>
                <c:pt idx="46">
                  <c:v>43791</c:v>
                </c:pt>
                <c:pt idx="47">
                  <c:v>43798</c:v>
                </c:pt>
                <c:pt idx="48">
                  <c:v>43805</c:v>
                </c:pt>
                <c:pt idx="49">
                  <c:v>43812</c:v>
                </c:pt>
                <c:pt idx="50">
                  <c:v>43819</c:v>
                </c:pt>
                <c:pt idx="51">
                  <c:v>43826</c:v>
                </c:pt>
                <c:pt idx="52">
                  <c:v>43833</c:v>
                </c:pt>
                <c:pt idx="53">
                  <c:v>43840</c:v>
                </c:pt>
                <c:pt idx="54">
                  <c:v>43847</c:v>
                </c:pt>
                <c:pt idx="55">
                  <c:v>43854</c:v>
                </c:pt>
                <c:pt idx="56">
                  <c:v>43861</c:v>
                </c:pt>
                <c:pt idx="57">
                  <c:v>43868</c:v>
                </c:pt>
                <c:pt idx="58">
                  <c:v>43875</c:v>
                </c:pt>
                <c:pt idx="59">
                  <c:v>43882</c:v>
                </c:pt>
                <c:pt idx="60">
                  <c:v>43889</c:v>
                </c:pt>
                <c:pt idx="61">
                  <c:v>43896</c:v>
                </c:pt>
                <c:pt idx="62">
                  <c:v>43903</c:v>
                </c:pt>
                <c:pt idx="63">
                  <c:v>43910</c:v>
                </c:pt>
                <c:pt idx="64">
                  <c:v>43917</c:v>
                </c:pt>
                <c:pt idx="65">
                  <c:v>43924</c:v>
                </c:pt>
                <c:pt idx="66">
                  <c:v>43938</c:v>
                </c:pt>
                <c:pt idx="67">
                  <c:v>43945</c:v>
                </c:pt>
                <c:pt idx="68">
                  <c:v>43959</c:v>
                </c:pt>
                <c:pt idx="69">
                  <c:v>43966</c:v>
                </c:pt>
                <c:pt idx="70">
                  <c:v>43973</c:v>
                </c:pt>
                <c:pt idx="71">
                  <c:v>43980</c:v>
                </c:pt>
                <c:pt idx="72">
                  <c:v>43987</c:v>
                </c:pt>
                <c:pt idx="73">
                  <c:v>43994</c:v>
                </c:pt>
                <c:pt idx="74">
                  <c:v>44001</c:v>
                </c:pt>
                <c:pt idx="75">
                  <c:v>44008</c:v>
                </c:pt>
                <c:pt idx="76">
                  <c:v>44015</c:v>
                </c:pt>
                <c:pt idx="77">
                  <c:v>44022</c:v>
                </c:pt>
                <c:pt idx="78">
                  <c:v>44029</c:v>
                </c:pt>
                <c:pt idx="79">
                  <c:v>44036</c:v>
                </c:pt>
                <c:pt idx="80">
                  <c:v>44043</c:v>
                </c:pt>
                <c:pt idx="81">
                  <c:v>44057</c:v>
                </c:pt>
                <c:pt idx="82">
                  <c:v>44064</c:v>
                </c:pt>
                <c:pt idx="83">
                  <c:v>44071</c:v>
                </c:pt>
                <c:pt idx="84">
                  <c:v>44078</c:v>
                </c:pt>
                <c:pt idx="85">
                  <c:v>44085</c:v>
                </c:pt>
                <c:pt idx="86">
                  <c:v>44092</c:v>
                </c:pt>
                <c:pt idx="87">
                  <c:v>44099</c:v>
                </c:pt>
                <c:pt idx="88">
                  <c:v>44106</c:v>
                </c:pt>
                <c:pt idx="89">
                  <c:v>44113</c:v>
                </c:pt>
                <c:pt idx="90">
                  <c:v>44120</c:v>
                </c:pt>
                <c:pt idx="91">
                  <c:v>44127</c:v>
                </c:pt>
                <c:pt idx="92">
                  <c:v>44134</c:v>
                </c:pt>
                <c:pt idx="93">
                  <c:v>44141</c:v>
                </c:pt>
                <c:pt idx="94">
                  <c:v>44148</c:v>
                </c:pt>
                <c:pt idx="95">
                  <c:v>44155</c:v>
                </c:pt>
                <c:pt idx="96">
                  <c:v>44162</c:v>
                </c:pt>
                <c:pt idx="97">
                  <c:v>44169</c:v>
                </c:pt>
                <c:pt idx="98">
                  <c:v>44176</c:v>
                </c:pt>
                <c:pt idx="99">
                  <c:v>44183</c:v>
                </c:pt>
                <c:pt idx="100">
                  <c:v>44204</c:v>
                </c:pt>
                <c:pt idx="101">
                  <c:v>44211</c:v>
                </c:pt>
                <c:pt idx="102">
                  <c:v>44218</c:v>
                </c:pt>
                <c:pt idx="103">
                  <c:v>44225</c:v>
                </c:pt>
                <c:pt idx="104">
                  <c:v>44232</c:v>
                </c:pt>
                <c:pt idx="105">
                  <c:v>44239</c:v>
                </c:pt>
                <c:pt idx="106">
                  <c:v>44246</c:v>
                </c:pt>
                <c:pt idx="107">
                  <c:v>44253</c:v>
                </c:pt>
                <c:pt idx="108">
                  <c:v>44260</c:v>
                </c:pt>
                <c:pt idx="109">
                  <c:v>44267</c:v>
                </c:pt>
                <c:pt idx="110">
                  <c:v>44274</c:v>
                </c:pt>
                <c:pt idx="111">
                  <c:v>44281</c:v>
                </c:pt>
                <c:pt idx="112">
                  <c:v>44295</c:v>
                </c:pt>
                <c:pt idx="113">
                  <c:v>44302</c:v>
                </c:pt>
                <c:pt idx="114">
                  <c:v>44309</c:v>
                </c:pt>
                <c:pt idx="115">
                  <c:v>44316</c:v>
                </c:pt>
                <c:pt idx="116">
                  <c:v>44323</c:v>
                </c:pt>
                <c:pt idx="117">
                  <c:v>44330</c:v>
                </c:pt>
                <c:pt idx="118">
                  <c:v>44337</c:v>
                </c:pt>
                <c:pt idx="119">
                  <c:v>44344</c:v>
                </c:pt>
                <c:pt idx="120">
                  <c:v>44351</c:v>
                </c:pt>
                <c:pt idx="121">
                  <c:v>44358</c:v>
                </c:pt>
                <c:pt idx="122">
                  <c:v>44365</c:v>
                </c:pt>
                <c:pt idx="123">
                  <c:v>44372</c:v>
                </c:pt>
                <c:pt idx="124">
                  <c:v>44379</c:v>
                </c:pt>
                <c:pt idx="125">
                  <c:v>44386</c:v>
                </c:pt>
                <c:pt idx="126">
                  <c:v>44393</c:v>
                </c:pt>
                <c:pt idx="127">
                  <c:v>44400</c:v>
                </c:pt>
                <c:pt idx="128">
                  <c:v>44407</c:v>
                </c:pt>
                <c:pt idx="129">
                  <c:v>44414</c:v>
                </c:pt>
                <c:pt idx="130">
                  <c:v>44421</c:v>
                </c:pt>
                <c:pt idx="131">
                  <c:v>44428</c:v>
                </c:pt>
                <c:pt idx="132">
                  <c:v>44435</c:v>
                </c:pt>
                <c:pt idx="133">
                  <c:v>44442</c:v>
                </c:pt>
                <c:pt idx="134">
                  <c:v>44449</c:v>
                </c:pt>
                <c:pt idx="135">
                  <c:v>44456</c:v>
                </c:pt>
                <c:pt idx="136">
                  <c:v>44463</c:v>
                </c:pt>
                <c:pt idx="137">
                  <c:v>44470</c:v>
                </c:pt>
                <c:pt idx="138">
                  <c:v>44477</c:v>
                </c:pt>
                <c:pt idx="139">
                  <c:v>44484</c:v>
                </c:pt>
                <c:pt idx="140">
                  <c:v>44491</c:v>
                </c:pt>
                <c:pt idx="141">
                  <c:v>44498</c:v>
                </c:pt>
                <c:pt idx="142">
                  <c:v>44505</c:v>
                </c:pt>
                <c:pt idx="143">
                  <c:v>44512</c:v>
                </c:pt>
                <c:pt idx="144">
                  <c:v>44526</c:v>
                </c:pt>
                <c:pt idx="145">
                  <c:v>44533</c:v>
                </c:pt>
                <c:pt idx="146">
                  <c:v>44540</c:v>
                </c:pt>
                <c:pt idx="147">
                  <c:v>44547</c:v>
                </c:pt>
                <c:pt idx="148">
                  <c:v>44554</c:v>
                </c:pt>
                <c:pt idx="149">
                  <c:v>44568</c:v>
                </c:pt>
                <c:pt idx="150">
                  <c:v>44575</c:v>
                </c:pt>
                <c:pt idx="151">
                  <c:v>44582</c:v>
                </c:pt>
                <c:pt idx="152">
                  <c:v>44589</c:v>
                </c:pt>
                <c:pt idx="153">
                  <c:v>44596</c:v>
                </c:pt>
                <c:pt idx="154">
                  <c:v>44603</c:v>
                </c:pt>
                <c:pt idx="155">
                  <c:v>44610</c:v>
                </c:pt>
                <c:pt idx="156">
                  <c:v>44617</c:v>
                </c:pt>
                <c:pt idx="157">
                  <c:v>44624</c:v>
                </c:pt>
                <c:pt idx="158">
                  <c:v>44631</c:v>
                </c:pt>
                <c:pt idx="159">
                  <c:v>44638</c:v>
                </c:pt>
                <c:pt idx="160">
                  <c:v>44645</c:v>
                </c:pt>
                <c:pt idx="161">
                  <c:v>44652</c:v>
                </c:pt>
                <c:pt idx="162">
                  <c:v>44659</c:v>
                </c:pt>
                <c:pt idx="163">
                  <c:v>44673</c:v>
                </c:pt>
                <c:pt idx="164">
                  <c:v>44680</c:v>
                </c:pt>
                <c:pt idx="165">
                  <c:v>44687</c:v>
                </c:pt>
                <c:pt idx="166">
                  <c:v>44694</c:v>
                </c:pt>
                <c:pt idx="167">
                  <c:v>44701</c:v>
                </c:pt>
                <c:pt idx="168">
                  <c:v>44708</c:v>
                </c:pt>
                <c:pt idx="169">
                  <c:v>44715</c:v>
                </c:pt>
                <c:pt idx="170">
                  <c:v>44722</c:v>
                </c:pt>
                <c:pt idx="171">
                  <c:v>44729</c:v>
                </c:pt>
                <c:pt idx="172">
                  <c:v>44736</c:v>
                </c:pt>
                <c:pt idx="173">
                  <c:v>44743</c:v>
                </c:pt>
                <c:pt idx="174">
                  <c:v>44750</c:v>
                </c:pt>
                <c:pt idx="175">
                  <c:v>44757</c:v>
                </c:pt>
                <c:pt idx="176">
                  <c:v>44764</c:v>
                </c:pt>
                <c:pt idx="177">
                  <c:v>44771</c:v>
                </c:pt>
                <c:pt idx="178">
                  <c:v>44778</c:v>
                </c:pt>
                <c:pt idx="179">
                  <c:v>44785</c:v>
                </c:pt>
                <c:pt idx="180">
                  <c:v>44792</c:v>
                </c:pt>
                <c:pt idx="181">
                  <c:v>44799</c:v>
                </c:pt>
                <c:pt idx="182">
                  <c:v>44806</c:v>
                </c:pt>
                <c:pt idx="183">
                  <c:v>44813</c:v>
                </c:pt>
                <c:pt idx="184">
                  <c:v>44820</c:v>
                </c:pt>
                <c:pt idx="185">
                  <c:v>44827</c:v>
                </c:pt>
                <c:pt idx="186">
                  <c:v>44834</c:v>
                </c:pt>
                <c:pt idx="187">
                  <c:v>44841</c:v>
                </c:pt>
                <c:pt idx="188">
                  <c:v>44848</c:v>
                </c:pt>
                <c:pt idx="189">
                  <c:v>44855</c:v>
                </c:pt>
                <c:pt idx="190">
                  <c:v>44862</c:v>
                </c:pt>
                <c:pt idx="191">
                  <c:v>44869</c:v>
                </c:pt>
                <c:pt idx="192">
                  <c:v>44876</c:v>
                </c:pt>
                <c:pt idx="193">
                  <c:v>44883</c:v>
                </c:pt>
                <c:pt idx="194">
                  <c:v>44890</c:v>
                </c:pt>
                <c:pt idx="195">
                  <c:v>44897</c:v>
                </c:pt>
                <c:pt idx="196">
                  <c:v>44904</c:v>
                </c:pt>
                <c:pt idx="197">
                  <c:v>44911</c:v>
                </c:pt>
                <c:pt idx="198">
                  <c:v>44918</c:v>
                </c:pt>
                <c:pt idx="199">
                  <c:v>44925</c:v>
                </c:pt>
                <c:pt idx="200">
                  <c:v>44932</c:v>
                </c:pt>
                <c:pt idx="201">
                  <c:v>44939</c:v>
                </c:pt>
                <c:pt idx="202">
                  <c:v>44946</c:v>
                </c:pt>
                <c:pt idx="203">
                  <c:v>44953</c:v>
                </c:pt>
                <c:pt idx="204">
                  <c:v>44960</c:v>
                </c:pt>
                <c:pt idx="205">
                  <c:v>44967</c:v>
                </c:pt>
                <c:pt idx="206">
                  <c:v>44974</c:v>
                </c:pt>
                <c:pt idx="207">
                  <c:v>44981</c:v>
                </c:pt>
                <c:pt idx="208">
                  <c:v>44988</c:v>
                </c:pt>
                <c:pt idx="209">
                  <c:v>44995</c:v>
                </c:pt>
                <c:pt idx="210">
                  <c:v>45002</c:v>
                </c:pt>
                <c:pt idx="211">
                  <c:v>45009</c:v>
                </c:pt>
                <c:pt idx="212">
                  <c:v>45016</c:v>
                </c:pt>
                <c:pt idx="213">
                  <c:v>45030</c:v>
                </c:pt>
                <c:pt idx="214">
                  <c:v>45037</c:v>
                </c:pt>
              </c:numCache>
            </c:numRef>
          </c:cat>
          <c:val>
            <c:numRef>
              <c:f>'G.3.11'!$B$12:$HH$12</c:f>
              <c:numCache>
                <c:formatCode>General</c:formatCode>
                <c:ptCount val="215"/>
                <c:pt idx="0">
                  <c:v>0</c:v>
                </c:pt>
                <c:pt idx="1">
                  <c:v>0</c:v>
                </c:pt>
                <c:pt idx="2">
                  <c:v>0</c:v>
                </c:pt>
                <c:pt idx="3">
                  <c:v>0</c:v>
                </c:pt>
                <c:pt idx="4">
                  <c:v>1</c:v>
                </c:pt>
                <c:pt idx="5">
                  <c:v>1</c:v>
                </c:pt>
                <c:pt idx="6">
                  <c:v>0</c:v>
                </c:pt>
                <c:pt idx="7">
                  <c:v>1</c:v>
                </c:pt>
                <c:pt idx="8">
                  <c:v>0</c:v>
                </c:pt>
                <c:pt idx="9">
                  <c:v>0</c:v>
                </c:pt>
                <c:pt idx="10">
                  <c:v>0</c:v>
                </c:pt>
                <c:pt idx="11">
                  <c:v>0</c:v>
                </c:pt>
                <c:pt idx="12">
                  <c:v>0</c:v>
                </c:pt>
                <c:pt idx="13">
                  <c:v>0</c:v>
                </c:pt>
                <c:pt idx="14">
                  <c:v>1</c:v>
                </c:pt>
                <c:pt idx="15">
                  <c:v>0</c:v>
                </c:pt>
                <c:pt idx="16">
                  <c:v>0</c:v>
                </c:pt>
                <c:pt idx="17">
                  <c:v>0</c:v>
                </c:pt>
                <c:pt idx="18">
                  <c:v>0</c:v>
                </c:pt>
                <c:pt idx="19">
                  <c:v>1</c:v>
                </c:pt>
                <c:pt idx="20">
                  <c:v>1</c:v>
                </c:pt>
                <c:pt idx="21">
                  <c:v>1</c:v>
                </c:pt>
                <c:pt idx="22">
                  <c:v>0</c:v>
                </c:pt>
                <c:pt idx="23">
                  <c:v>0</c:v>
                </c:pt>
                <c:pt idx="24">
                  <c:v>0</c:v>
                </c:pt>
                <c:pt idx="25">
                  <c:v>0</c:v>
                </c:pt>
                <c:pt idx="26">
                  <c:v>0</c:v>
                </c:pt>
                <c:pt idx="27">
                  <c:v>0</c:v>
                </c:pt>
                <c:pt idx="28">
                  <c:v>0</c:v>
                </c:pt>
                <c:pt idx="29">
                  <c:v>0</c:v>
                </c:pt>
                <c:pt idx="30">
                  <c:v>0</c:v>
                </c:pt>
                <c:pt idx="31">
                  <c:v>0</c:v>
                </c:pt>
                <c:pt idx="32">
                  <c:v>0</c:v>
                </c:pt>
                <c:pt idx="33">
                  <c:v>0</c:v>
                </c:pt>
                <c:pt idx="34">
                  <c:v>1</c:v>
                </c:pt>
                <c:pt idx="35">
                  <c:v>1</c:v>
                </c:pt>
                <c:pt idx="36">
                  <c:v>1</c:v>
                </c:pt>
                <c:pt idx="37">
                  <c:v>1</c:v>
                </c:pt>
                <c:pt idx="38">
                  <c:v>0</c:v>
                </c:pt>
                <c:pt idx="39">
                  <c:v>1</c:v>
                </c:pt>
                <c:pt idx="40">
                  <c:v>0</c:v>
                </c:pt>
                <c:pt idx="41">
                  <c:v>1</c:v>
                </c:pt>
                <c:pt idx="42">
                  <c:v>0</c:v>
                </c:pt>
                <c:pt idx="43">
                  <c:v>0</c:v>
                </c:pt>
                <c:pt idx="44">
                  <c:v>0</c:v>
                </c:pt>
                <c:pt idx="45">
                  <c:v>1</c:v>
                </c:pt>
                <c:pt idx="46">
                  <c:v>1</c:v>
                </c:pt>
                <c:pt idx="47">
                  <c:v>0</c:v>
                </c:pt>
                <c:pt idx="48">
                  <c:v>0</c:v>
                </c:pt>
                <c:pt idx="49">
                  <c:v>0</c:v>
                </c:pt>
                <c:pt idx="50">
                  <c:v>1</c:v>
                </c:pt>
                <c:pt idx="51">
                  <c:v>1</c:v>
                </c:pt>
                <c:pt idx="52">
                  <c:v>1</c:v>
                </c:pt>
                <c:pt idx="53">
                  <c:v>1</c:v>
                </c:pt>
                <c:pt idx="54">
                  <c:v>1</c:v>
                </c:pt>
                <c:pt idx="55">
                  <c:v>0</c:v>
                </c:pt>
                <c:pt idx="56">
                  <c:v>0</c:v>
                </c:pt>
                <c:pt idx="57">
                  <c:v>0</c:v>
                </c:pt>
                <c:pt idx="58">
                  <c:v>1</c:v>
                </c:pt>
                <c:pt idx="59">
                  <c:v>0</c:v>
                </c:pt>
                <c:pt idx="60">
                  <c:v>0</c:v>
                </c:pt>
                <c:pt idx="61">
                  <c:v>0</c:v>
                </c:pt>
                <c:pt idx="62">
                  <c:v>0</c:v>
                </c:pt>
                <c:pt idx="63">
                  <c:v>1</c:v>
                </c:pt>
                <c:pt idx="64">
                  <c:v>2</c:v>
                </c:pt>
                <c:pt idx="65">
                  <c:v>2</c:v>
                </c:pt>
                <c:pt idx="66">
                  <c:v>1</c:v>
                </c:pt>
                <c:pt idx="67">
                  <c:v>1</c:v>
                </c:pt>
                <c:pt idx="68">
                  <c:v>0</c:v>
                </c:pt>
                <c:pt idx="69">
                  <c:v>0</c:v>
                </c:pt>
                <c:pt idx="70">
                  <c:v>1</c:v>
                </c:pt>
                <c:pt idx="71">
                  <c:v>1</c:v>
                </c:pt>
                <c:pt idx="72">
                  <c:v>0</c:v>
                </c:pt>
                <c:pt idx="73">
                  <c:v>1</c:v>
                </c:pt>
                <c:pt idx="74">
                  <c:v>1</c:v>
                </c:pt>
                <c:pt idx="75">
                  <c:v>1</c:v>
                </c:pt>
                <c:pt idx="76">
                  <c:v>1</c:v>
                </c:pt>
                <c:pt idx="77">
                  <c:v>0</c:v>
                </c:pt>
                <c:pt idx="78">
                  <c:v>0</c:v>
                </c:pt>
                <c:pt idx="79">
                  <c:v>0</c:v>
                </c:pt>
                <c:pt idx="80">
                  <c:v>0</c:v>
                </c:pt>
                <c:pt idx="81">
                  <c:v>1</c:v>
                </c:pt>
                <c:pt idx="82">
                  <c:v>0</c:v>
                </c:pt>
                <c:pt idx="83">
                  <c:v>0</c:v>
                </c:pt>
                <c:pt idx="84">
                  <c:v>1</c:v>
                </c:pt>
                <c:pt idx="85">
                  <c:v>0</c:v>
                </c:pt>
                <c:pt idx="86">
                  <c:v>1</c:v>
                </c:pt>
                <c:pt idx="87">
                  <c:v>0</c:v>
                </c:pt>
                <c:pt idx="88">
                  <c:v>1</c:v>
                </c:pt>
                <c:pt idx="89">
                  <c:v>0</c:v>
                </c:pt>
                <c:pt idx="90">
                  <c:v>0</c:v>
                </c:pt>
                <c:pt idx="91">
                  <c:v>0</c:v>
                </c:pt>
                <c:pt idx="92">
                  <c:v>0</c:v>
                </c:pt>
                <c:pt idx="93">
                  <c:v>0</c:v>
                </c:pt>
                <c:pt idx="94">
                  <c:v>0</c:v>
                </c:pt>
                <c:pt idx="95">
                  <c:v>1</c:v>
                </c:pt>
                <c:pt idx="96">
                  <c:v>1</c:v>
                </c:pt>
                <c:pt idx="97">
                  <c:v>0</c:v>
                </c:pt>
                <c:pt idx="98">
                  <c:v>0</c:v>
                </c:pt>
                <c:pt idx="99">
                  <c:v>0</c:v>
                </c:pt>
                <c:pt idx="100">
                  <c:v>1</c:v>
                </c:pt>
                <c:pt idx="101">
                  <c:v>0</c:v>
                </c:pt>
                <c:pt idx="102">
                  <c:v>0</c:v>
                </c:pt>
                <c:pt idx="103">
                  <c:v>1</c:v>
                </c:pt>
                <c:pt idx="104">
                  <c:v>2</c:v>
                </c:pt>
                <c:pt idx="105">
                  <c:v>2</c:v>
                </c:pt>
                <c:pt idx="106">
                  <c:v>2</c:v>
                </c:pt>
                <c:pt idx="107">
                  <c:v>2</c:v>
                </c:pt>
                <c:pt idx="108">
                  <c:v>1</c:v>
                </c:pt>
                <c:pt idx="109">
                  <c:v>1</c:v>
                </c:pt>
                <c:pt idx="110">
                  <c:v>1</c:v>
                </c:pt>
                <c:pt idx="111">
                  <c:v>1</c:v>
                </c:pt>
                <c:pt idx="112">
                  <c:v>0</c:v>
                </c:pt>
                <c:pt idx="113">
                  <c:v>0</c:v>
                </c:pt>
                <c:pt idx="114">
                  <c:v>1</c:v>
                </c:pt>
                <c:pt idx="115">
                  <c:v>1</c:v>
                </c:pt>
                <c:pt idx="116">
                  <c:v>1</c:v>
                </c:pt>
                <c:pt idx="117">
                  <c:v>0</c:v>
                </c:pt>
                <c:pt idx="118">
                  <c:v>0</c:v>
                </c:pt>
                <c:pt idx="119">
                  <c:v>1</c:v>
                </c:pt>
                <c:pt idx="120">
                  <c:v>1</c:v>
                </c:pt>
                <c:pt idx="121">
                  <c:v>1</c:v>
                </c:pt>
                <c:pt idx="122">
                  <c:v>1</c:v>
                </c:pt>
                <c:pt idx="123">
                  <c:v>1</c:v>
                </c:pt>
                <c:pt idx="124">
                  <c:v>1</c:v>
                </c:pt>
                <c:pt idx="125">
                  <c:v>1</c:v>
                </c:pt>
                <c:pt idx="126">
                  <c:v>0</c:v>
                </c:pt>
                <c:pt idx="127">
                  <c:v>1</c:v>
                </c:pt>
                <c:pt idx="128">
                  <c:v>0</c:v>
                </c:pt>
                <c:pt idx="129">
                  <c:v>0</c:v>
                </c:pt>
                <c:pt idx="130">
                  <c:v>0</c:v>
                </c:pt>
                <c:pt idx="131">
                  <c:v>0</c:v>
                </c:pt>
                <c:pt idx="132">
                  <c:v>1</c:v>
                </c:pt>
                <c:pt idx="133">
                  <c:v>0</c:v>
                </c:pt>
                <c:pt idx="134">
                  <c:v>0</c:v>
                </c:pt>
                <c:pt idx="135">
                  <c:v>0</c:v>
                </c:pt>
                <c:pt idx="136">
                  <c:v>0</c:v>
                </c:pt>
                <c:pt idx="137">
                  <c:v>0</c:v>
                </c:pt>
                <c:pt idx="138">
                  <c:v>1</c:v>
                </c:pt>
                <c:pt idx="139">
                  <c:v>0</c:v>
                </c:pt>
                <c:pt idx="140">
                  <c:v>1</c:v>
                </c:pt>
                <c:pt idx="141">
                  <c:v>1</c:v>
                </c:pt>
                <c:pt idx="142">
                  <c:v>0</c:v>
                </c:pt>
                <c:pt idx="143">
                  <c:v>0</c:v>
                </c:pt>
                <c:pt idx="144">
                  <c:v>1</c:v>
                </c:pt>
                <c:pt idx="145">
                  <c:v>0</c:v>
                </c:pt>
                <c:pt idx="146">
                  <c:v>0</c:v>
                </c:pt>
                <c:pt idx="147">
                  <c:v>0</c:v>
                </c:pt>
                <c:pt idx="148">
                  <c:v>1</c:v>
                </c:pt>
                <c:pt idx="149">
                  <c:v>0</c:v>
                </c:pt>
                <c:pt idx="150">
                  <c:v>0</c:v>
                </c:pt>
                <c:pt idx="151">
                  <c:v>0</c:v>
                </c:pt>
                <c:pt idx="152">
                  <c:v>1</c:v>
                </c:pt>
                <c:pt idx="153">
                  <c:v>0</c:v>
                </c:pt>
                <c:pt idx="154">
                  <c:v>1</c:v>
                </c:pt>
                <c:pt idx="155">
                  <c:v>0</c:v>
                </c:pt>
                <c:pt idx="156">
                  <c:v>1</c:v>
                </c:pt>
                <c:pt idx="157">
                  <c:v>1</c:v>
                </c:pt>
                <c:pt idx="158">
                  <c:v>0</c:v>
                </c:pt>
                <c:pt idx="159">
                  <c:v>1</c:v>
                </c:pt>
                <c:pt idx="160">
                  <c:v>1</c:v>
                </c:pt>
                <c:pt idx="161">
                  <c:v>1</c:v>
                </c:pt>
                <c:pt idx="162">
                  <c:v>0</c:v>
                </c:pt>
                <c:pt idx="163">
                  <c:v>0</c:v>
                </c:pt>
                <c:pt idx="164">
                  <c:v>0</c:v>
                </c:pt>
                <c:pt idx="165">
                  <c:v>0</c:v>
                </c:pt>
                <c:pt idx="166">
                  <c:v>0</c:v>
                </c:pt>
                <c:pt idx="167">
                  <c:v>0</c:v>
                </c:pt>
                <c:pt idx="168">
                  <c:v>0</c:v>
                </c:pt>
                <c:pt idx="169">
                  <c:v>0</c:v>
                </c:pt>
                <c:pt idx="170">
                  <c:v>0</c:v>
                </c:pt>
                <c:pt idx="171">
                  <c:v>0</c:v>
                </c:pt>
                <c:pt idx="172">
                  <c:v>0</c:v>
                </c:pt>
                <c:pt idx="173">
                  <c:v>1</c:v>
                </c:pt>
                <c:pt idx="174">
                  <c:v>0</c:v>
                </c:pt>
                <c:pt idx="175">
                  <c:v>1</c:v>
                </c:pt>
                <c:pt idx="176">
                  <c:v>1</c:v>
                </c:pt>
                <c:pt idx="177">
                  <c:v>0</c:v>
                </c:pt>
                <c:pt idx="178">
                  <c:v>1</c:v>
                </c:pt>
                <c:pt idx="179">
                  <c:v>0</c:v>
                </c:pt>
                <c:pt idx="180">
                  <c:v>0</c:v>
                </c:pt>
                <c:pt idx="181">
                  <c:v>1</c:v>
                </c:pt>
                <c:pt idx="182">
                  <c:v>1</c:v>
                </c:pt>
                <c:pt idx="183">
                  <c:v>0</c:v>
                </c:pt>
                <c:pt idx="184">
                  <c:v>1</c:v>
                </c:pt>
                <c:pt idx="185">
                  <c:v>0</c:v>
                </c:pt>
                <c:pt idx="186">
                  <c:v>1</c:v>
                </c:pt>
                <c:pt idx="187">
                  <c:v>0</c:v>
                </c:pt>
                <c:pt idx="188">
                  <c:v>0</c:v>
                </c:pt>
                <c:pt idx="189">
                  <c:v>1</c:v>
                </c:pt>
                <c:pt idx="190">
                  <c:v>0</c:v>
                </c:pt>
                <c:pt idx="191">
                  <c:v>0</c:v>
                </c:pt>
                <c:pt idx="192">
                  <c:v>1</c:v>
                </c:pt>
                <c:pt idx="193">
                  <c:v>1</c:v>
                </c:pt>
                <c:pt idx="194">
                  <c:v>1</c:v>
                </c:pt>
                <c:pt idx="195">
                  <c:v>2</c:v>
                </c:pt>
                <c:pt idx="196">
                  <c:v>0</c:v>
                </c:pt>
                <c:pt idx="197">
                  <c:v>0</c:v>
                </c:pt>
                <c:pt idx="198">
                  <c:v>1</c:v>
                </c:pt>
                <c:pt idx="199">
                  <c:v>0</c:v>
                </c:pt>
                <c:pt idx="200">
                  <c:v>0</c:v>
                </c:pt>
                <c:pt idx="201">
                  <c:v>0</c:v>
                </c:pt>
                <c:pt idx="202">
                  <c:v>0</c:v>
                </c:pt>
                <c:pt idx="203">
                  <c:v>0</c:v>
                </c:pt>
                <c:pt idx="204">
                  <c:v>1</c:v>
                </c:pt>
                <c:pt idx="205">
                  <c:v>1</c:v>
                </c:pt>
                <c:pt idx="206">
                  <c:v>0</c:v>
                </c:pt>
                <c:pt idx="207">
                  <c:v>1</c:v>
                </c:pt>
                <c:pt idx="208">
                  <c:v>1</c:v>
                </c:pt>
                <c:pt idx="209">
                  <c:v>1</c:v>
                </c:pt>
                <c:pt idx="210">
                  <c:v>1</c:v>
                </c:pt>
                <c:pt idx="211">
                  <c:v>1</c:v>
                </c:pt>
                <c:pt idx="212">
                  <c:v>1</c:v>
                </c:pt>
                <c:pt idx="213">
                  <c:v>0</c:v>
                </c:pt>
                <c:pt idx="214">
                  <c:v>0</c:v>
                </c:pt>
              </c:numCache>
            </c:numRef>
          </c:val>
          <c:extLst>
            <c:ext xmlns:c16="http://schemas.microsoft.com/office/drawing/2014/chart" uri="{C3380CC4-5D6E-409C-BE32-E72D297353CC}">
              <c16:uniqueId val="{00000006-A664-4742-835D-42ABBD78FCD7}"/>
            </c:ext>
          </c:extLst>
        </c:ser>
        <c:ser>
          <c:idx val="7"/>
          <c:order val="7"/>
          <c:tx>
            <c:strRef>
              <c:f>'G.3.11'!$A$13</c:f>
              <c:strCache>
                <c:ptCount val="1"/>
                <c:pt idx="0">
                  <c:v>50%-60%</c:v>
                </c:pt>
              </c:strCache>
            </c:strRef>
          </c:tx>
          <c:spPr>
            <a:solidFill>
              <a:srgbClr val="DA0000"/>
            </a:solidFill>
            <a:ln>
              <a:noFill/>
            </a:ln>
            <a:effectLst/>
          </c:spPr>
          <c:invertIfNegative val="0"/>
          <c:cat>
            <c:numRef>
              <c:f>'G.3.11'!$B$20:$HH$20</c:f>
              <c:numCache>
                <c:formatCode>m/d/yyyy</c:formatCode>
                <c:ptCount val="215"/>
                <c:pt idx="0">
                  <c:v>43469</c:v>
                </c:pt>
                <c:pt idx="1">
                  <c:v>43476</c:v>
                </c:pt>
                <c:pt idx="2">
                  <c:v>43483</c:v>
                </c:pt>
                <c:pt idx="3">
                  <c:v>43490</c:v>
                </c:pt>
                <c:pt idx="4">
                  <c:v>43497</c:v>
                </c:pt>
                <c:pt idx="5">
                  <c:v>43504</c:v>
                </c:pt>
                <c:pt idx="6">
                  <c:v>43511</c:v>
                </c:pt>
                <c:pt idx="7">
                  <c:v>43518</c:v>
                </c:pt>
                <c:pt idx="8">
                  <c:v>43525</c:v>
                </c:pt>
                <c:pt idx="9">
                  <c:v>43532</c:v>
                </c:pt>
                <c:pt idx="10">
                  <c:v>43539</c:v>
                </c:pt>
                <c:pt idx="11">
                  <c:v>43546</c:v>
                </c:pt>
                <c:pt idx="12">
                  <c:v>43553</c:v>
                </c:pt>
                <c:pt idx="13">
                  <c:v>43560</c:v>
                </c:pt>
                <c:pt idx="14">
                  <c:v>43567</c:v>
                </c:pt>
                <c:pt idx="15">
                  <c:v>43574</c:v>
                </c:pt>
                <c:pt idx="16">
                  <c:v>43581</c:v>
                </c:pt>
                <c:pt idx="17">
                  <c:v>43588</c:v>
                </c:pt>
                <c:pt idx="18">
                  <c:v>43595</c:v>
                </c:pt>
                <c:pt idx="19">
                  <c:v>43602</c:v>
                </c:pt>
                <c:pt idx="20">
                  <c:v>43609</c:v>
                </c:pt>
                <c:pt idx="21">
                  <c:v>43616</c:v>
                </c:pt>
                <c:pt idx="22">
                  <c:v>43623</c:v>
                </c:pt>
                <c:pt idx="23">
                  <c:v>43630</c:v>
                </c:pt>
                <c:pt idx="24">
                  <c:v>43637</c:v>
                </c:pt>
                <c:pt idx="25">
                  <c:v>43644</c:v>
                </c:pt>
                <c:pt idx="26">
                  <c:v>43651</c:v>
                </c:pt>
                <c:pt idx="27">
                  <c:v>43658</c:v>
                </c:pt>
                <c:pt idx="28">
                  <c:v>43665</c:v>
                </c:pt>
                <c:pt idx="29">
                  <c:v>43672</c:v>
                </c:pt>
                <c:pt idx="30">
                  <c:v>43679</c:v>
                </c:pt>
                <c:pt idx="31">
                  <c:v>43686</c:v>
                </c:pt>
                <c:pt idx="32">
                  <c:v>43693</c:v>
                </c:pt>
                <c:pt idx="33">
                  <c:v>43700</c:v>
                </c:pt>
                <c:pt idx="34">
                  <c:v>43707</c:v>
                </c:pt>
                <c:pt idx="35">
                  <c:v>43714</c:v>
                </c:pt>
                <c:pt idx="36">
                  <c:v>43721</c:v>
                </c:pt>
                <c:pt idx="37">
                  <c:v>43728</c:v>
                </c:pt>
                <c:pt idx="38">
                  <c:v>43735</c:v>
                </c:pt>
                <c:pt idx="39">
                  <c:v>43742</c:v>
                </c:pt>
                <c:pt idx="40">
                  <c:v>43749</c:v>
                </c:pt>
                <c:pt idx="41">
                  <c:v>43756</c:v>
                </c:pt>
                <c:pt idx="42">
                  <c:v>43763</c:v>
                </c:pt>
                <c:pt idx="43">
                  <c:v>43770</c:v>
                </c:pt>
                <c:pt idx="44">
                  <c:v>43777</c:v>
                </c:pt>
                <c:pt idx="45">
                  <c:v>43784</c:v>
                </c:pt>
                <c:pt idx="46">
                  <c:v>43791</c:v>
                </c:pt>
                <c:pt idx="47">
                  <c:v>43798</c:v>
                </c:pt>
                <c:pt idx="48">
                  <c:v>43805</c:v>
                </c:pt>
                <c:pt idx="49">
                  <c:v>43812</c:v>
                </c:pt>
                <c:pt idx="50">
                  <c:v>43819</c:v>
                </c:pt>
                <c:pt idx="51">
                  <c:v>43826</c:v>
                </c:pt>
                <c:pt idx="52">
                  <c:v>43833</c:v>
                </c:pt>
                <c:pt idx="53">
                  <c:v>43840</c:v>
                </c:pt>
                <c:pt idx="54">
                  <c:v>43847</c:v>
                </c:pt>
                <c:pt idx="55">
                  <c:v>43854</c:v>
                </c:pt>
                <c:pt idx="56">
                  <c:v>43861</c:v>
                </c:pt>
                <c:pt idx="57">
                  <c:v>43868</c:v>
                </c:pt>
                <c:pt idx="58">
                  <c:v>43875</c:v>
                </c:pt>
                <c:pt idx="59">
                  <c:v>43882</c:v>
                </c:pt>
                <c:pt idx="60">
                  <c:v>43889</c:v>
                </c:pt>
                <c:pt idx="61">
                  <c:v>43896</c:v>
                </c:pt>
                <c:pt idx="62">
                  <c:v>43903</c:v>
                </c:pt>
                <c:pt idx="63">
                  <c:v>43910</c:v>
                </c:pt>
                <c:pt idx="64">
                  <c:v>43917</c:v>
                </c:pt>
                <c:pt idx="65">
                  <c:v>43924</c:v>
                </c:pt>
                <c:pt idx="66">
                  <c:v>43938</c:v>
                </c:pt>
                <c:pt idx="67">
                  <c:v>43945</c:v>
                </c:pt>
                <c:pt idx="68">
                  <c:v>43959</c:v>
                </c:pt>
                <c:pt idx="69">
                  <c:v>43966</c:v>
                </c:pt>
                <c:pt idx="70">
                  <c:v>43973</c:v>
                </c:pt>
                <c:pt idx="71">
                  <c:v>43980</c:v>
                </c:pt>
                <c:pt idx="72">
                  <c:v>43987</c:v>
                </c:pt>
                <c:pt idx="73">
                  <c:v>43994</c:v>
                </c:pt>
                <c:pt idx="74">
                  <c:v>44001</c:v>
                </c:pt>
                <c:pt idx="75">
                  <c:v>44008</c:v>
                </c:pt>
                <c:pt idx="76">
                  <c:v>44015</c:v>
                </c:pt>
                <c:pt idx="77">
                  <c:v>44022</c:v>
                </c:pt>
                <c:pt idx="78">
                  <c:v>44029</c:v>
                </c:pt>
                <c:pt idx="79">
                  <c:v>44036</c:v>
                </c:pt>
                <c:pt idx="80">
                  <c:v>44043</c:v>
                </c:pt>
                <c:pt idx="81">
                  <c:v>44057</c:v>
                </c:pt>
                <c:pt idx="82">
                  <c:v>44064</c:v>
                </c:pt>
                <c:pt idx="83">
                  <c:v>44071</c:v>
                </c:pt>
                <c:pt idx="84">
                  <c:v>44078</c:v>
                </c:pt>
                <c:pt idx="85">
                  <c:v>44085</c:v>
                </c:pt>
                <c:pt idx="86">
                  <c:v>44092</c:v>
                </c:pt>
                <c:pt idx="87">
                  <c:v>44099</c:v>
                </c:pt>
                <c:pt idx="88">
                  <c:v>44106</c:v>
                </c:pt>
                <c:pt idx="89">
                  <c:v>44113</c:v>
                </c:pt>
                <c:pt idx="90">
                  <c:v>44120</c:v>
                </c:pt>
                <c:pt idx="91">
                  <c:v>44127</c:v>
                </c:pt>
                <c:pt idx="92">
                  <c:v>44134</c:v>
                </c:pt>
                <c:pt idx="93">
                  <c:v>44141</c:v>
                </c:pt>
                <c:pt idx="94">
                  <c:v>44148</c:v>
                </c:pt>
                <c:pt idx="95">
                  <c:v>44155</c:v>
                </c:pt>
                <c:pt idx="96">
                  <c:v>44162</c:v>
                </c:pt>
                <c:pt idx="97">
                  <c:v>44169</c:v>
                </c:pt>
                <c:pt idx="98">
                  <c:v>44176</c:v>
                </c:pt>
                <c:pt idx="99">
                  <c:v>44183</c:v>
                </c:pt>
                <c:pt idx="100">
                  <c:v>44204</c:v>
                </c:pt>
                <c:pt idx="101">
                  <c:v>44211</c:v>
                </c:pt>
                <c:pt idx="102">
                  <c:v>44218</c:v>
                </c:pt>
                <c:pt idx="103">
                  <c:v>44225</c:v>
                </c:pt>
                <c:pt idx="104">
                  <c:v>44232</c:v>
                </c:pt>
                <c:pt idx="105">
                  <c:v>44239</c:v>
                </c:pt>
                <c:pt idx="106">
                  <c:v>44246</c:v>
                </c:pt>
                <c:pt idx="107">
                  <c:v>44253</c:v>
                </c:pt>
                <c:pt idx="108">
                  <c:v>44260</c:v>
                </c:pt>
                <c:pt idx="109">
                  <c:v>44267</c:v>
                </c:pt>
                <c:pt idx="110">
                  <c:v>44274</c:v>
                </c:pt>
                <c:pt idx="111">
                  <c:v>44281</c:v>
                </c:pt>
                <c:pt idx="112">
                  <c:v>44295</c:v>
                </c:pt>
                <c:pt idx="113">
                  <c:v>44302</c:v>
                </c:pt>
                <c:pt idx="114">
                  <c:v>44309</c:v>
                </c:pt>
                <c:pt idx="115">
                  <c:v>44316</c:v>
                </c:pt>
                <c:pt idx="116">
                  <c:v>44323</c:v>
                </c:pt>
                <c:pt idx="117">
                  <c:v>44330</c:v>
                </c:pt>
                <c:pt idx="118">
                  <c:v>44337</c:v>
                </c:pt>
                <c:pt idx="119">
                  <c:v>44344</c:v>
                </c:pt>
                <c:pt idx="120">
                  <c:v>44351</c:v>
                </c:pt>
                <c:pt idx="121">
                  <c:v>44358</c:v>
                </c:pt>
                <c:pt idx="122">
                  <c:v>44365</c:v>
                </c:pt>
                <c:pt idx="123">
                  <c:v>44372</c:v>
                </c:pt>
                <c:pt idx="124">
                  <c:v>44379</c:v>
                </c:pt>
                <c:pt idx="125">
                  <c:v>44386</c:v>
                </c:pt>
                <c:pt idx="126">
                  <c:v>44393</c:v>
                </c:pt>
                <c:pt idx="127">
                  <c:v>44400</c:v>
                </c:pt>
                <c:pt idx="128">
                  <c:v>44407</c:v>
                </c:pt>
                <c:pt idx="129">
                  <c:v>44414</c:v>
                </c:pt>
                <c:pt idx="130">
                  <c:v>44421</c:v>
                </c:pt>
                <c:pt idx="131">
                  <c:v>44428</c:v>
                </c:pt>
                <c:pt idx="132">
                  <c:v>44435</c:v>
                </c:pt>
                <c:pt idx="133">
                  <c:v>44442</c:v>
                </c:pt>
                <c:pt idx="134">
                  <c:v>44449</c:v>
                </c:pt>
                <c:pt idx="135">
                  <c:v>44456</c:v>
                </c:pt>
                <c:pt idx="136">
                  <c:v>44463</c:v>
                </c:pt>
                <c:pt idx="137">
                  <c:v>44470</c:v>
                </c:pt>
                <c:pt idx="138">
                  <c:v>44477</c:v>
                </c:pt>
                <c:pt idx="139">
                  <c:v>44484</c:v>
                </c:pt>
                <c:pt idx="140">
                  <c:v>44491</c:v>
                </c:pt>
                <c:pt idx="141">
                  <c:v>44498</c:v>
                </c:pt>
                <c:pt idx="142">
                  <c:v>44505</c:v>
                </c:pt>
                <c:pt idx="143">
                  <c:v>44512</c:v>
                </c:pt>
                <c:pt idx="144">
                  <c:v>44526</c:v>
                </c:pt>
                <c:pt idx="145">
                  <c:v>44533</c:v>
                </c:pt>
                <c:pt idx="146">
                  <c:v>44540</c:v>
                </c:pt>
                <c:pt idx="147">
                  <c:v>44547</c:v>
                </c:pt>
                <c:pt idx="148">
                  <c:v>44554</c:v>
                </c:pt>
                <c:pt idx="149">
                  <c:v>44568</c:v>
                </c:pt>
                <c:pt idx="150">
                  <c:v>44575</c:v>
                </c:pt>
                <c:pt idx="151">
                  <c:v>44582</c:v>
                </c:pt>
                <c:pt idx="152">
                  <c:v>44589</c:v>
                </c:pt>
                <c:pt idx="153">
                  <c:v>44596</c:v>
                </c:pt>
                <c:pt idx="154">
                  <c:v>44603</c:v>
                </c:pt>
                <c:pt idx="155">
                  <c:v>44610</c:v>
                </c:pt>
                <c:pt idx="156">
                  <c:v>44617</c:v>
                </c:pt>
                <c:pt idx="157">
                  <c:v>44624</c:v>
                </c:pt>
                <c:pt idx="158">
                  <c:v>44631</c:v>
                </c:pt>
                <c:pt idx="159">
                  <c:v>44638</c:v>
                </c:pt>
                <c:pt idx="160">
                  <c:v>44645</c:v>
                </c:pt>
                <c:pt idx="161">
                  <c:v>44652</c:v>
                </c:pt>
                <c:pt idx="162">
                  <c:v>44659</c:v>
                </c:pt>
                <c:pt idx="163">
                  <c:v>44673</c:v>
                </c:pt>
                <c:pt idx="164">
                  <c:v>44680</c:v>
                </c:pt>
                <c:pt idx="165">
                  <c:v>44687</c:v>
                </c:pt>
                <c:pt idx="166">
                  <c:v>44694</c:v>
                </c:pt>
                <c:pt idx="167">
                  <c:v>44701</c:v>
                </c:pt>
                <c:pt idx="168">
                  <c:v>44708</c:v>
                </c:pt>
                <c:pt idx="169">
                  <c:v>44715</c:v>
                </c:pt>
                <c:pt idx="170">
                  <c:v>44722</c:v>
                </c:pt>
                <c:pt idx="171">
                  <c:v>44729</c:v>
                </c:pt>
                <c:pt idx="172">
                  <c:v>44736</c:v>
                </c:pt>
                <c:pt idx="173">
                  <c:v>44743</c:v>
                </c:pt>
                <c:pt idx="174">
                  <c:v>44750</c:v>
                </c:pt>
                <c:pt idx="175">
                  <c:v>44757</c:v>
                </c:pt>
                <c:pt idx="176">
                  <c:v>44764</c:v>
                </c:pt>
                <c:pt idx="177">
                  <c:v>44771</c:v>
                </c:pt>
                <c:pt idx="178">
                  <c:v>44778</c:v>
                </c:pt>
                <c:pt idx="179">
                  <c:v>44785</c:v>
                </c:pt>
                <c:pt idx="180">
                  <c:v>44792</c:v>
                </c:pt>
                <c:pt idx="181">
                  <c:v>44799</c:v>
                </c:pt>
                <c:pt idx="182">
                  <c:v>44806</c:v>
                </c:pt>
                <c:pt idx="183">
                  <c:v>44813</c:v>
                </c:pt>
                <c:pt idx="184">
                  <c:v>44820</c:v>
                </c:pt>
                <c:pt idx="185">
                  <c:v>44827</c:v>
                </c:pt>
                <c:pt idx="186">
                  <c:v>44834</c:v>
                </c:pt>
                <c:pt idx="187">
                  <c:v>44841</c:v>
                </c:pt>
                <c:pt idx="188">
                  <c:v>44848</c:v>
                </c:pt>
                <c:pt idx="189">
                  <c:v>44855</c:v>
                </c:pt>
                <c:pt idx="190">
                  <c:v>44862</c:v>
                </c:pt>
                <c:pt idx="191">
                  <c:v>44869</c:v>
                </c:pt>
                <c:pt idx="192">
                  <c:v>44876</c:v>
                </c:pt>
                <c:pt idx="193">
                  <c:v>44883</c:v>
                </c:pt>
                <c:pt idx="194">
                  <c:v>44890</c:v>
                </c:pt>
                <c:pt idx="195">
                  <c:v>44897</c:v>
                </c:pt>
                <c:pt idx="196">
                  <c:v>44904</c:v>
                </c:pt>
                <c:pt idx="197">
                  <c:v>44911</c:v>
                </c:pt>
                <c:pt idx="198">
                  <c:v>44918</c:v>
                </c:pt>
                <c:pt idx="199">
                  <c:v>44925</c:v>
                </c:pt>
                <c:pt idx="200">
                  <c:v>44932</c:v>
                </c:pt>
                <c:pt idx="201">
                  <c:v>44939</c:v>
                </c:pt>
                <c:pt idx="202">
                  <c:v>44946</c:v>
                </c:pt>
                <c:pt idx="203">
                  <c:v>44953</c:v>
                </c:pt>
                <c:pt idx="204">
                  <c:v>44960</c:v>
                </c:pt>
                <c:pt idx="205">
                  <c:v>44967</c:v>
                </c:pt>
                <c:pt idx="206">
                  <c:v>44974</c:v>
                </c:pt>
                <c:pt idx="207">
                  <c:v>44981</c:v>
                </c:pt>
                <c:pt idx="208">
                  <c:v>44988</c:v>
                </c:pt>
                <c:pt idx="209">
                  <c:v>44995</c:v>
                </c:pt>
                <c:pt idx="210">
                  <c:v>45002</c:v>
                </c:pt>
                <c:pt idx="211">
                  <c:v>45009</c:v>
                </c:pt>
                <c:pt idx="212">
                  <c:v>45016</c:v>
                </c:pt>
                <c:pt idx="213">
                  <c:v>45030</c:v>
                </c:pt>
                <c:pt idx="214">
                  <c:v>45037</c:v>
                </c:pt>
              </c:numCache>
            </c:numRef>
          </c:cat>
          <c:val>
            <c:numRef>
              <c:f>'G.3.11'!$B$13:$HF$13</c:f>
              <c:numCache>
                <c:formatCode>General</c:formatCode>
                <c:ptCount val="213"/>
                <c:pt idx="0">
                  <c:v>0</c:v>
                </c:pt>
                <c:pt idx="1">
                  <c:v>0</c:v>
                </c:pt>
                <c:pt idx="2">
                  <c:v>0</c:v>
                </c:pt>
                <c:pt idx="3">
                  <c:v>1</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1</c:v>
                </c:pt>
                <c:pt idx="39">
                  <c:v>0</c:v>
                </c:pt>
                <c:pt idx="40">
                  <c:v>1</c:v>
                </c:pt>
                <c:pt idx="41">
                  <c:v>0</c:v>
                </c:pt>
                <c:pt idx="42">
                  <c:v>0</c:v>
                </c:pt>
                <c:pt idx="43">
                  <c:v>2</c:v>
                </c:pt>
                <c:pt idx="44">
                  <c:v>1</c:v>
                </c:pt>
                <c:pt idx="45">
                  <c:v>0</c:v>
                </c:pt>
                <c:pt idx="46">
                  <c:v>0</c:v>
                </c:pt>
                <c:pt idx="47">
                  <c:v>0</c:v>
                </c:pt>
                <c:pt idx="48">
                  <c:v>1</c:v>
                </c:pt>
                <c:pt idx="49">
                  <c:v>1</c:v>
                </c:pt>
                <c:pt idx="50">
                  <c:v>1</c:v>
                </c:pt>
                <c:pt idx="51">
                  <c:v>0</c:v>
                </c:pt>
                <c:pt idx="52">
                  <c:v>0</c:v>
                </c:pt>
                <c:pt idx="53">
                  <c:v>0</c:v>
                </c:pt>
                <c:pt idx="54">
                  <c:v>0</c:v>
                </c:pt>
                <c:pt idx="55">
                  <c:v>1</c:v>
                </c:pt>
                <c:pt idx="56">
                  <c:v>0</c:v>
                </c:pt>
                <c:pt idx="57">
                  <c:v>1</c:v>
                </c:pt>
                <c:pt idx="58">
                  <c:v>0</c:v>
                </c:pt>
                <c:pt idx="59">
                  <c:v>0</c:v>
                </c:pt>
                <c:pt idx="60">
                  <c:v>1</c:v>
                </c:pt>
                <c:pt idx="61">
                  <c:v>0</c:v>
                </c:pt>
                <c:pt idx="62">
                  <c:v>1</c:v>
                </c:pt>
                <c:pt idx="63">
                  <c:v>1</c:v>
                </c:pt>
                <c:pt idx="64">
                  <c:v>1</c:v>
                </c:pt>
                <c:pt idx="65">
                  <c:v>2</c:v>
                </c:pt>
                <c:pt idx="66">
                  <c:v>0</c:v>
                </c:pt>
                <c:pt idx="67">
                  <c:v>1</c:v>
                </c:pt>
                <c:pt idx="68">
                  <c:v>1</c:v>
                </c:pt>
                <c:pt idx="69">
                  <c:v>0</c:v>
                </c:pt>
                <c:pt idx="70">
                  <c:v>0</c:v>
                </c:pt>
                <c:pt idx="71">
                  <c:v>0</c:v>
                </c:pt>
                <c:pt idx="72">
                  <c:v>1</c:v>
                </c:pt>
                <c:pt idx="73">
                  <c:v>0</c:v>
                </c:pt>
                <c:pt idx="74">
                  <c:v>0</c:v>
                </c:pt>
                <c:pt idx="75">
                  <c:v>0</c:v>
                </c:pt>
                <c:pt idx="76">
                  <c:v>1</c:v>
                </c:pt>
                <c:pt idx="77">
                  <c:v>1</c:v>
                </c:pt>
                <c:pt idx="78">
                  <c:v>1</c:v>
                </c:pt>
                <c:pt idx="79">
                  <c:v>0</c:v>
                </c:pt>
                <c:pt idx="80">
                  <c:v>0</c:v>
                </c:pt>
                <c:pt idx="81">
                  <c:v>0</c:v>
                </c:pt>
                <c:pt idx="82">
                  <c:v>1</c:v>
                </c:pt>
                <c:pt idx="83">
                  <c:v>0</c:v>
                </c:pt>
                <c:pt idx="84">
                  <c:v>0</c:v>
                </c:pt>
                <c:pt idx="85">
                  <c:v>2</c:v>
                </c:pt>
                <c:pt idx="86">
                  <c:v>1</c:v>
                </c:pt>
                <c:pt idx="87">
                  <c:v>1</c:v>
                </c:pt>
                <c:pt idx="88">
                  <c:v>1</c:v>
                </c:pt>
                <c:pt idx="89">
                  <c:v>1</c:v>
                </c:pt>
                <c:pt idx="90">
                  <c:v>1</c:v>
                </c:pt>
                <c:pt idx="91">
                  <c:v>1</c:v>
                </c:pt>
                <c:pt idx="92">
                  <c:v>1</c:v>
                </c:pt>
                <c:pt idx="93">
                  <c:v>1</c:v>
                </c:pt>
                <c:pt idx="94">
                  <c:v>1</c:v>
                </c:pt>
                <c:pt idx="95">
                  <c:v>1</c:v>
                </c:pt>
                <c:pt idx="96">
                  <c:v>0</c:v>
                </c:pt>
                <c:pt idx="97">
                  <c:v>0</c:v>
                </c:pt>
                <c:pt idx="98">
                  <c:v>1</c:v>
                </c:pt>
                <c:pt idx="99">
                  <c:v>0</c:v>
                </c:pt>
                <c:pt idx="100">
                  <c:v>1</c:v>
                </c:pt>
                <c:pt idx="101">
                  <c:v>1</c:v>
                </c:pt>
                <c:pt idx="102">
                  <c:v>1</c:v>
                </c:pt>
                <c:pt idx="103">
                  <c:v>2</c:v>
                </c:pt>
                <c:pt idx="104">
                  <c:v>1</c:v>
                </c:pt>
                <c:pt idx="105">
                  <c:v>1</c:v>
                </c:pt>
                <c:pt idx="106">
                  <c:v>0</c:v>
                </c:pt>
                <c:pt idx="107">
                  <c:v>0</c:v>
                </c:pt>
                <c:pt idx="108">
                  <c:v>1</c:v>
                </c:pt>
                <c:pt idx="109">
                  <c:v>1</c:v>
                </c:pt>
                <c:pt idx="110">
                  <c:v>1</c:v>
                </c:pt>
                <c:pt idx="111">
                  <c:v>1</c:v>
                </c:pt>
                <c:pt idx="112">
                  <c:v>0</c:v>
                </c:pt>
                <c:pt idx="113">
                  <c:v>1</c:v>
                </c:pt>
                <c:pt idx="114">
                  <c:v>0</c:v>
                </c:pt>
                <c:pt idx="115">
                  <c:v>0</c:v>
                </c:pt>
                <c:pt idx="116">
                  <c:v>0</c:v>
                </c:pt>
                <c:pt idx="117">
                  <c:v>1</c:v>
                </c:pt>
                <c:pt idx="118">
                  <c:v>1</c:v>
                </c:pt>
                <c:pt idx="119">
                  <c:v>1</c:v>
                </c:pt>
                <c:pt idx="120">
                  <c:v>1</c:v>
                </c:pt>
                <c:pt idx="121">
                  <c:v>1</c:v>
                </c:pt>
                <c:pt idx="122">
                  <c:v>0</c:v>
                </c:pt>
                <c:pt idx="123">
                  <c:v>1</c:v>
                </c:pt>
                <c:pt idx="124">
                  <c:v>1</c:v>
                </c:pt>
                <c:pt idx="125">
                  <c:v>1</c:v>
                </c:pt>
                <c:pt idx="126">
                  <c:v>1</c:v>
                </c:pt>
                <c:pt idx="127">
                  <c:v>1</c:v>
                </c:pt>
                <c:pt idx="128">
                  <c:v>1</c:v>
                </c:pt>
                <c:pt idx="129">
                  <c:v>1</c:v>
                </c:pt>
                <c:pt idx="130">
                  <c:v>1</c:v>
                </c:pt>
                <c:pt idx="131">
                  <c:v>1</c:v>
                </c:pt>
                <c:pt idx="132">
                  <c:v>0</c:v>
                </c:pt>
                <c:pt idx="133">
                  <c:v>2</c:v>
                </c:pt>
                <c:pt idx="134">
                  <c:v>2</c:v>
                </c:pt>
                <c:pt idx="135">
                  <c:v>1</c:v>
                </c:pt>
                <c:pt idx="136">
                  <c:v>1</c:v>
                </c:pt>
                <c:pt idx="137">
                  <c:v>1</c:v>
                </c:pt>
                <c:pt idx="138">
                  <c:v>1</c:v>
                </c:pt>
                <c:pt idx="139">
                  <c:v>1</c:v>
                </c:pt>
                <c:pt idx="140">
                  <c:v>0</c:v>
                </c:pt>
                <c:pt idx="141">
                  <c:v>0</c:v>
                </c:pt>
                <c:pt idx="142">
                  <c:v>1</c:v>
                </c:pt>
                <c:pt idx="143">
                  <c:v>1</c:v>
                </c:pt>
                <c:pt idx="144">
                  <c:v>1</c:v>
                </c:pt>
                <c:pt idx="145">
                  <c:v>1</c:v>
                </c:pt>
                <c:pt idx="146">
                  <c:v>1</c:v>
                </c:pt>
                <c:pt idx="147">
                  <c:v>0</c:v>
                </c:pt>
                <c:pt idx="148">
                  <c:v>0</c:v>
                </c:pt>
                <c:pt idx="149">
                  <c:v>0</c:v>
                </c:pt>
                <c:pt idx="150">
                  <c:v>1</c:v>
                </c:pt>
                <c:pt idx="151">
                  <c:v>0</c:v>
                </c:pt>
                <c:pt idx="152">
                  <c:v>0</c:v>
                </c:pt>
                <c:pt idx="153">
                  <c:v>1</c:v>
                </c:pt>
                <c:pt idx="154">
                  <c:v>0</c:v>
                </c:pt>
                <c:pt idx="155">
                  <c:v>0</c:v>
                </c:pt>
                <c:pt idx="156">
                  <c:v>0</c:v>
                </c:pt>
                <c:pt idx="157">
                  <c:v>0</c:v>
                </c:pt>
                <c:pt idx="158">
                  <c:v>1</c:v>
                </c:pt>
                <c:pt idx="159">
                  <c:v>0</c:v>
                </c:pt>
                <c:pt idx="160">
                  <c:v>0</c:v>
                </c:pt>
                <c:pt idx="161">
                  <c:v>0</c:v>
                </c:pt>
                <c:pt idx="162">
                  <c:v>1</c:v>
                </c:pt>
                <c:pt idx="163">
                  <c:v>1</c:v>
                </c:pt>
                <c:pt idx="164">
                  <c:v>1</c:v>
                </c:pt>
                <c:pt idx="165">
                  <c:v>1</c:v>
                </c:pt>
                <c:pt idx="166">
                  <c:v>1</c:v>
                </c:pt>
                <c:pt idx="167">
                  <c:v>1</c:v>
                </c:pt>
                <c:pt idx="168">
                  <c:v>0</c:v>
                </c:pt>
                <c:pt idx="169">
                  <c:v>1</c:v>
                </c:pt>
                <c:pt idx="170">
                  <c:v>0</c:v>
                </c:pt>
                <c:pt idx="171">
                  <c:v>1</c:v>
                </c:pt>
                <c:pt idx="172">
                  <c:v>1</c:v>
                </c:pt>
                <c:pt idx="173">
                  <c:v>0</c:v>
                </c:pt>
                <c:pt idx="174">
                  <c:v>0</c:v>
                </c:pt>
                <c:pt idx="175">
                  <c:v>0</c:v>
                </c:pt>
                <c:pt idx="176">
                  <c:v>0</c:v>
                </c:pt>
                <c:pt idx="177">
                  <c:v>0</c:v>
                </c:pt>
                <c:pt idx="178">
                  <c:v>0</c:v>
                </c:pt>
                <c:pt idx="179">
                  <c:v>1</c:v>
                </c:pt>
                <c:pt idx="180">
                  <c:v>1</c:v>
                </c:pt>
                <c:pt idx="181">
                  <c:v>0</c:v>
                </c:pt>
                <c:pt idx="182">
                  <c:v>0</c:v>
                </c:pt>
                <c:pt idx="183">
                  <c:v>1</c:v>
                </c:pt>
                <c:pt idx="184">
                  <c:v>0</c:v>
                </c:pt>
                <c:pt idx="185">
                  <c:v>0</c:v>
                </c:pt>
                <c:pt idx="186">
                  <c:v>0</c:v>
                </c:pt>
                <c:pt idx="187">
                  <c:v>0</c:v>
                </c:pt>
                <c:pt idx="188">
                  <c:v>1</c:v>
                </c:pt>
                <c:pt idx="189">
                  <c:v>0</c:v>
                </c:pt>
                <c:pt idx="190">
                  <c:v>0</c:v>
                </c:pt>
                <c:pt idx="191">
                  <c:v>1</c:v>
                </c:pt>
                <c:pt idx="192">
                  <c:v>0</c:v>
                </c:pt>
                <c:pt idx="193">
                  <c:v>0</c:v>
                </c:pt>
                <c:pt idx="194">
                  <c:v>0</c:v>
                </c:pt>
                <c:pt idx="195">
                  <c:v>0</c:v>
                </c:pt>
                <c:pt idx="196">
                  <c:v>0</c:v>
                </c:pt>
                <c:pt idx="197">
                  <c:v>0</c:v>
                </c:pt>
                <c:pt idx="198">
                  <c:v>0</c:v>
                </c:pt>
                <c:pt idx="199">
                  <c:v>0</c:v>
                </c:pt>
                <c:pt idx="200">
                  <c:v>1</c:v>
                </c:pt>
                <c:pt idx="201">
                  <c:v>1</c:v>
                </c:pt>
                <c:pt idx="202">
                  <c:v>1</c:v>
                </c:pt>
                <c:pt idx="203">
                  <c:v>1</c:v>
                </c:pt>
                <c:pt idx="204">
                  <c:v>0</c:v>
                </c:pt>
                <c:pt idx="205">
                  <c:v>0</c:v>
                </c:pt>
                <c:pt idx="206">
                  <c:v>1</c:v>
                </c:pt>
                <c:pt idx="207">
                  <c:v>1</c:v>
                </c:pt>
                <c:pt idx="208">
                  <c:v>0</c:v>
                </c:pt>
                <c:pt idx="209">
                  <c:v>1</c:v>
                </c:pt>
                <c:pt idx="210">
                  <c:v>0</c:v>
                </c:pt>
                <c:pt idx="211">
                  <c:v>0</c:v>
                </c:pt>
                <c:pt idx="212">
                  <c:v>0</c:v>
                </c:pt>
              </c:numCache>
            </c:numRef>
          </c:val>
          <c:extLst>
            <c:ext xmlns:c16="http://schemas.microsoft.com/office/drawing/2014/chart" uri="{C3380CC4-5D6E-409C-BE32-E72D297353CC}">
              <c16:uniqueId val="{00000007-A664-4742-835D-42ABBD78FCD7}"/>
            </c:ext>
          </c:extLst>
        </c:ser>
        <c:ser>
          <c:idx val="8"/>
          <c:order val="8"/>
          <c:tx>
            <c:strRef>
              <c:f>'G.3.11'!$A$14</c:f>
              <c:strCache>
                <c:ptCount val="1"/>
                <c:pt idx="0">
                  <c:v>60%-70%</c:v>
                </c:pt>
              </c:strCache>
            </c:strRef>
          </c:tx>
          <c:spPr>
            <a:solidFill>
              <a:srgbClr val="AC0000"/>
            </a:solidFill>
            <a:ln>
              <a:noFill/>
            </a:ln>
            <a:effectLst/>
          </c:spPr>
          <c:invertIfNegative val="0"/>
          <c:cat>
            <c:numRef>
              <c:f>'G.3.11'!$B$20:$HH$20</c:f>
              <c:numCache>
                <c:formatCode>m/d/yyyy</c:formatCode>
                <c:ptCount val="215"/>
                <c:pt idx="0">
                  <c:v>43469</c:v>
                </c:pt>
                <c:pt idx="1">
                  <c:v>43476</c:v>
                </c:pt>
                <c:pt idx="2">
                  <c:v>43483</c:v>
                </c:pt>
                <c:pt idx="3">
                  <c:v>43490</c:v>
                </c:pt>
                <c:pt idx="4">
                  <c:v>43497</c:v>
                </c:pt>
                <c:pt idx="5">
                  <c:v>43504</c:v>
                </c:pt>
                <c:pt idx="6">
                  <c:v>43511</c:v>
                </c:pt>
                <c:pt idx="7">
                  <c:v>43518</c:v>
                </c:pt>
                <c:pt idx="8">
                  <c:v>43525</c:v>
                </c:pt>
                <c:pt idx="9">
                  <c:v>43532</c:v>
                </c:pt>
                <c:pt idx="10">
                  <c:v>43539</c:v>
                </c:pt>
                <c:pt idx="11">
                  <c:v>43546</c:v>
                </c:pt>
                <c:pt idx="12">
                  <c:v>43553</c:v>
                </c:pt>
                <c:pt idx="13">
                  <c:v>43560</c:v>
                </c:pt>
                <c:pt idx="14">
                  <c:v>43567</c:v>
                </c:pt>
                <c:pt idx="15">
                  <c:v>43574</c:v>
                </c:pt>
                <c:pt idx="16">
                  <c:v>43581</c:v>
                </c:pt>
                <c:pt idx="17">
                  <c:v>43588</c:v>
                </c:pt>
                <c:pt idx="18">
                  <c:v>43595</c:v>
                </c:pt>
                <c:pt idx="19">
                  <c:v>43602</c:v>
                </c:pt>
                <c:pt idx="20">
                  <c:v>43609</c:v>
                </c:pt>
                <c:pt idx="21">
                  <c:v>43616</c:v>
                </c:pt>
                <c:pt idx="22">
                  <c:v>43623</c:v>
                </c:pt>
                <c:pt idx="23">
                  <c:v>43630</c:v>
                </c:pt>
                <c:pt idx="24">
                  <c:v>43637</c:v>
                </c:pt>
                <c:pt idx="25">
                  <c:v>43644</c:v>
                </c:pt>
                <c:pt idx="26">
                  <c:v>43651</c:v>
                </c:pt>
                <c:pt idx="27">
                  <c:v>43658</c:v>
                </c:pt>
                <c:pt idx="28">
                  <c:v>43665</c:v>
                </c:pt>
                <c:pt idx="29">
                  <c:v>43672</c:v>
                </c:pt>
                <c:pt idx="30">
                  <c:v>43679</c:v>
                </c:pt>
                <c:pt idx="31">
                  <c:v>43686</c:v>
                </c:pt>
                <c:pt idx="32">
                  <c:v>43693</c:v>
                </c:pt>
                <c:pt idx="33">
                  <c:v>43700</c:v>
                </c:pt>
                <c:pt idx="34">
                  <c:v>43707</c:v>
                </c:pt>
                <c:pt idx="35">
                  <c:v>43714</c:v>
                </c:pt>
                <c:pt idx="36">
                  <c:v>43721</c:v>
                </c:pt>
                <c:pt idx="37">
                  <c:v>43728</c:v>
                </c:pt>
                <c:pt idx="38">
                  <c:v>43735</c:v>
                </c:pt>
                <c:pt idx="39">
                  <c:v>43742</c:v>
                </c:pt>
                <c:pt idx="40">
                  <c:v>43749</c:v>
                </c:pt>
                <c:pt idx="41">
                  <c:v>43756</c:v>
                </c:pt>
                <c:pt idx="42">
                  <c:v>43763</c:v>
                </c:pt>
                <c:pt idx="43">
                  <c:v>43770</c:v>
                </c:pt>
                <c:pt idx="44">
                  <c:v>43777</c:v>
                </c:pt>
                <c:pt idx="45">
                  <c:v>43784</c:v>
                </c:pt>
                <c:pt idx="46">
                  <c:v>43791</c:v>
                </c:pt>
                <c:pt idx="47">
                  <c:v>43798</c:v>
                </c:pt>
                <c:pt idx="48">
                  <c:v>43805</c:v>
                </c:pt>
                <c:pt idx="49">
                  <c:v>43812</c:v>
                </c:pt>
                <c:pt idx="50">
                  <c:v>43819</c:v>
                </c:pt>
                <c:pt idx="51">
                  <c:v>43826</c:v>
                </c:pt>
                <c:pt idx="52">
                  <c:v>43833</c:v>
                </c:pt>
                <c:pt idx="53">
                  <c:v>43840</c:v>
                </c:pt>
                <c:pt idx="54">
                  <c:v>43847</c:v>
                </c:pt>
                <c:pt idx="55">
                  <c:v>43854</c:v>
                </c:pt>
                <c:pt idx="56">
                  <c:v>43861</c:v>
                </c:pt>
                <c:pt idx="57">
                  <c:v>43868</c:v>
                </c:pt>
                <c:pt idx="58">
                  <c:v>43875</c:v>
                </c:pt>
                <c:pt idx="59">
                  <c:v>43882</c:v>
                </c:pt>
                <c:pt idx="60">
                  <c:v>43889</c:v>
                </c:pt>
                <c:pt idx="61">
                  <c:v>43896</c:v>
                </c:pt>
                <c:pt idx="62">
                  <c:v>43903</c:v>
                </c:pt>
                <c:pt idx="63">
                  <c:v>43910</c:v>
                </c:pt>
                <c:pt idx="64">
                  <c:v>43917</c:v>
                </c:pt>
                <c:pt idx="65">
                  <c:v>43924</c:v>
                </c:pt>
                <c:pt idx="66">
                  <c:v>43938</c:v>
                </c:pt>
                <c:pt idx="67">
                  <c:v>43945</c:v>
                </c:pt>
                <c:pt idx="68">
                  <c:v>43959</c:v>
                </c:pt>
                <c:pt idx="69">
                  <c:v>43966</c:v>
                </c:pt>
                <c:pt idx="70">
                  <c:v>43973</c:v>
                </c:pt>
                <c:pt idx="71">
                  <c:v>43980</c:v>
                </c:pt>
                <c:pt idx="72">
                  <c:v>43987</c:v>
                </c:pt>
                <c:pt idx="73">
                  <c:v>43994</c:v>
                </c:pt>
                <c:pt idx="74">
                  <c:v>44001</c:v>
                </c:pt>
                <c:pt idx="75">
                  <c:v>44008</c:v>
                </c:pt>
                <c:pt idx="76">
                  <c:v>44015</c:v>
                </c:pt>
                <c:pt idx="77">
                  <c:v>44022</c:v>
                </c:pt>
                <c:pt idx="78">
                  <c:v>44029</c:v>
                </c:pt>
                <c:pt idx="79">
                  <c:v>44036</c:v>
                </c:pt>
                <c:pt idx="80">
                  <c:v>44043</c:v>
                </c:pt>
                <c:pt idx="81">
                  <c:v>44057</c:v>
                </c:pt>
                <c:pt idx="82">
                  <c:v>44064</c:v>
                </c:pt>
                <c:pt idx="83">
                  <c:v>44071</c:v>
                </c:pt>
                <c:pt idx="84">
                  <c:v>44078</c:v>
                </c:pt>
                <c:pt idx="85">
                  <c:v>44085</c:v>
                </c:pt>
                <c:pt idx="86">
                  <c:v>44092</c:v>
                </c:pt>
                <c:pt idx="87">
                  <c:v>44099</c:v>
                </c:pt>
                <c:pt idx="88">
                  <c:v>44106</c:v>
                </c:pt>
                <c:pt idx="89">
                  <c:v>44113</c:v>
                </c:pt>
                <c:pt idx="90">
                  <c:v>44120</c:v>
                </c:pt>
                <c:pt idx="91">
                  <c:v>44127</c:v>
                </c:pt>
                <c:pt idx="92">
                  <c:v>44134</c:v>
                </c:pt>
                <c:pt idx="93">
                  <c:v>44141</c:v>
                </c:pt>
                <c:pt idx="94">
                  <c:v>44148</c:v>
                </c:pt>
                <c:pt idx="95">
                  <c:v>44155</c:v>
                </c:pt>
                <c:pt idx="96">
                  <c:v>44162</c:v>
                </c:pt>
                <c:pt idx="97">
                  <c:v>44169</c:v>
                </c:pt>
                <c:pt idx="98">
                  <c:v>44176</c:v>
                </c:pt>
                <c:pt idx="99">
                  <c:v>44183</c:v>
                </c:pt>
                <c:pt idx="100">
                  <c:v>44204</c:v>
                </c:pt>
                <c:pt idx="101">
                  <c:v>44211</c:v>
                </c:pt>
                <c:pt idx="102">
                  <c:v>44218</c:v>
                </c:pt>
                <c:pt idx="103">
                  <c:v>44225</c:v>
                </c:pt>
                <c:pt idx="104">
                  <c:v>44232</c:v>
                </c:pt>
                <c:pt idx="105">
                  <c:v>44239</c:v>
                </c:pt>
                <c:pt idx="106">
                  <c:v>44246</c:v>
                </c:pt>
                <c:pt idx="107">
                  <c:v>44253</c:v>
                </c:pt>
                <c:pt idx="108">
                  <c:v>44260</c:v>
                </c:pt>
                <c:pt idx="109">
                  <c:v>44267</c:v>
                </c:pt>
                <c:pt idx="110">
                  <c:v>44274</c:v>
                </c:pt>
                <c:pt idx="111">
                  <c:v>44281</c:v>
                </c:pt>
                <c:pt idx="112">
                  <c:v>44295</c:v>
                </c:pt>
                <c:pt idx="113">
                  <c:v>44302</c:v>
                </c:pt>
                <c:pt idx="114">
                  <c:v>44309</c:v>
                </c:pt>
                <c:pt idx="115">
                  <c:v>44316</c:v>
                </c:pt>
                <c:pt idx="116">
                  <c:v>44323</c:v>
                </c:pt>
                <c:pt idx="117">
                  <c:v>44330</c:v>
                </c:pt>
                <c:pt idx="118">
                  <c:v>44337</c:v>
                </c:pt>
                <c:pt idx="119">
                  <c:v>44344</c:v>
                </c:pt>
                <c:pt idx="120">
                  <c:v>44351</c:v>
                </c:pt>
                <c:pt idx="121">
                  <c:v>44358</c:v>
                </c:pt>
                <c:pt idx="122">
                  <c:v>44365</c:v>
                </c:pt>
                <c:pt idx="123">
                  <c:v>44372</c:v>
                </c:pt>
                <c:pt idx="124">
                  <c:v>44379</c:v>
                </c:pt>
                <c:pt idx="125">
                  <c:v>44386</c:v>
                </c:pt>
                <c:pt idx="126">
                  <c:v>44393</c:v>
                </c:pt>
                <c:pt idx="127">
                  <c:v>44400</c:v>
                </c:pt>
                <c:pt idx="128">
                  <c:v>44407</c:v>
                </c:pt>
                <c:pt idx="129">
                  <c:v>44414</c:v>
                </c:pt>
                <c:pt idx="130">
                  <c:v>44421</c:v>
                </c:pt>
                <c:pt idx="131">
                  <c:v>44428</c:v>
                </c:pt>
                <c:pt idx="132">
                  <c:v>44435</c:v>
                </c:pt>
                <c:pt idx="133">
                  <c:v>44442</c:v>
                </c:pt>
                <c:pt idx="134">
                  <c:v>44449</c:v>
                </c:pt>
                <c:pt idx="135">
                  <c:v>44456</c:v>
                </c:pt>
                <c:pt idx="136">
                  <c:v>44463</c:v>
                </c:pt>
                <c:pt idx="137">
                  <c:v>44470</c:v>
                </c:pt>
                <c:pt idx="138">
                  <c:v>44477</c:v>
                </c:pt>
                <c:pt idx="139">
                  <c:v>44484</c:v>
                </c:pt>
                <c:pt idx="140">
                  <c:v>44491</c:v>
                </c:pt>
                <c:pt idx="141">
                  <c:v>44498</c:v>
                </c:pt>
                <c:pt idx="142">
                  <c:v>44505</c:v>
                </c:pt>
                <c:pt idx="143">
                  <c:v>44512</c:v>
                </c:pt>
                <c:pt idx="144">
                  <c:v>44526</c:v>
                </c:pt>
                <c:pt idx="145">
                  <c:v>44533</c:v>
                </c:pt>
                <c:pt idx="146">
                  <c:v>44540</c:v>
                </c:pt>
                <c:pt idx="147">
                  <c:v>44547</c:v>
                </c:pt>
                <c:pt idx="148">
                  <c:v>44554</c:v>
                </c:pt>
                <c:pt idx="149">
                  <c:v>44568</c:v>
                </c:pt>
                <c:pt idx="150">
                  <c:v>44575</c:v>
                </c:pt>
                <c:pt idx="151">
                  <c:v>44582</c:v>
                </c:pt>
                <c:pt idx="152">
                  <c:v>44589</c:v>
                </c:pt>
                <c:pt idx="153">
                  <c:v>44596</c:v>
                </c:pt>
                <c:pt idx="154">
                  <c:v>44603</c:v>
                </c:pt>
                <c:pt idx="155">
                  <c:v>44610</c:v>
                </c:pt>
                <c:pt idx="156">
                  <c:v>44617</c:v>
                </c:pt>
                <c:pt idx="157">
                  <c:v>44624</c:v>
                </c:pt>
                <c:pt idx="158">
                  <c:v>44631</c:v>
                </c:pt>
                <c:pt idx="159">
                  <c:v>44638</c:v>
                </c:pt>
                <c:pt idx="160">
                  <c:v>44645</c:v>
                </c:pt>
                <c:pt idx="161">
                  <c:v>44652</c:v>
                </c:pt>
                <c:pt idx="162">
                  <c:v>44659</c:v>
                </c:pt>
                <c:pt idx="163">
                  <c:v>44673</c:v>
                </c:pt>
                <c:pt idx="164">
                  <c:v>44680</c:v>
                </c:pt>
                <c:pt idx="165">
                  <c:v>44687</c:v>
                </c:pt>
                <c:pt idx="166">
                  <c:v>44694</c:v>
                </c:pt>
                <c:pt idx="167">
                  <c:v>44701</c:v>
                </c:pt>
                <c:pt idx="168">
                  <c:v>44708</c:v>
                </c:pt>
                <c:pt idx="169">
                  <c:v>44715</c:v>
                </c:pt>
                <c:pt idx="170">
                  <c:v>44722</c:v>
                </c:pt>
                <c:pt idx="171">
                  <c:v>44729</c:v>
                </c:pt>
                <c:pt idx="172">
                  <c:v>44736</c:v>
                </c:pt>
                <c:pt idx="173">
                  <c:v>44743</c:v>
                </c:pt>
                <c:pt idx="174">
                  <c:v>44750</c:v>
                </c:pt>
                <c:pt idx="175">
                  <c:v>44757</c:v>
                </c:pt>
                <c:pt idx="176">
                  <c:v>44764</c:v>
                </c:pt>
                <c:pt idx="177">
                  <c:v>44771</c:v>
                </c:pt>
                <c:pt idx="178">
                  <c:v>44778</c:v>
                </c:pt>
                <c:pt idx="179">
                  <c:v>44785</c:v>
                </c:pt>
                <c:pt idx="180">
                  <c:v>44792</c:v>
                </c:pt>
                <c:pt idx="181">
                  <c:v>44799</c:v>
                </c:pt>
                <c:pt idx="182">
                  <c:v>44806</c:v>
                </c:pt>
                <c:pt idx="183">
                  <c:v>44813</c:v>
                </c:pt>
                <c:pt idx="184">
                  <c:v>44820</c:v>
                </c:pt>
                <c:pt idx="185">
                  <c:v>44827</c:v>
                </c:pt>
                <c:pt idx="186">
                  <c:v>44834</c:v>
                </c:pt>
                <c:pt idx="187">
                  <c:v>44841</c:v>
                </c:pt>
                <c:pt idx="188">
                  <c:v>44848</c:v>
                </c:pt>
                <c:pt idx="189">
                  <c:v>44855</c:v>
                </c:pt>
                <c:pt idx="190">
                  <c:v>44862</c:v>
                </c:pt>
                <c:pt idx="191">
                  <c:v>44869</c:v>
                </c:pt>
                <c:pt idx="192">
                  <c:v>44876</c:v>
                </c:pt>
                <c:pt idx="193">
                  <c:v>44883</c:v>
                </c:pt>
                <c:pt idx="194">
                  <c:v>44890</c:v>
                </c:pt>
                <c:pt idx="195">
                  <c:v>44897</c:v>
                </c:pt>
                <c:pt idx="196">
                  <c:v>44904</c:v>
                </c:pt>
                <c:pt idx="197">
                  <c:v>44911</c:v>
                </c:pt>
                <c:pt idx="198">
                  <c:v>44918</c:v>
                </c:pt>
                <c:pt idx="199">
                  <c:v>44925</c:v>
                </c:pt>
                <c:pt idx="200">
                  <c:v>44932</c:v>
                </c:pt>
                <c:pt idx="201">
                  <c:v>44939</c:v>
                </c:pt>
                <c:pt idx="202">
                  <c:v>44946</c:v>
                </c:pt>
                <c:pt idx="203">
                  <c:v>44953</c:v>
                </c:pt>
                <c:pt idx="204">
                  <c:v>44960</c:v>
                </c:pt>
                <c:pt idx="205">
                  <c:v>44967</c:v>
                </c:pt>
                <c:pt idx="206">
                  <c:v>44974</c:v>
                </c:pt>
                <c:pt idx="207">
                  <c:v>44981</c:v>
                </c:pt>
                <c:pt idx="208">
                  <c:v>44988</c:v>
                </c:pt>
                <c:pt idx="209">
                  <c:v>44995</c:v>
                </c:pt>
                <c:pt idx="210">
                  <c:v>45002</c:v>
                </c:pt>
                <c:pt idx="211">
                  <c:v>45009</c:v>
                </c:pt>
                <c:pt idx="212">
                  <c:v>45016</c:v>
                </c:pt>
                <c:pt idx="213">
                  <c:v>45030</c:v>
                </c:pt>
                <c:pt idx="214">
                  <c:v>45037</c:v>
                </c:pt>
              </c:numCache>
            </c:numRef>
          </c:cat>
          <c:val>
            <c:numRef>
              <c:f>'G.3.11'!$B$14:$HH$14</c:f>
              <c:numCache>
                <c:formatCode>General</c:formatCode>
                <c:ptCount val="215"/>
                <c:pt idx="0">
                  <c:v>0</c:v>
                </c:pt>
                <c:pt idx="1">
                  <c:v>0</c:v>
                </c:pt>
                <c:pt idx="2">
                  <c:v>1</c:v>
                </c:pt>
                <c:pt idx="3">
                  <c:v>0</c:v>
                </c:pt>
                <c:pt idx="4">
                  <c:v>0</c:v>
                </c:pt>
                <c:pt idx="5">
                  <c:v>0</c:v>
                </c:pt>
                <c:pt idx="6">
                  <c:v>1</c:v>
                </c:pt>
                <c:pt idx="7">
                  <c:v>0</c:v>
                </c:pt>
                <c:pt idx="8">
                  <c:v>0</c:v>
                </c:pt>
                <c:pt idx="9">
                  <c:v>0</c:v>
                </c:pt>
                <c:pt idx="10">
                  <c:v>0</c:v>
                </c:pt>
                <c:pt idx="11">
                  <c:v>0</c:v>
                </c:pt>
                <c:pt idx="12">
                  <c:v>0</c:v>
                </c:pt>
                <c:pt idx="13">
                  <c:v>0</c:v>
                </c:pt>
                <c:pt idx="14">
                  <c:v>0</c:v>
                </c:pt>
                <c:pt idx="15">
                  <c:v>0</c:v>
                </c:pt>
                <c:pt idx="16">
                  <c:v>0</c:v>
                </c:pt>
                <c:pt idx="17">
                  <c:v>1</c:v>
                </c:pt>
                <c:pt idx="18">
                  <c:v>1</c:v>
                </c:pt>
                <c:pt idx="19">
                  <c:v>0</c:v>
                </c:pt>
                <c:pt idx="20">
                  <c:v>0</c:v>
                </c:pt>
                <c:pt idx="21">
                  <c:v>0</c:v>
                </c:pt>
                <c:pt idx="22">
                  <c:v>0</c:v>
                </c:pt>
                <c:pt idx="23">
                  <c:v>1</c:v>
                </c:pt>
                <c:pt idx="24">
                  <c:v>0</c:v>
                </c:pt>
                <c:pt idx="25">
                  <c:v>1</c:v>
                </c:pt>
                <c:pt idx="26">
                  <c:v>0</c:v>
                </c:pt>
                <c:pt idx="27">
                  <c:v>1</c:v>
                </c:pt>
                <c:pt idx="28">
                  <c:v>0</c:v>
                </c:pt>
                <c:pt idx="29">
                  <c:v>0</c:v>
                </c:pt>
                <c:pt idx="30">
                  <c:v>1</c:v>
                </c:pt>
                <c:pt idx="31">
                  <c:v>1</c:v>
                </c:pt>
                <c:pt idx="32">
                  <c:v>0</c:v>
                </c:pt>
                <c:pt idx="33">
                  <c:v>0</c:v>
                </c:pt>
                <c:pt idx="34">
                  <c:v>0</c:v>
                </c:pt>
                <c:pt idx="35">
                  <c:v>0</c:v>
                </c:pt>
                <c:pt idx="36">
                  <c:v>0</c:v>
                </c:pt>
                <c:pt idx="37">
                  <c:v>0</c:v>
                </c:pt>
                <c:pt idx="38">
                  <c:v>0</c:v>
                </c:pt>
                <c:pt idx="39">
                  <c:v>0</c:v>
                </c:pt>
                <c:pt idx="40">
                  <c:v>0</c:v>
                </c:pt>
                <c:pt idx="41">
                  <c:v>0</c:v>
                </c:pt>
                <c:pt idx="42">
                  <c:v>0</c:v>
                </c:pt>
                <c:pt idx="43">
                  <c:v>23</c:v>
                </c:pt>
                <c:pt idx="44">
                  <c:v>0</c:v>
                </c:pt>
                <c:pt idx="45">
                  <c:v>0</c:v>
                </c:pt>
                <c:pt idx="46">
                  <c:v>0</c:v>
                </c:pt>
                <c:pt idx="47">
                  <c:v>1</c:v>
                </c:pt>
                <c:pt idx="48">
                  <c:v>0</c:v>
                </c:pt>
                <c:pt idx="49">
                  <c:v>0</c:v>
                </c:pt>
                <c:pt idx="50">
                  <c:v>0</c:v>
                </c:pt>
                <c:pt idx="51">
                  <c:v>0</c:v>
                </c:pt>
                <c:pt idx="52">
                  <c:v>0</c:v>
                </c:pt>
                <c:pt idx="53">
                  <c:v>0</c:v>
                </c:pt>
                <c:pt idx="54">
                  <c:v>0</c:v>
                </c:pt>
                <c:pt idx="55">
                  <c:v>0</c:v>
                </c:pt>
                <c:pt idx="56">
                  <c:v>1</c:v>
                </c:pt>
                <c:pt idx="57">
                  <c:v>0</c:v>
                </c:pt>
                <c:pt idx="58">
                  <c:v>0</c:v>
                </c:pt>
                <c:pt idx="59">
                  <c:v>1</c:v>
                </c:pt>
                <c:pt idx="60">
                  <c:v>0</c:v>
                </c:pt>
                <c:pt idx="61">
                  <c:v>1</c:v>
                </c:pt>
                <c:pt idx="62">
                  <c:v>0</c:v>
                </c:pt>
                <c:pt idx="63">
                  <c:v>0</c:v>
                </c:pt>
                <c:pt idx="64">
                  <c:v>1</c:v>
                </c:pt>
                <c:pt idx="65">
                  <c:v>2</c:v>
                </c:pt>
                <c:pt idx="66">
                  <c:v>2</c:v>
                </c:pt>
                <c:pt idx="67">
                  <c:v>1</c:v>
                </c:pt>
                <c:pt idx="68">
                  <c:v>0</c:v>
                </c:pt>
                <c:pt idx="69">
                  <c:v>1</c:v>
                </c:pt>
                <c:pt idx="70">
                  <c:v>0</c:v>
                </c:pt>
                <c:pt idx="71">
                  <c:v>1</c:v>
                </c:pt>
                <c:pt idx="72">
                  <c:v>0</c:v>
                </c:pt>
                <c:pt idx="73">
                  <c:v>0</c:v>
                </c:pt>
                <c:pt idx="74">
                  <c:v>0</c:v>
                </c:pt>
                <c:pt idx="75">
                  <c:v>1</c:v>
                </c:pt>
                <c:pt idx="76">
                  <c:v>0</c:v>
                </c:pt>
                <c:pt idx="77">
                  <c:v>0</c:v>
                </c:pt>
                <c:pt idx="78">
                  <c:v>0</c:v>
                </c:pt>
                <c:pt idx="79">
                  <c:v>1</c:v>
                </c:pt>
                <c:pt idx="80">
                  <c:v>0</c:v>
                </c:pt>
                <c:pt idx="81">
                  <c:v>1</c:v>
                </c:pt>
                <c:pt idx="82">
                  <c:v>1</c:v>
                </c:pt>
                <c:pt idx="83">
                  <c:v>1</c:v>
                </c:pt>
                <c:pt idx="84">
                  <c:v>1</c:v>
                </c:pt>
                <c:pt idx="85">
                  <c:v>0</c:v>
                </c:pt>
                <c:pt idx="86">
                  <c:v>0</c:v>
                </c:pt>
                <c:pt idx="87">
                  <c:v>1</c:v>
                </c:pt>
                <c:pt idx="88">
                  <c:v>1</c:v>
                </c:pt>
                <c:pt idx="89">
                  <c:v>1</c:v>
                </c:pt>
                <c:pt idx="90">
                  <c:v>1</c:v>
                </c:pt>
                <c:pt idx="91">
                  <c:v>1</c:v>
                </c:pt>
                <c:pt idx="92">
                  <c:v>0</c:v>
                </c:pt>
                <c:pt idx="93">
                  <c:v>1</c:v>
                </c:pt>
                <c:pt idx="94">
                  <c:v>1</c:v>
                </c:pt>
                <c:pt idx="95">
                  <c:v>0</c:v>
                </c:pt>
                <c:pt idx="96">
                  <c:v>1</c:v>
                </c:pt>
                <c:pt idx="97">
                  <c:v>1</c:v>
                </c:pt>
                <c:pt idx="98">
                  <c:v>0</c:v>
                </c:pt>
                <c:pt idx="99">
                  <c:v>1</c:v>
                </c:pt>
                <c:pt idx="100">
                  <c:v>0</c:v>
                </c:pt>
                <c:pt idx="101">
                  <c:v>1</c:v>
                </c:pt>
                <c:pt idx="102">
                  <c:v>1</c:v>
                </c:pt>
                <c:pt idx="103">
                  <c:v>0</c:v>
                </c:pt>
                <c:pt idx="104">
                  <c:v>1</c:v>
                </c:pt>
                <c:pt idx="105">
                  <c:v>1</c:v>
                </c:pt>
                <c:pt idx="106">
                  <c:v>1</c:v>
                </c:pt>
                <c:pt idx="107">
                  <c:v>1</c:v>
                </c:pt>
                <c:pt idx="108">
                  <c:v>0</c:v>
                </c:pt>
                <c:pt idx="109">
                  <c:v>1</c:v>
                </c:pt>
                <c:pt idx="110">
                  <c:v>1</c:v>
                </c:pt>
                <c:pt idx="111">
                  <c:v>0</c:v>
                </c:pt>
                <c:pt idx="112">
                  <c:v>1</c:v>
                </c:pt>
                <c:pt idx="113">
                  <c:v>0</c:v>
                </c:pt>
                <c:pt idx="114">
                  <c:v>1</c:v>
                </c:pt>
                <c:pt idx="115">
                  <c:v>1</c:v>
                </c:pt>
                <c:pt idx="116">
                  <c:v>0</c:v>
                </c:pt>
                <c:pt idx="117">
                  <c:v>0</c:v>
                </c:pt>
                <c:pt idx="118">
                  <c:v>0</c:v>
                </c:pt>
                <c:pt idx="119">
                  <c:v>0</c:v>
                </c:pt>
                <c:pt idx="120">
                  <c:v>0</c:v>
                </c:pt>
                <c:pt idx="121">
                  <c:v>1</c:v>
                </c:pt>
                <c:pt idx="122">
                  <c:v>1</c:v>
                </c:pt>
                <c:pt idx="123">
                  <c:v>0</c:v>
                </c:pt>
                <c:pt idx="124">
                  <c:v>1</c:v>
                </c:pt>
                <c:pt idx="125">
                  <c:v>0</c:v>
                </c:pt>
                <c:pt idx="126">
                  <c:v>1</c:v>
                </c:pt>
                <c:pt idx="127">
                  <c:v>1</c:v>
                </c:pt>
                <c:pt idx="128">
                  <c:v>1</c:v>
                </c:pt>
                <c:pt idx="129">
                  <c:v>2</c:v>
                </c:pt>
                <c:pt idx="130">
                  <c:v>2</c:v>
                </c:pt>
                <c:pt idx="131">
                  <c:v>2</c:v>
                </c:pt>
                <c:pt idx="132">
                  <c:v>2</c:v>
                </c:pt>
                <c:pt idx="133">
                  <c:v>1</c:v>
                </c:pt>
                <c:pt idx="134">
                  <c:v>1</c:v>
                </c:pt>
                <c:pt idx="135">
                  <c:v>2</c:v>
                </c:pt>
                <c:pt idx="136">
                  <c:v>1</c:v>
                </c:pt>
                <c:pt idx="137">
                  <c:v>1</c:v>
                </c:pt>
                <c:pt idx="138">
                  <c:v>1</c:v>
                </c:pt>
                <c:pt idx="139">
                  <c:v>1</c:v>
                </c:pt>
                <c:pt idx="140">
                  <c:v>1</c:v>
                </c:pt>
                <c:pt idx="141">
                  <c:v>1</c:v>
                </c:pt>
                <c:pt idx="142">
                  <c:v>1</c:v>
                </c:pt>
                <c:pt idx="143">
                  <c:v>1</c:v>
                </c:pt>
                <c:pt idx="144">
                  <c:v>0</c:v>
                </c:pt>
                <c:pt idx="145">
                  <c:v>0</c:v>
                </c:pt>
                <c:pt idx="146">
                  <c:v>0</c:v>
                </c:pt>
                <c:pt idx="147">
                  <c:v>1</c:v>
                </c:pt>
                <c:pt idx="148">
                  <c:v>0</c:v>
                </c:pt>
                <c:pt idx="149">
                  <c:v>1</c:v>
                </c:pt>
                <c:pt idx="150">
                  <c:v>0</c:v>
                </c:pt>
                <c:pt idx="151">
                  <c:v>1</c:v>
                </c:pt>
                <c:pt idx="152">
                  <c:v>1</c:v>
                </c:pt>
                <c:pt idx="153">
                  <c:v>1</c:v>
                </c:pt>
                <c:pt idx="154">
                  <c:v>0</c:v>
                </c:pt>
                <c:pt idx="155">
                  <c:v>1</c:v>
                </c:pt>
                <c:pt idx="156">
                  <c:v>1</c:v>
                </c:pt>
                <c:pt idx="157">
                  <c:v>1</c:v>
                </c:pt>
                <c:pt idx="158">
                  <c:v>1</c:v>
                </c:pt>
                <c:pt idx="159">
                  <c:v>1</c:v>
                </c:pt>
                <c:pt idx="160">
                  <c:v>1</c:v>
                </c:pt>
                <c:pt idx="161">
                  <c:v>1</c:v>
                </c:pt>
                <c:pt idx="162">
                  <c:v>1</c:v>
                </c:pt>
                <c:pt idx="163">
                  <c:v>0</c:v>
                </c:pt>
                <c:pt idx="164">
                  <c:v>0</c:v>
                </c:pt>
                <c:pt idx="165">
                  <c:v>0</c:v>
                </c:pt>
                <c:pt idx="166">
                  <c:v>0</c:v>
                </c:pt>
                <c:pt idx="167">
                  <c:v>1</c:v>
                </c:pt>
                <c:pt idx="168">
                  <c:v>1</c:v>
                </c:pt>
                <c:pt idx="169">
                  <c:v>1</c:v>
                </c:pt>
                <c:pt idx="170">
                  <c:v>1</c:v>
                </c:pt>
                <c:pt idx="171">
                  <c:v>0</c:v>
                </c:pt>
                <c:pt idx="172">
                  <c:v>0</c:v>
                </c:pt>
                <c:pt idx="173">
                  <c:v>1</c:v>
                </c:pt>
                <c:pt idx="174">
                  <c:v>1</c:v>
                </c:pt>
                <c:pt idx="175">
                  <c:v>0</c:v>
                </c:pt>
                <c:pt idx="176">
                  <c:v>1</c:v>
                </c:pt>
                <c:pt idx="177">
                  <c:v>1</c:v>
                </c:pt>
                <c:pt idx="178">
                  <c:v>0</c:v>
                </c:pt>
                <c:pt idx="179">
                  <c:v>0</c:v>
                </c:pt>
                <c:pt idx="180">
                  <c:v>0</c:v>
                </c:pt>
                <c:pt idx="181">
                  <c:v>1</c:v>
                </c:pt>
                <c:pt idx="182">
                  <c:v>0</c:v>
                </c:pt>
                <c:pt idx="183">
                  <c:v>1</c:v>
                </c:pt>
                <c:pt idx="184">
                  <c:v>0</c:v>
                </c:pt>
                <c:pt idx="185">
                  <c:v>1</c:v>
                </c:pt>
                <c:pt idx="186">
                  <c:v>1</c:v>
                </c:pt>
                <c:pt idx="187">
                  <c:v>1</c:v>
                </c:pt>
                <c:pt idx="188">
                  <c:v>0</c:v>
                </c:pt>
                <c:pt idx="189">
                  <c:v>0</c:v>
                </c:pt>
                <c:pt idx="190">
                  <c:v>0</c:v>
                </c:pt>
                <c:pt idx="191">
                  <c:v>0</c:v>
                </c:pt>
                <c:pt idx="192">
                  <c:v>1</c:v>
                </c:pt>
                <c:pt idx="193">
                  <c:v>1</c:v>
                </c:pt>
                <c:pt idx="194">
                  <c:v>0</c:v>
                </c:pt>
                <c:pt idx="195">
                  <c:v>0</c:v>
                </c:pt>
                <c:pt idx="196">
                  <c:v>0</c:v>
                </c:pt>
                <c:pt idx="197">
                  <c:v>1</c:v>
                </c:pt>
                <c:pt idx="198">
                  <c:v>1</c:v>
                </c:pt>
                <c:pt idx="199">
                  <c:v>1</c:v>
                </c:pt>
                <c:pt idx="200">
                  <c:v>0</c:v>
                </c:pt>
                <c:pt idx="201">
                  <c:v>0</c:v>
                </c:pt>
                <c:pt idx="202">
                  <c:v>0</c:v>
                </c:pt>
                <c:pt idx="203">
                  <c:v>0</c:v>
                </c:pt>
                <c:pt idx="204">
                  <c:v>1</c:v>
                </c:pt>
                <c:pt idx="205">
                  <c:v>1</c:v>
                </c:pt>
                <c:pt idx="206">
                  <c:v>0</c:v>
                </c:pt>
                <c:pt idx="207">
                  <c:v>1</c:v>
                </c:pt>
                <c:pt idx="208">
                  <c:v>1</c:v>
                </c:pt>
                <c:pt idx="209">
                  <c:v>0</c:v>
                </c:pt>
                <c:pt idx="210">
                  <c:v>1</c:v>
                </c:pt>
                <c:pt idx="211">
                  <c:v>1</c:v>
                </c:pt>
                <c:pt idx="212">
                  <c:v>1</c:v>
                </c:pt>
                <c:pt idx="213">
                  <c:v>1</c:v>
                </c:pt>
                <c:pt idx="214">
                  <c:v>1</c:v>
                </c:pt>
              </c:numCache>
            </c:numRef>
          </c:val>
          <c:extLst>
            <c:ext xmlns:c16="http://schemas.microsoft.com/office/drawing/2014/chart" uri="{C3380CC4-5D6E-409C-BE32-E72D297353CC}">
              <c16:uniqueId val="{00000008-A664-4742-835D-42ABBD78FCD7}"/>
            </c:ext>
          </c:extLst>
        </c:ser>
        <c:ser>
          <c:idx val="9"/>
          <c:order val="9"/>
          <c:tx>
            <c:strRef>
              <c:f>'G.3.11'!$A$15</c:f>
              <c:strCache>
                <c:ptCount val="1"/>
                <c:pt idx="0">
                  <c:v>70%-80%</c:v>
                </c:pt>
              </c:strCache>
            </c:strRef>
          </c:tx>
          <c:spPr>
            <a:solidFill>
              <a:srgbClr val="920000"/>
            </a:solidFill>
            <a:ln>
              <a:noFill/>
            </a:ln>
            <a:effectLst/>
          </c:spPr>
          <c:invertIfNegative val="0"/>
          <c:cat>
            <c:numRef>
              <c:f>'G.3.11'!$B$20:$HH$20</c:f>
              <c:numCache>
                <c:formatCode>m/d/yyyy</c:formatCode>
                <c:ptCount val="215"/>
                <c:pt idx="0">
                  <c:v>43469</c:v>
                </c:pt>
                <c:pt idx="1">
                  <c:v>43476</c:v>
                </c:pt>
                <c:pt idx="2">
                  <c:v>43483</c:v>
                </c:pt>
                <c:pt idx="3">
                  <c:v>43490</c:v>
                </c:pt>
                <c:pt idx="4">
                  <c:v>43497</c:v>
                </c:pt>
                <c:pt idx="5">
                  <c:v>43504</c:v>
                </c:pt>
                <c:pt idx="6">
                  <c:v>43511</c:v>
                </c:pt>
                <c:pt idx="7">
                  <c:v>43518</c:v>
                </c:pt>
                <c:pt idx="8">
                  <c:v>43525</c:v>
                </c:pt>
                <c:pt idx="9">
                  <c:v>43532</c:v>
                </c:pt>
                <c:pt idx="10">
                  <c:v>43539</c:v>
                </c:pt>
                <c:pt idx="11">
                  <c:v>43546</c:v>
                </c:pt>
                <c:pt idx="12">
                  <c:v>43553</c:v>
                </c:pt>
                <c:pt idx="13">
                  <c:v>43560</c:v>
                </c:pt>
                <c:pt idx="14">
                  <c:v>43567</c:v>
                </c:pt>
                <c:pt idx="15">
                  <c:v>43574</c:v>
                </c:pt>
                <c:pt idx="16">
                  <c:v>43581</c:v>
                </c:pt>
                <c:pt idx="17">
                  <c:v>43588</c:v>
                </c:pt>
                <c:pt idx="18">
                  <c:v>43595</c:v>
                </c:pt>
                <c:pt idx="19">
                  <c:v>43602</c:v>
                </c:pt>
                <c:pt idx="20">
                  <c:v>43609</c:v>
                </c:pt>
                <c:pt idx="21">
                  <c:v>43616</c:v>
                </c:pt>
                <c:pt idx="22">
                  <c:v>43623</c:v>
                </c:pt>
                <c:pt idx="23">
                  <c:v>43630</c:v>
                </c:pt>
                <c:pt idx="24">
                  <c:v>43637</c:v>
                </c:pt>
                <c:pt idx="25">
                  <c:v>43644</c:v>
                </c:pt>
                <c:pt idx="26">
                  <c:v>43651</c:v>
                </c:pt>
                <c:pt idx="27">
                  <c:v>43658</c:v>
                </c:pt>
                <c:pt idx="28">
                  <c:v>43665</c:v>
                </c:pt>
                <c:pt idx="29">
                  <c:v>43672</c:v>
                </c:pt>
                <c:pt idx="30">
                  <c:v>43679</c:v>
                </c:pt>
                <c:pt idx="31">
                  <c:v>43686</c:v>
                </c:pt>
                <c:pt idx="32">
                  <c:v>43693</c:v>
                </c:pt>
                <c:pt idx="33">
                  <c:v>43700</c:v>
                </c:pt>
                <c:pt idx="34">
                  <c:v>43707</c:v>
                </c:pt>
                <c:pt idx="35">
                  <c:v>43714</c:v>
                </c:pt>
                <c:pt idx="36">
                  <c:v>43721</c:v>
                </c:pt>
                <c:pt idx="37">
                  <c:v>43728</c:v>
                </c:pt>
                <c:pt idx="38">
                  <c:v>43735</c:v>
                </c:pt>
                <c:pt idx="39">
                  <c:v>43742</c:v>
                </c:pt>
                <c:pt idx="40">
                  <c:v>43749</c:v>
                </c:pt>
                <c:pt idx="41">
                  <c:v>43756</c:v>
                </c:pt>
                <c:pt idx="42">
                  <c:v>43763</c:v>
                </c:pt>
                <c:pt idx="43">
                  <c:v>43770</c:v>
                </c:pt>
                <c:pt idx="44">
                  <c:v>43777</c:v>
                </c:pt>
                <c:pt idx="45">
                  <c:v>43784</c:v>
                </c:pt>
                <c:pt idx="46">
                  <c:v>43791</c:v>
                </c:pt>
                <c:pt idx="47">
                  <c:v>43798</c:v>
                </c:pt>
                <c:pt idx="48">
                  <c:v>43805</c:v>
                </c:pt>
                <c:pt idx="49">
                  <c:v>43812</c:v>
                </c:pt>
                <c:pt idx="50">
                  <c:v>43819</c:v>
                </c:pt>
                <c:pt idx="51">
                  <c:v>43826</c:v>
                </c:pt>
                <c:pt idx="52">
                  <c:v>43833</c:v>
                </c:pt>
                <c:pt idx="53">
                  <c:v>43840</c:v>
                </c:pt>
                <c:pt idx="54">
                  <c:v>43847</c:v>
                </c:pt>
                <c:pt idx="55">
                  <c:v>43854</c:v>
                </c:pt>
                <c:pt idx="56">
                  <c:v>43861</c:v>
                </c:pt>
                <c:pt idx="57">
                  <c:v>43868</c:v>
                </c:pt>
                <c:pt idx="58">
                  <c:v>43875</c:v>
                </c:pt>
                <c:pt idx="59">
                  <c:v>43882</c:v>
                </c:pt>
                <c:pt idx="60">
                  <c:v>43889</c:v>
                </c:pt>
                <c:pt idx="61">
                  <c:v>43896</c:v>
                </c:pt>
                <c:pt idx="62">
                  <c:v>43903</c:v>
                </c:pt>
                <c:pt idx="63">
                  <c:v>43910</c:v>
                </c:pt>
                <c:pt idx="64">
                  <c:v>43917</c:v>
                </c:pt>
                <c:pt idx="65">
                  <c:v>43924</c:v>
                </c:pt>
                <c:pt idx="66">
                  <c:v>43938</c:v>
                </c:pt>
                <c:pt idx="67">
                  <c:v>43945</c:v>
                </c:pt>
                <c:pt idx="68">
                  <c:v>43959</c:v>
                </c:pt>
                <c:pt idx="69">
                  <c:v>43966</c:v>
                </c:pt>
                <c:pt idx="70">
                  <c:v>43973</c:v>
                </c:pt>
                <c:pt idx="71">
                  <c:v>43980</c:v>
                </c:pt>
                <c:pt idx="72">
                  <c:v>43987</c:v>
                </c:pt>
                <c:pt idx="73">
                  <c:v>43994</c:v>
                </c:pt>
                <c:pt idx="74">
                  <c:v>44001</c:v>
                </c:pt>
                <c:pt idx="75">
                  <c:v>44008</c:v>
                </c:pt>
                <c:pt idx="76">
                  <c:v>44015</c:v>
                </c:pt>
                <c:pt idx="77">
                  <c:v>44022</c:v>
                </c:pt>
                <c:pt idx="78">
                  <c:v>44029</c:v>
                </c:pt>
                <c:pt idx="79">
                  <c:v>44036</c:v>
                </c:pt>
                <c:pt idx="80">
                  <c:v>44043</c:v>
                </c:pt>
                <c:pt idx="81">
                  <c:v>44057</c:v>
                </c:pt>
                <c:pt idx="82">
                  <c:v>44064</c:v>
                </c:pt>
                <c:pt idx="83">
                  <c:v>44071</c:v>
                </c:pt>
                <c:pt idx="84">
                  <c:v>44078</c:v>
                </c:pt>
                <c:pt idx="85">
                  <c:v>44085</c:v>
                </c:pt>
                <c:pt idx="86">
                  <c:v>44092</c:v>
                </c:pt>
                <c:pt idx="87">
                  <c:v>44099</c:v>
                </c:pt>
                <c:pt idx="88">
                  <c:v>44106</c:v>
                </c:pt>
                <c:pt idx="89">
                  <c:v>44113</c:v>
                </c:pt>
                <c:pt idx="90">
                  <c:v>44120</c:v>
                </c:pt>
                <c:pt idx="91">
                  <c:v>44127</c:v>
                </c:pt>
                <c:pt idx="92">
                  <c:v>44134</c:v>
                </c:pt>
                <c:pt idx="93">
                  <c:v>44141</c:v>
                </c:pt>
                <c:pt idx="94">
                  <c:v>44148</c:v>
                </c:pt>
                <c:pt idx="95">
                  <c:v>44155</c:v>
                </c:pt>
                <c:pt idx="96">
                  <c:v>44162</c:v>
                </c:pt>
                <c:pt idx="97">
                  <c:v>44169</c:v>
                </c:pt>
                <c:pt idx="98">
                  <c:v>44176</c:v>
                </c:pt>
                <c:pt idx="99">
                  <c:v>44183</c:v>
                </c:pt>
                <c:pt idx="100">
                  <c:v>44204</c:v>
                </c:pt>
                <c:pt idx="101">
                  <c:v>44211</c:v>
                </c:pt>
                <c:pt idx="102">
                  <c:v>44218</c:v>
                </c:pt>
                <c:pt idx="103">
                  <c:v>44225</c:v>
                </c:pt>
                <c:pt idx="104">
                  <c:v>44232</c:v>
                </c:pt>
                <c:pt idx="105">
                  <c:v>44239</c:v>
                </c:pt>
                <c:pt idx="106">
                  <c:v>44246</c:v>
                </c:pt>
                <c:pt idx="107">
                  <c:v>44253</c:v>
                </c:pt>
                <c:pt idx="108">
                  <c:v>44260</c:v>
                </c:pt>
                <c:pt idx="109">
                  <c:v>44267</c:v>
                </c:pt>
                <c:pt idx="110">
                  <c:v>44274</c:v>
                </c:pt>
                <c:pt idx="111">
                  <c:v>44281</c:v>
                </c:pt>
                <c:pt idx="112">
                  <c:v>44295</c:v>
                </c:pt>
                <c:pt idx="113">
                  <c:v>44302</c:v>
                </c:pt>
                <c:pt idx="114">
                  <c:v>44309</c:v>
                </c:pt>
                <c:pt idx="115">
                  <c:v>44316</c:v>
                </c:pt>
                <c:pt idx="116">
                  <c:v>44323</c:v>
                </c:pt>
                <c:pt idx="117">
                  <c:v>44330</c:v>
                </c:pt>
                <c:pt idx="118">
                  <c:v>44337</c:v>
                </c:pt>
                <c:pt idx="119">
                  <c:v>44344</c:v>
                </c:pt>
                <c:pt idx="120">
                  <c:v>44351</c:v>
                </c:pt>
                <c:pt idx="121">
                  <c:v>44358</c:v>
                </c:pt>
                <c:pt idx="122">
                  <c:v>44365</c:v>
                </c:pt>
                <c:pt idx="123">
                  <c:v>44372</c:v>
                </c:pt>
                <c:pt idx="124">
                  <c:v>44379</c:v>
                </c:pt>
                <c:pt idx="125">
                  <c:v>44386</c:v>
                </c:pt>
                <c:pt idx="126">
                  <c:v>44393</c:v>
                </c:pt>
                <c:pt idx="127">
                  <c:v>44400</c:v>
                </c:pt>
                <c:pt idx="128">
                  <c:v>44407</c:v>
                </c:pt>
                <c:pt idx="129">
                  <c:v>44414</c:v>
                </c:pt>
                <c:pt idx="130">
                  <c:v>44421</c:v>
                </c:pt>
                <c:pt idx="131">
                  <c:v>44428</c:v>
                </c:pt>
                <c:pt idx="132">
                  <c:v>44435</c:v>
                </c:pt>
                <c:pt idx="133">
                  <c:v>44442</c:v>
                </c:pt>
                <c:pt idx="134">
                  <c:v>44449</c:v>
                </c:pt>
                <c:pt idx="135">
                  <c:v>44456</c:v>
                </c:pt>
                <c:pt idx="136">
                  <c:v>44463</c:v>
                </c:pt>
                <c:pt idx="137">
                  <c:v>44470</c:v>
                </c:pt>
                <c:pt idx="138">
                  <c:v>44477</c:v>
                </c:pt>
                <c:pt idx="139">
                  <c:v>44484</c:v>
                </c:pt>
                <c:pt idx="140">
                  <c:v>44491</c:v>
                </c:pt>
                <c:pt idx="141">
                  <c:v>44498</c:v>
                </c:pt>
                <c:pt idx="142">
                  <c:v>44505</c:v>
                </c:pt>
                <c:pt idx="143">
                  <c:v>44512</c:v>
                </c:pt>
                <c:pt idx="144">
                  <c:v>44526</c:v>
                </c:pt>
                <c:pt idx="145">
                  <c:v>44533</c:v>
                </c:pt>
                <c:pt idx="146">
                  <c:v>44540</c:v>
                </c:pt>
                <c:pt idx="147">
                  <c:v>44547</c:v>
                </c:pt>
                <c:pt idx="148">
                  <c:v>44554</c:v>
                </c:pt>
                <c:pt idx="149">
                  <c:v>44568</c:v>
                </c:pt>
                <c:pt idx="150">
                  <c:v>44575</c:v>
                </c:pt>
                <c:pt idx="151">
                  <c:v>44582</c:v>
                </c:pt>
                <c:pt idx="152">
                  <c:v>44589</c:v>
                </c:pt>
                <c:pt idx="153">
                  <c:v>44596</c:v>
                </c:pt>
                <c:pt idx="154">
                  <c:v>44603</c:v>
                </c:pt>
                <c:pt idx="155">
                  <c:v>44610</c:v>
                </c:pt>
                <c:pt idx="156">
                  <c:v>44617</c:v>
                </c:pt>
                <c:pt idx="157">
                  <c:v>44624</c:v>
                </c:pt>
                <c:pt idx="158">
                  <c:v>44631</c:v>
                </c:pt>
                <c:pt idx="159">
                  <c:v>44638</c:v>
                </c:pt>
                <c:pt idx="160">
                  <c:v>44645</c:v>
                </c:pt>
                <c:pt idx="161">
                  <c:v>44652</c:v>
                </c:pt>
                <c:pt idx="162">
                  <c:v>44659</c:v>
                </c:pt>
                <c:pt idx="163">
                  <c:v>44673</c:v>
                </c:pt>
                <c:pt idx="164">
                  <c:v>44680</c:v>
                </c:pt>
                <c:pt idx="165">
                  <c:v>44687</c:v>
                </c:pt>
                <c:pt idx="166">
                  <c:v>44694</c:v>
                </c:pt>
                <c:pt idx="167">
                  <c:v>44701</c:v>
                </c:pt>
                <c:pt idx="168">
                  <c:v>44708</c:v>
                </c:pt>
                <c:pt idx="169">
                  <c:v>44715</c:v>
                </c:pt>
                <c:pt idx="170">
                  <c:v>44722</c:v>
                </c:pt>
                <c:pt idx="171">
                  <c:v>44729</c:v>
                </c:pt>
                <c:pt idx="172">
                  <c:v>44736</c:v>
                </c:pt>
                <c:pt idx="173">
                  <c:v>44743</c:v>
                </c:pt>
                <c:pt idx="174">
                  <c:v>44750</c:v>
                </c:pt>
                <c:pt idx="175">
                  <c:v>44757</c:v>
                </c:pt>
                <c:pt idx="176">
                  <c:v>44764</c:v>
                </c:pt>
                <c:pt idx="177">
                  <c:v>44771</c:v>
                </c:pt>
                <c:pt idx="178">
                  <c:v>44778</c:v>
                </c:pt>
                <c:pt idx="179">
                  <c:v>44785</c:v>
                </c:pt>
                <c:pt idx="180">
                  <c:v>44792</c:v>
                </c:pt>
                <c:pt idx="181">
                  <c:v>44799</c:v>
                </c:pt>
                <c:pt idx="182">
                  <c:v>44806</c:v>
                </c:pt>
                <c:pt idx="183">
                  <c:v>44813</c:v>
                </c:pt>
                <c:pt idx="184">
                  <c:v>44820</c:v>
                </c:pt>
                <c:pt idx="185">
                  <c:v>44827</c:v>
                </c:pt>
                <c:pt idx="186">
                  <c:v>44834</c:v>
                </c:pt>
                <c:pt idx="187">
                  <c:v>44841</c:v>
                </c:pt>
                <c:pt idx="188">
                  <c:v>44848</c:v>
                </c:pt>
                <c:pt idx="189">
                  <c:v>44855</c:v>
                </c:pt>
                <c:pt idx="190">
                  <c:v>44862</c:v>
                </c:pt>
                <c:pt idx="191">
                  <c:v>44869</c:v>
                </c:pt>
                <c:pt idx="192">
                  <c:v>44876</c:v>
                </c:pt>
                <c:pt idx="193">
                  <c:v>44883</c:v>
                </c:pt>
                <c:pt idx="194">
                  <c:v>44890</c:v>
                </c:pt>
                <c:pt idx="195">
                  <c:v>44897</c:v>
                </c:pt>
                <c:pt idx="196">
                  <c:v>44904</c:v>
                </c:pt>
                <c:pt idx="197">
                  <c:v>44911</c:v>
                </c:pt>
                <c:pt idx="198">
                  <c:v>44918</c:v>
                </c:pt>
                <c:pt idx="199">
                  <c:v>44925</c:v>
                </c:pt>
                <c:pt idx="200">
                  <c:v>44932</c:v>
                </c:pt>
                <c:pt idx="201">
                  <c:v>44939</c:v>
                </c:pt>
                <c:pt idx="202">
                  <c:v>44946</c:v>
                </c:pt>
                <c:pt idx="203">
                  <c:v>44953</c:v>
                </c:pt>
                <c:pt idx="204">
                  <c:v>44960</c:v>
                </c:pt>
                <c:pt idx="205">
                  <c:v>44967</c:v>
                </c:pt>
                <c:pt idx="206">
                  <c:v>44974</c:v>
                </c:pt>
                <c:pt idx="207">
                  <c:v>44981</c:v>
                </c:pt>
                <c:pt idx="208">
                  <c:v>44988</c:v>
                </c:pt>
                <c:pt idx="209">
                  <c:v>44995</c:v>
                </c:pt>
                <c:pt idx="210">
                  <c:v>45002</c:v>
                </c:pt>
                <c:pt idx="211">
                  <c:v>45009</c:v>
                </c:pt>
                <c:pt idx="212">
                  <c:v>45016</c:v>
                </c:pt>
                <c:pt idx="213">
                  <c:v>45030</c:v>
                </c:pt>
                <c:pt idx="214">
                  <c:v>45037</c:v>
                </c:pt>
              </c:numCache>
            </c:numRef>
          </c:cat>
          <c:val>
            <c:numRef>
              <c:f>'G.3.11'!$B$15:$HH$15</c:f>
              <c:numCache>
                <c:formatCode>General</c:formatCode>
                <c:ptCount val="215"/>
                <c:pt idx="0">
                  <c:v>1</c:v>
                </c:pt>
                <c:pt idx="1">
                  <c:v>1</c:v>
                </c:pt>
                <c:pt idx="2">
                  <c:v>1</c:v>
                </c:pt>
                <c:pt idx="3">
                  <c:v>1</c:v>
                </c:pt>
                <c:pt idx="4">
                  <c:v>0</c:v>
                </c:pt>
                <c:pt idx="5">
                  <c:v>1</c:v>
                </c:pt>
                <c:pt idx="6">
                  <c:v>1</c:v>
                </c:pt>
                <c:pt idx="7">
                  <c:v>1</c:v>
                </c:pt>
                <c:pt idx="8">
                  <c:v>1</c:v>
                </c:pt>
                <c:pt idx="9">
                  <c:v>1</c:v>
                </c:pt>
                <c:pt idx="10">
                  <c:v>1</c:v>
                </c:pt>
                <c:pt idx="11">
                  <c:v>1</c:v>
                </c:pt>
                <c:pt idx="12">
                  <c:v>0</c:v>
                </c:pt>
                <c:pt idx="13">
                  <c:v>1</c:v>
                </c:pt>
                <c:pt idx="14">
                  <c:v>1</c:v>
                </c:pt>
                <c:pt idx="15">
                  <c:v>1</c:v>
                </c:pt>
                <c:pt idx="16">
                  <c:v>1</c:v>
                </c:pt>
                <c:pt idx="17">
                  <c:v>0</c:v>
                </c:pt>
                <c:pt idx="18">
                  <c:v>0</c:v>
                </c:pt>
                <c:pt idx="19">
                  <c:v>0</c:v>
                </c:pt>
                <c:pt idx="20">
                  <c:v>1</c:v>
                </c:pt>
                <c:pt idx="21">
                  <c:v>0</c:v>
                </c:pt>
                <c:pt idx="22">
                  <c:v>1</c:v>
                </c:pt>
                <c:pt idx="23">
                  <c:v>0</c:v>
                </c:pt>
                <c:pt idx="24">
                  <c:v>1</c:v>
                </c:pt>
                <c:pt idx="25">
                  <c:v>0</c:v>
                </c:pt>
                <c:pt idx="26">
                  <c:v>1</c:v>
                </c:pt>
                <c:pt idx="27">
                  <c:v>0</c:v>
                </c:pt>
                <c:pt idx="28">
                  <c:v>1</c:v>
                </c:pt>
                <c:pt idx="29">
                  <c:v>0</c:v>
                </c:pt>
                <c:pt idx="30">
                  <c:v>0</c:v>
                </c:pt>
                <c:pt idx="31">
                  <c:v>0</c:v>
                </c:pt>
                <c:pt idx="32">
                  <c:v>1</c:v>
                </c:pt>
                <c:pt idx="33">
                  <c:v>0</c:v>
                </c:pt>
                <c:pt idx="34">
                  <c:v>0</c:v>
                </c:pt>
                <c:pt idx="35">
                  <c:v>1</c:v>
                </c:pt>
                <c:pt idx="36">
                  <c:v>1</c:v>
                </c:pt>
                <c:pt idx="37">
                  <c:v>0</c:v>
                </c:pt>
                <c:pt idx="38">
                  <c:v>0</c:v>
                </c:pt>
                <c:pt idx="39">
                  <c:v>0</c:v>
                </c:pt>
                <c:pt idx="40">
                  <c:v>0</c:v>
                </c:pt>
                <c:pt idx="41">
                  <c:v>0</c:v>
                </c:pt>
                <c:pt idx="42">
                  <c:v>1</c:v>
                </c:pt>
                <c:pt idx="43">
                  <c:v>0</c:v>
                </c:pt>
                <c:pt idx="44">
                  <c:v>1</c:v>
                </c:pt>
                <c:pt idx="45">
                  <c:v>1</c:v>
                </c:pt>
                <c:pt idx="46">
                  <c:v>1</c:v>
                </c:pt>
                <c:pt idx="47">
                  <c:v>0</c:v>
                </c:pt>
                <c:pt idx="48">
                  <c:v>0</c:v>
                </c:pt>
                <c:pt idx="49">
                  <c:v>0</c:v>
                </c:pt>
                <c:pt idx="50">
                  <c:v>0</c:v>
                </c:pt>
                <c:pt idx="51">
                  <c:v>1</c:v>
                </c:pt>
                <c:pt idx="52">
                  <c:v>1</c:v>
                </c:pt>
                <c:pt idx="53">
                  <c:v>1</c:v>
                </c:pt>
                <c:pt idx="54">
                  <c:v>1</c:v>
                </c:pt>
                <c:pt idx="55">
                  <c:v>0</c:v>
                </c:pt>
                <c:pt idx="56">
                  <c:v>0</c:v>
                </c:pt>
                <c:pt idx="57">
                  <c:v>0</c:v>
                </c:pt>
                <c:pt idx="58">
                  <c:v>0</c:v>
                </c:pt>
                <c:pt idx="59">
                  <c:v>0</c:v>
                </c:pt>
                <c:pt idx="60">
                  <c:v>1</c:v>
                </c:pt>
                <c:pt idx="61">
                  <c:v>1</c:v>
                </c:pt>
                <c:pt idx="62">
                  <c:v>0</c:v>
                </c:pt>
                <c:pt idx="63">
                  <c:v>3</c:v>
                </c:pt>
                <c:pt idx="64">
                  <c:v>4</c:v>
                </c:pt>
                <c:pt idx="65">
                  <c:v>1</c:v>
                </c:pt>
                <c:pt idx="66">
                  <c:v>4</c:v>
                </c:pt>
                <c:pt idx="67">
                  <c:v>4</c:v>
                </c:pt>
                <c:pt idx="68">
                  <c:v>3</c:v>
                </c:pt>
                <c:pt idx="69">
                  <c:v>1</c:v>
                </c:pt>
                <c:pt idx="70">
                  <c:v>2</c:v>
                </c:pt>
                <c:pt idx="71">
                  <c:v>1</c:v>
                </c:pt>
                <c:pt idx="72">
                  <c:v>6</c:v>
                </c:pt>
                <c:pt idx="73">
                  <c:v>1</c:v>
                </c:pt>
                <c:pt idx="74">
                  <c:v>2</c:v>
                </c:pt>
                <c:pt idx="75">
                  <c:v>1</c:v>
                </c:pt>
                <c:pt idx="76">
                  <c:v>0</c:v>
                </c:pt>
                <c:pt idx="77">
                  <c:v>1</c:v>
                </c:pt>
                <c:pt idx="78">
                  <c:v>1</c:v>
                </c:pt>
                <c:pt idx="79">
                  <c:v>0</c:v>
                </c:pt>
                <c:pt idx="80">
                  <c:v>1</c:v>
                </c:pt>
                <c:pt idx="81">
                  <c:v>1</c:v>
                </c:pt>
                <c:pt idx="82">
                  <c:v>1</c:v>
                </c:pt>
                <c:pt idx="83">
                  <c:v>1</c:v>
                </c:pt>
                <c:pt idx="84">
                  <c:v>1</c:v>
                </c:pt>
                <c:pt idx="85">
                  <c:v>0</c:v>
                </c:pt>
                <c:pt idx="86">
                  <c:v>1</c:v>
                </c:pt>
                <c:pt idx="87">
                  <c:v>1</c:v>
                </c:pt>
                <c:pt idx="88">
                  <c:v>0</c:v>
                </c:pt>
                <c:pt idx="89">
                  <c:v>0</c:v>
                </c:pt>
                <c:pt idx="90">
                  <c:v>1</c:v>
                </c:pt>
                <c:pt idx="91">
                  <c:v>0</c:v>
                </c:pt>
                <c:pt idx="92">
                  <c:v>1</c:v>
                </c:pt>
                <c:pt idx="93">
                  <c:v>0</c:v>
                </c:pt>
                <c:pt idx="94">
                  <c:v>0</c:v>
                </c:pt>
                <c:pt idx="95">
                  <c:v>1</c:v>
                </c:pt>
                <c:pt idx="96">
                  <c:v>0</c:v>
                </c:pt>
                <c:pt idx="97">
                  <c:v>1</c:v>
                </c:pt>
                <c:pt idx="98">
                  <c:v>1</c:v>
                </c:pt>
                <c:pt idx="99">
                  <c:v>0</c:v>
                </c:pt>
                <c:pt idx="100">
                  <c:v>1</c:v>
                </c:pt>
                <c:pt idx="101">
                  <c:v>0</c:v>
                </c:pt>
                <c:pt idx="102">
                  <c:v>0</c:v>
                </c:pt>
                <c:pt idx="103">
                  <c:v>1</c:v>
                </c:pt>
                <c:pt idx="104">
                  <c:v>0</c:v>
                </c:pt>
                <c:pt idx="105">
                  <c:v>0</c:v>
                </c:pt>
                <c:pt idx="106">
                  <c:v>0</c:v>
                </c:pt>
                <c:pt idx="107">
                  <c:v>1</c:v>
                </c:pt>
                <c:pt idx="108">
                  <c:v>0</c:v>
                </c:pt>
                <c:pt idx="109">
                  <c:v>0</c:v>
                </c:pt>
                <c:pt idx="110">
                  <c:v>0</c:v>
                </c:pt>
                <c:pt idx="111">
                  <c:v>1</c:v>
                </c:pt>
                <c:pt idx="112">
                  <c:v>0</c:v>
                </c:pt>
                <c:pt idx="113">
                  <c:v>1</c:v>
                </c:pt>
                <c:pt idx="114">
                  <c:v>0</c:v>
                </c:pt>
                <c:pt idx="115">
                  <c:v>1</c:v>
                </c:pt>
                <c:pt idx="116">
                  <c:v>1</c:v>
                </c:pt>
                <c:pt idx="117">
                  <c:v>1</c:v>
                </c:pt>
                <c:pt idx="118">
                  <c:v>1</c:v>
                </c:pt>
                <c:pt idx="119">
                  <c:v>0</c:v>
                </c:pt>
                <c:pt idx="120">
                  <c:v>1</c:v>
                </c:pt>
                <c:pt idx="121">
                  <c:v>0</c:v>
                </c:pt>
                <c:pt idx="122">
                  <c:v>1</c:v>
                </c:pt>
                <c:pt idx="123">
                  <c:v>0</c:v>
                </c:pt>
                <c:pt idx="124">
                  <c:v>0</c:v>
                </c:pt>
                <c:pt idx="125">
                  <c:v>1</c:v>
                </c:pt>
                <c:pt idx="126">
                  <c:v>0</c:v>
                </c:pt>
                <c:pt idx="127">
                  <c:v>0</c:v>
                </c:pt>
                <c:pt idx="128">
                  <c:v>0</c:v>
                </c:pt>
                <c:pt idx="129">
                  <c:v>0</c:v>
                </c:pt>
                <c:pt idx="130">
                  <c:v>1</c:v>
                </c:pt>
                <c:pt idx="131">
                  <c:v>0</c:v>
                </c:pt>
                <c:pt idx="132">
                  <c:v>1</c:v>
                </c:pt>
                <c:pt idx="133">
                  <c:v>0</c:v>
                </c:pt>
                <c:pt idx="134">
                  <c:v>0</c:v>
                </c:pt>
                <c:pt idx="135">
                  <c:v>0</c:v>
                </c:pt>
                <c:pt idx="136">
                  <c:v>1</c:v>
                </c:pt>
                <c:pt idx="137">
                  <c:v>1</c:v>
                </c:pt>
                <c:pt idx="138">
                  <c:v>1</c:v>
                </c:pt>
                <c:pt idx="139">
                  <c:v>1</c:v>
                </c:pt>
                <c:pt idx="140">
                  <c:v>1</c:v>
                </c:pt>
                <c:pt idx="141">
                  <c:v>1</c:v>
                </c:pt>
                <c:pt idx="142">
                  <c:v>1</c:v>
                </c:pt>
                <c:pt idx="143">
                  <c:v>0</c:v>
                </c:pt>
                <c:pt idx="144">
                  <c:v>1</c:v>
                </c:pt>
                <c:pt idx="145">
                  <c:v>1</c:v>
                </c:pt>
                <c:pt idx="146">
                  <c:v>0</c:v>
                </c:pt>
                <c:pt idx="147">
                  <c:v>0</c:v>
                </c:pt>
                <c:pt idx="148">
                  <c:v>1</c:v>
                </c:pt>
                <c:pt idx="149">
                  <c:v>0</c:v>
                </c:pt>
                <c:pt idx="150">
                  <c:v>1</c:v>
                </c:pt>
                <c:pt idx="151">
                  <c:v>0</c:v>
                </c:pt>
                <c:pt idx="152">
                  <c:v>0</c:v>
                </c:pt>
                <c:pt idx="153">
                  <c:v>1</c:v>
                </c:pt>
                <c:pt idx="154">
                  <c:v>2</c:v>
                </c:pt>
                <c:pt idx="155">
                  <c:v>1</c:v>
                </c:pt>
                <c:pt idx="156">
                  <c:v>1</c:v>
                </c:pt>
                <c:pt idx="157">
                  <c:v>1</c:v>
                </c:pt>
                <c:pt idx="158">
                  <c:v>1</c:v>
                </c:pt>
                <c:pt idx="159">
                  <c:v>2</c:v>
                </c:pt>
                <c:pt idx="160">
                  <c:v>1</c:v>
                </c:pt>
                <c:pt idx="161">
                  <c:v>1</c:v>
                </c:pt>
                <c:pt idx="162">
                  <c:v>1</c:v>
                </c:pt>
                <c:pt idx="163">
                  <c:v>2</c:v>
                </c:pt>
                <c:pt idx="164">
                  <c:v>1</c:v>
                </c:pt>
                <c:pt idx="165">
                  <c:v>1</c:v>
                </c:pt>
                <c:pt idx="166">
                  <c:v>1</c:v>
                </c:pt>
                <c:pt idx="167">
                  <c:v>0</c:v>
                </c:pt>
                <c:pt idx="168">
                  <c:v>1</c:v>
                </c:pt>
                <c:pt idx="169">
                  <c:v>0</c:v>
                </c:pt>
                <c:pt idx="170">
                  <c:v>1</c:v>
                </c:pt>
                <c:pt idx="171">
                  <c:v>1</c:v>
                </c:pt>
                <c:pt idx="172">
                  <c:v>1</c:v>
                </c:pt>
                <c:pt idx="173">
                  <c:v>1</c:v>
                </c:pt>
                <c:pt idx="174">
                  <c:v>1</c:v>
                </c:pt>
                <c:pt idx="175">
                  <c:v>1</c:v>
                </c:pt>
                <c:pt idx="176">
                  <c:v>1</c:v>
                </c:pt>
                <c:pt idx="177">
                  <c:v>1</c:v>
                </c:pt>
                <c:pt idx="178">
                  <c:v>1</c:v>
                </c:pt>
                <c:pt idx="179">
                  <c:v>1</c:v>
                </c:pt>
                <c:pt idx="180">
                  <c:v>2</c:v>
                </c:pt>
                <c:pt idx="181">
                  <c:v>1</c:v>
                </c:pt>
                <c:pt idx="182">
                  <c:v>2</c:v>
                </c:pt>
                <c:pt idx="183">
                  <c:v>1</c:v>
                </c:pt>
                <c:pt idx="184">
                  <c:v>1</c:v>
                </c:pt>
                <c:pt idx="185">
                  <c:v>2</c:v>
                </c:pt>
                <c:pt idx="186">
                  <c:v>0</c:v>
                </c:pt>
                <c:pt idx="187">
                  <c:v>1</c:v>
                </c:pt>
                <c:pt idx="188">
                  <c:v>0</c:v>
                </c:pt>
                <c:pt idx="189">
                  <c:v>1</c:v>
                </c:pt>
                <c:pt idx="190">
                  <c:v>1</c:v>
                </c:pt>
                <c:pt idx="191">
                  <c:v>1</c:v>
                </c:pt>
                <c:pt idx="192">
                  <c:v>0</c:v>
                </c:pt>
                <c:pt idx="193">
                  <c:v>0</c:v>
                </c:pt>
                <c:pt idx="194">
                  <c:v>1</c:v>
                </c:pt>
                <c:pt idx="195">
                  <c:v>1</c:v>
                </c:pt>
                <c:pt idx="196">
                  <c:v>2</c:v>
                </c:pt>
                <c:pt idx="197">
                  <c:v>0</c:v>
                </c:pt>
                <c:pt idx="198">
                  <c:v>0</c:v>
                </c:pt>
                <c:pt idx="199">
                  <c:v>1</c:v>
                </c:pt>
                <c:pt idx="200">
                  <c:v>1</c:v>
                </c:pt>
                <c:pt idx="201">
                  <c:v>0</c:v>
                </c:pt>
                <c:pt idx="202">
                  <c:v>1</c:v>
                </c:pt>
                <c:pt idx="203">
                  <c:v>1</c:v>
                </c:pt>
                <c:pt idx="204">
                  <c:v>1</c:v>
                </c:pt>
                <c:pt idx="205">
                  <c:v>1</c:v>
                </c:pt>
                <c:pt idx="206">
                  <c:v>1</c:v>
                </c:pt>
                <c:pt idx="207">
                  <c:v>0</c:v>
                </c:pt>
                <c:pt idx="208">
                  <c:v>1</c:v>
                </c:pt>
                <c:pt idx="209">
                  <c:v>1</c:v>
                </c:pt>
                <c:pt idx="210">
                  <c:v>1</c:v>
                </c:pt>
                <c:pt idx="211">
                  <c:v>1</c:v>
                </c:pt>
                <c:pt idx="212">
                  <c:v>0</c:v>
                </c:pt>
                <c:pt idx="213">
                  <c:v>1</c:v>
                </c:pt>
                <c:pt idx="214">
                  <c:v>0</c:v>
                </c:pt>
              </c:numCache>
            </c:numRef>
          </c:val>
          <c:extLst>
            <c:ext xmlns:c16="http://schemas.microsoft.com/office/drawing/2014/chart" uri="{C3380CC4-5D6E-409C-BE32-E72D297353CC}">
              <c16:uniqueId val="{00000009-A664-4742-835D-42ABBD78FCD7}"/>
            </c:ext>
          </c:extLst>
        </c:ser>
        <c:ser>
          <c:idx val="10"/>
          <c:order val="10"/>
          <c:tx>
            <c:strRef>
              <c:f>'G.3.11'!$A$16</c:f>
              <c:strCache>
                <c:ptCount val="1"/>
                <c:pt idx="0">
                  <c:v>80%-90%</c:v>
                </c:pt>
              </c:strCache>
            </c:strRef>
          </c:tx>
          <c:spPr>
            <a:solidFill>
              <a:srgbClr val="760000"/>
            </a:solidFill>
            <a:ln w="25400">
              <a:noFill/>
            </a:ln>
            <a:effectLst/>
          </c:spPr>
          <c:invertIfNegative val="0"/>
          <c:cat>
            <c:numRef>
              <c:f>'G.3.11'!$B$20:$HH$20</c:f>
              <c:numCache>
                <c:formatCode>m/d/yyyy</c:formatCode>
                <c:ptCount val="215"/>
                <c:pt idx="0">
                  <c:v>43469</c:v>
                </c:pt>
                <c:pt idx="1">
                  <c:v>43476</c:v>
                </c:pt>
                <c:pt idx="2">
                  <c:v>43483</c:v>
                </c:pt>
                <c:pt idx="3">
                  <c:v>43490</c:v>
                </c:pt>
                <c:pt idx="4">
                  <c:v>43497</c:v>
                </c:pt>
                <c:pt idx="5">
                  <c:v>43504</c:v>
                </c:pt>
                <c:pt idx="6">
                  <c:v>43511</c:v>
                </c:pt>
                <c:pt idx="7">
                  <c:v>43518</c:v>
                </c:pt>
                <c:pt idx="8">
                  <c:v>43525</c:v>
                </c:pt>
                <c:pt idx="9">
                  <c:v>43532</c:v>
                </c:pt>
                <c:pt idx="10">
                  <c:v>43539</c:v>
                </c:pt>
                <c:pt idx="11">
                  <c:v>43546</c:v>
                </c:pt>
                <c:pt idx="12">
                  <c:v>43553</c:v>
                </c:pt>
                <c:pt idx="13">
                  <c:v>43560</c:v>
                </c:pt>
                <c:pt idx="14">
                  <c:v>43567</c:v>
                </c:pt>
                <c:pt idx="15">
                  <c:v>43574</c:v>
                </c:pt>
                <c:pt idx="16">
                  <c:v>43581</c:v>
                </c:pt>
                <c:pt idx="17">
                  <c:v>43588</c:v>
                </c:pt>
                <c:pt idx="18">
                  <c:v>43595</c:v>
                </c:pt>
                <c:pt idx="19">
                  <c:v>43602</c:v>
                </c:pt>
                <c:pt idx="20">
                  <c:v>43609</c:v>
                </c:pt>
                <c:pt idx="21">
                  <c:v>43616</c:v>
                </c:pt>
                <c:pt idx="22">
                  <c:v>43623</c:v>
                </c:pt>
                <c:pt idx="23">
                  <c:v>43630</c:v>
                </c:pt>
                <c:pt idx="24">
                  <c:v>43637</c:v>
                </c:pt>
                <c:pt idx="25">
                  <c:v>43644</c:v>
                </c:pt>
                <c:pt idx="26">
                  <c:v>43651</c:v>
                </c:pt>
                <c:pt idx="27">
                  <c:v>43658</c:v>
                </c:pt>
                <c:pt idx="28">
                  <c:v>43665</c:v>
                </c:pt>
                <c:pt idx="29">
                  <c:v>43672</c:v>
                </c:pt>
                <c:pt idx="30">
                  <c:v>43679</c:v>
                </c:pt>
                <c:pt idx="31">
                  <c:v>43686</c:v>
                </c:pt>
                <c:pt idx="32">
                  <c:v>43693</c:v>
                </c:pt>
                <c:pt idx="33">
                  <c:v>43700</c:v>
                </c:pt>
                <c:pt idx="34">
                  <c:v>43707</c:v>
                </c:pt>
                <c:pt idx="35">
                  <c:v>43714</c:v>
                </c:pt>
                <c:pt idx="36">
                  <c:v>43721</c:v>
                </c:pt>
                <c:pt idx="37">
                  <c:v>43728</c:v>
                </c:pt>
                <c:pt idx="38">
                  <c:v>43735</c:v>
                </c:pt>
                <c:pt idx="39">
                  <c:v>43742</c:v>
                </c:pt>
                <c:pt idx="40">
                  <c:v>43749</c:v>
                </c:pt>
                <c:pt idx="41">
                  <c:v>43756</c:v>
                </c:pt>
                <c:pt idx="42">
                  <c:v>43763</c:v>
                </c:pt>
                <c:pt idx="43">
                  <c:v>43770</c:v>
                </c:pt>
                <c:pt idx="44">
                  <c:v>43777</c:v>
                </c:pt>
                <c:pt idx="45">
                  <c:v>43784</c:v>
                </c:pt>
                <c:pt idx="46">
                  <c:v>43791</c:v>
                </c:pt>
                <c:pt idx="47">
                  <c:v>43798</c:v>
                </c:pt>
                <c:pt idx="48">
                  <c:v>43805</c:v>
                </c:pt>
                <c:pt idx="49">
                  <c:v>43812</c:v>
                </c:pt>
                <c:pt idx="50">
                  <c:v>43819</c:v>
                </c:pt>
                <c:pt idx="51">
                  <c:v>43826</c:v>
                </c:pt>
                <c:pt idx="52">
                  <c:v>43833</c:v>
                </c:pt>
                <c:pt idx="53">
                  <c:v>43840</c:v>
                </c:pt>
                <c:pt idx="54">
                  <c:v>43847</c:v>
                </c:pt>
                <c:pt idx="55">
                  <c:v>43854</c:v>
                </c:pt>
                <c:pt idx="56">
                  <c:v>43861</c:v>
                </c:pt>
                <c:pt idx="57">
                  <c:v>43868</c:v>
                </c:pt>
                <c:pt idx="58">
                  <c:v>43875</c:v>
                </c:pt>
                <c:pt idx="59">
                  <c:v>43882</c:v>
                </c:pt>
                <c:pt idx="60">
                  <c:v>43889</c:v>
                </c:pt>
                <c:pt idx="61">
                  <c:v>43896</c:v>
                </c:pt>
                <c:pt idx="62">
                  <c:v>43903</c:v>
                </c:pt>
                <c:pt idx="63">
                  <c:v>43910</c:v>
                </c:pt>
                <c:pt idx="64">
                  <c:v>43917</c:v>
                </c:pt>
                <c:pt idx="65">
                  <c:v>43924</c:v>
                </c:pt>
                <c:pt idx="66">
                  <c:v>43938</c:v>
                </c:pt>
                <c:pt idx="67">
                  <c:v>43945</c:v>
                </c:pt>
                <c:pt idx="68">
                  <c:v>43959</c:v>
                </c:pt>
                <c:pt idx="69">
                  <c:v>43966</c:v>
                </c:pt>
                <c:pt idx="70">
                  <c:v>43973</c:v>
                </c:pt>
                <c:pt idx="71">
                  <c:v>43980</c:v>
                </c:pt>
                <c:pt idx="72">
                  <c:v>43987</c:v>
                </c:pt>
                <c:pt idx="73">
                  <c:v>43994</c:v>
                </c:pt>
                <c:pt idx="74">
                  <c:v>44001</c:v>
                </c:pt>
                <c:pt idx="75">
                  <c:v>44008</c:v>
                </c:pt>
                <c:pt idx="76">
                  <c:v>44015</c:v>
                </c:pt>
                <c:pt idx="77">
                  <c:v>44022</c:v>
                </c:pt>
                <c:pt idx="78">
                  <c:v>44029</c:v>
                </c:pt>
                <c:pt idx="79">
                  <c:v>44036</c:v>
                </c:pt>
                <c:pt idx="80">
                  <c:v>44043</c:v>
                </c:pt>
                <c:pt idx="81">
                  <c:v>44057</c:v>
                </c:pt>
                <c:pt idx="82">
                  <c:v>44064</c:v>
                </c:pt>
                <c:pt idx="83">
                  <c:v>44071</c:v>
                </c:pt>
                <c:pt idx="84">
                  <c:v>44078</c:v>
                </c:pt>
                <c:pt idx="85">
                  <c:v>44085</c:v>
                </c:pt>
                <c:pt idx="86">
                  <c:v>44092</c:v>
                </c:pt>
                <c:pt idx="87">
                  <c:v>44099</c:v>
                </c:pt>
                <c:pt idx="88">
                  <c:v>44106</c:v>
                </c:pt>
                <c:pt idx="89">
                  <c:v>44113</c:v>
                </c:pt>
                <c:pt idx="90">
                  <c:v>44120</c:v>
                </c:pt>
                <c:pt idx="91">
                  <c:v>44127</c:v>
                </c:pt>
                <c:pt idx="92">
                  <c:v>44134</c:v>
                </c:pt>
                <c:pt idx="93">
                  <c:v>44141</c:v>
                </c:pt>
                <c:pt idx="94">
                  <c:v>44148</c:v>
                </c:pt>
                <c:pt idx="95">
                  <c:v>44155</c:v>
                </c:pt>
                <c:pt idx="96">
                  <c:v>44162</c:v>
                </c:pt>
                <c:pt idx="97">
                  <c:v>44169</c:v>
                </c:pt>
                <c:pt idx="98">
                  <c:v>44176</c:v>
                </c:pt>
                <c:pt idx="99">
                  <c:v>44183</c:v>
                </c:pt>
                <c:pt idx="100">
                  <c:v>44204</c:v>
                </c:pt>
                <c:pt idx="101">
                  <c:v>44211</c:v>
                </c:pt>
                <c:pt idx="102">
                  <c:v>44218</c:v>
                </c:pt>
                <c:pt idx="103">
                  <c:v>44225</c:v>
                </c:pt>
                <c:pt idx="104">
                  <c:v>44232</c:v>
                </c:pt>
                <c:pt idx="105">
                  <c:v>44239</c:v>
                </c:pt>
                <c:pt idx="106">
                  <c:v>44246</c:v>
                </c:pt>
                <c:pt idx="107">
                  <c:v>44253</c:v>
                </c:pt>
                <c:pt idx="108">
                  <c:v>44260</c:v>
                </c:pt>
                <c:pt idx="109">
                  <c:v>44267</c:v>
                </c:pt>
                <c:pt idx="110">
                  <c:v>44274</c:v>
                </c:pt>
                <c:pt idx="111">
                  <c:v>44281</c:v>
                </c:pt>
                <c:pt idx="112">
                  <c:v>44295</c:v>
                </c:pt>
                <c:pt idx="113">
                  <c:v>44302</c:v>
                </c:pt>
                <c:pt idx="114">
                  <c:v>44309</c:v>
                </c:pt>
                <c:pt idx="115">
                  <c:v>44316</c:v>
                </c:pt>
                <c:pt idx="116">
                  <c:v>44323</c:v>
                </c:pt>
                <c:pt idx="117">
                  <c:v>44330</c:v>
                </c:pt>
                <c:pt idx="118">
                  <c:v>44337</c:v>
                </c:pt>
                <c:pt idx="119">
                  <c:v>44344</c:v>
                </c:pt>
                <c:pt idx="120">
                  <c:v>44351</c:v>
                </c:pt>
                <c:pt idx="121">
                  <c:v>44358</c:v>
                </c:pt>
                <c:pt idx="122">
                  <c:v>44365</c:v>
                </c:pt>
                <c:pt idx="123">
                  <c:v>44372</c:v>
                </c:pt>
                <c:pt idx="124">
                  <c:v>44379</c:v>
                </c:pt>
                <c:pt idx="125">
                  <c:v>44386</c:v>
                </c:pt>
                <c:pt idx="126">
                  <c:v>44393</c:v>
                </c:pt>
                <c:pt idx="127">
                  <c:v>44400</c:v>
                </c:pt>
                <c:pt idx="128">
                  <c:v>44407</c:v>
                </c:pt>
                <c:pt idx="129">
                  <c:v>44414</c:v>
                </c:pt>
                <c:pt idx="130">
                  <c:v>44421</c:v>
                </c:pt>
                <c:pt idx="131">
                  <c:v>44428</c:v>
                </c:pt>
                <c:pt idx="132">
                  <c:v>44435</c:v>
                </c:pt>
                <c:pt idx="133">
                  <c:v>44442</c:v>
                </c:pt>
                <c:pt idx="134">
                  <c:v>44449</c:v>
                </c:pt>
                <c:pt idx="135">
                  <c:v>44456</c:v>
                </c:pt>
                <c:pt idx="136">
                  <c:v>44463</c:v>
                </c:pt>
                <c:pt idx="137">
                  <c:v>44470</c:v>
                </c:pt>
                <c:pt idx="138">
                  <c:v>44477</c:v>
                </c:pt>
                <c:pt idx="139">
                  <c:v>44484</c:v>
                </c:pt>
                <c:pt idx="140">
                  <c:v>44491</c:v>
                </c:pt>
                <c:pt idx="141">
                  <c:v>44498</c:v>
                </c:pt>
                <c:pt idx="142">
                  <c:v>44505</c:v>
                </c:pt>
                <c:pt idx="143">
                  <c:v>44512</c:v>
                </c:pt>
                <c:pt idx="144">
                  <c:v>44526</c:v>
                </c:pt>
                <c:pt idx="145">
                  <c:v>44533</c:v>
                </c:pt>
                <c:pt idx="146">
                  <c:v>44540</c:v>
                </c:pt>
                <c:pt idx="147">
                  <c:v>44547</c:v>
                </c:pt>
                <c:pt idx="148">
                  <c:v>44554</c:v>
                </c:pt>
                <c:pt idx="149">
                  <c:v>44568</c:v>
                </c:pt>
                <c:pt idx="150">
                  <c:v>44575</c:v>
                </c:pt>
                <c:pt idx="151">
                  <c:v>44582</c:v>
                </c:pt>
                <c:pt idx="152">
                  <c:v>44589</c:v>
                </c:pt>
                <c:pt idx="153">
                  <c:v>44596</c:v>
                </c:pt>
                <c:pt idx="154">
                  <c:v>44603</c:v>
                </c:pt>
                <c:pt idx="155">
                  <c:v>44610</c:v>
                </c:pt>
                <c:pt idx="156">
                  <c:v>44617</c:v>
                </c:pt>
                <c:pt idx="157">
                  <c:v>44624</c:v>
                </c:pt>
                <c:pt idx="158">
                  <c:v>44631</c:v>
                </c:pt>
                <c:pt idx="159">
                  <c:v>44638</c:v>
                </c:pt>
                <c:pt idx="160">
                  <c:v>44645</c:v>
                </c:pt>
                <c:pt idx="161">
                  <c:v>44652</c:v>
                </c:pt>
                <c:pt idx="162">
                  <c:v>44659</c:v>
                </c:pt>
                <c:pt idx="163">
                  <c:v>44673</c:v>
                </c:pt>
                <c:pt idx="164">
                  <c:v>44680</c:v>
                </c:pt>
                <c:pt idx="165">
                  <c:v>44687</c:v>
                </c:pt>
                <c:pt idx="166">
                  <c:v>44694</c:v>
                </c:pt>
                <c:pt idx="167">
                  <c:v>44701</c:v>
                </c:pt>
                <c:pt idx="168">
                  <c:v>44708</c:v>
                </c:pt>
                <c:pt idx="169">
                  <c:v>44715</c:v>
                </c:pt>
                <c:pt idx="170">
                  <c:v>44722</c:v>
                </c:pt>
                <c:pt idx="171">
                  <c:v>44729</c:v>
                </c:pt>
                <c:pt idx="172">
                  <c:v>44736</c:v>
                </c:pt>
                <c:pt idx="173">
                  <c:v>44743</c:v>
                </c:pt>
                <c:pt idx="174">
                  <c:v>44750</c:v>
                </c:pt>
                <c:pt idx="175">
                  <c:v>44757</c:v>
                </c:pt>
                <c:pt idx="176">
                  <c:v>44764</c:v>
                </c:pt>
                <c:pt idx="177">
                  <c:v>44771</c:v>
                </c:pt>
                <c:pt idx="178">
                  <c:v>44778</c:v>
                </c:pt>
                <c:pt idx="179">
                  <c:v>44785</c:v>
                </c:pt>
                <c:pt idx="180">
                  <c:v>44792</c:v>
                </c:pt>
                <c:pt idx="181">
                  <c:v>44799</c:v>
                </c:pt>
                <c:pt idx="182">
                  <c:v>44806</c:v>
                </c:pt>
                <c:pt idx="183">
                  <c:v>44813</c:v>
                </c:pt>
                <c:pt idx="184">
                  <c:v>44820</c:v>
                </c:pt>
                <c:pt idx="185">
                  <c:v>44827</c:v>
                </c:pt>
                <c:pt idx="186">
                  <c:v>44834</c:v>
                </c:pt>
                <c:pt idx="187">
                  <c:v>44841</c:v>
                </c:pt>
                <c:pt idx="188">
                  <c:v>44848</c:v>
                </c:pt>
                <c:pt idx="189">
                  <c:v>44855</c:v>
                </c:pt>
                <c:pt idx="190">
                  <c:v>44862</c:v>
                </c:pt>
                <c:pt idx="191">
                  <c:v>44869</c:v>
                </c:pt>
                <c:pt idx="192">
                  <c:v>44876</c:v>
                </c:pt>
                <c:pt idx="193">
                  <c:v>44883</c:v>
                </c:pt>
                <c:pt idx="194">
                  <c:v>44890</c:v>
                </c:pt>
                <c:pt idx="195">
                  <c:v>44897</c:v>
                </c:pt>
                <c:pt idx="196">
                  <c:v>44904</c:v>
                </c:pt>
                <c:pt idx="197">
                  <c:v>44911</c:v>
                </c:pt>
                <c:pt idx="198">
                  <c:v>44918</c:v>
                </c:pt>
                <c:pt idx="199">
                  <c:v>44925</c:v>
                </c:pt>
                <c:pt idx="200">
                  <c:v>44932</c:v>
                </c:pt>
                <c:pt idx="201">
                  <c:v>44939</c:v>
                </c:pt>
                <c:pt idx="202">
                  <c:v>44946</c:v>
                </c:pt>
                <c:pt idx="203">
                  <c:v>44953</c:v>
                </c:pt>
                <c:pt idx="204">
                  <c:v>44960</c:v>
                </c:pt>
                <c:pt idx="205">
                  <c:v>44967</c:v>
                </c:pt>
                <c:pt idx="206">
                  <c:v>44974</c:v>
                </c:pt>
                <c:pt idx="207">
                  <c:v>44981</c:v>
                </c:pt>
                <c:pt idx="208">
                  <c:v>44988</c:v>
                </c:pt>
                <c:pt idx="209">
                  <c:v>44995</c:v>
                </c:pt>
                <c:pt idx="210">
                  <c:v>45002</c:v>
                </c:pt>
                <c:pt idx="211">
                  <c:v>45009</c:v>
                </c:pt>
                <c:pt idx="212">
                  <c:v>45016</c:v>
                </c:pt>
                <c:pt idx="213">
                  <c:v>45030</c:v>
                </c:pt>
                <c:pt idx="214">
                  <c:v>45037</c:v>
                </c:pt>
              </c:numCache>
            </c:numRef>
          </c:cat>
          <c:val>
            <c:numRef>
              <c:f>'G.3.11'!$B$16:$HH$16</c:f>
              <c:numCache>
                <c:formatCode>General</c:formatCode>
                <c:ptCount val="215"/>
                <c:pt idx="0">
                  <c:v>2</c:v>
                </c:pt>
                <c:pt idx="1">
                  <c:v>2</c:v>
                </c:pt>
                <c:pt idx="2">
                  <c:v>1</c:v>
                </c:pt>
                <c:pt idx="3">
                  <c:v>1</c:v>
                </c:pt>
                <c:pt idx="4">
                  <c:v>1</c:v>
                </c:pt>
                <c:pt idx="5">
                  <c:v>0</c:v>
                </c:pt>
                <c:pt idx="6">
                  <c:v>0</c:v>
                </c:pt>
                <c:pt idx="7">
                  <c:v>1</c:v>
                </c:pt>
                <c:pt idx="8">
                  <c:v>1</c:v>
                </c:pt>
                <c:pt idx="9">
                  <c:v>1</c:v>
                </c:pt>
                <c:pt idx="10">
                  <c:v>1</c:v>
                </c:pt>
                <c:pt idx="11">
                  <c:v>1</c:v>
                </c:pt>
                <c:pt idx="12">
                  <c:v>1</c:v>
                </c:pt>
                <c:pt idx="13">
                  <c:v>1</c:v>
                </c:pt>
                <c:pt idx="14">
                  <c:v>1</c:v>
                </c:pt>
                <c:pt idx="15">
                  <c:v>1</c:v>
                </c:pt>
                <c:pt idx="16">
                  <c:v>1</c:v>
                </c:pt>
                <c:pt idx="17">
                  <c:v>1</c:v>
                </c:pt>
                <c:pt idx="18">
                  <c:v>1</c:v>
                </c:pt>
                <c:pt idx="19">
                  <c:v>1</c:v>
                </c:pt>
                <c:pt idx="20">
                  <c:v>0</c:v>
                </c:pt>
                <c:pt idx="21">
                  <c:v>1</c:v>
                </c:pt>
                <c:pt idx="22">
                  <c:v>0</c:v>
                </c:pt>
                <c:pt idx="23">
                  <c:v>1</c:v>
                </c:pt>
                <c:pt idx="24">
                  <c:v>0</c:v>
                </c:pt>
                <c:pt idx="25">
                  <c:v>2</c:v>
                </c:pt>
                <c:pt idx="26">
                  <c:v>1</c:v>
                </c:pt>
                <c:pt idx="27">
                  <c:v>2</c:v>
                </c:pt>
                <c:pt idx="28">
                  <c:v>2</c:v>
                </c:pt>
                <c:pt idx="29">
                  <c:v>1</c:v>
                </c:pt>
                <c:pt idx="30">
                  <c:v>0</c:v>
                </c:pt>
                <c:pt idx="31">
                  <c:v>0</c:v>
                </c:pt>
                <c:pt idx="32">
                  <c:v>1</c:v>
                </c:pt>
                <c:pt idx="33">
                  <c:v>1</c:v>
                </c:pt>
                <c:pt idx="34">
                  <c:v>1</c:v>
                </c:pt>
                <c:pt idx="35">
                  <c:v>0</c:v>
                </c:pt>
                <c:pt idx="36">
                  <c:v>1</c:v>
                </c:pt>
                <c:pt idx="37">
                  <c:v>1</c:v>
                </c:pt>
                <c:pt idx="38">
                  <c:v>1</c:v>
                </c:pt>
                <c:pt idx="39">
                  <c:v>1</c:v>
                </c:pt>
                <c:pt idx="40">
                  <c:v>0</c:v>
                </c:pt>
                <c:pt idx="41">
                  <c:v>1</c:v>
                </c:pt>
                <c:pt idx="42">
                  <c:v>0</c:v>
                </c:pt>
                <c:pt idx="43">
                  <c:v>0</c:v>
                </c:pt>
                <c:pt idx="44">
                  <c:v>6</c:v>
                </c:pt>
                <c:pt idx="45">
                  <c:v>7</c:v>
                </c:pt>
                <c:pt idx="46">
                  <c:v>7</c:v>
                </c:pt>
                <c:pt idx="47">
                  <c:v>0</c:v>
                </c:pt>
                <c:pt idx="48">
                  <c:v>1</c:v>
                </c:pt>
                <c:pt idx="49">
                  <c:v>1</c:v>
                </c:pt>
                <c:pt idx="50">
                  <c:v>1</c:v>
                </c:pt>
                <c:pt idx="51">
                  <c:v>1</c:v>
                </c:pt>
                <c:pt idx="52">
                  <c:v>0</c:v>
                </c:pt>
                <c:pt idx="53">
                  <c:v>0</c:v>
                </c:pt>
                <c:pt idx="54">
                  <c:v>1</c:v>
                </c:pt>
                <c:pt idx="55">
                  <c:v>1</c:v>
                </c:pt>
                <c:pt idx="56">
                  <c:v>1</c:v>
                </c:pt>
                <c:pt idx="57">
                  <c:v>1</c:v>
                </c:pt>
                <c:pt idx="58">
                  <c:v>2</c:v>
                </c:pt>
                <c:pt idx="59">
                  <c:v>2</c:v>
                </c:pt>
                <c:pt idx="60">
                  <c:v>1</c:v>
                </c:pt>
                <c:pt idx="61">
                  <c:v>1</c:v>
                </c:pt>
                <c:pt idx="62">
                  <c:v>1</c:v>
                </c:pt>
                <c:pt idx="63">
                  <c:v>22</c:v>
                </c:pt>
                <c:pt idx="64">
                  <c:v>16</c:v>
                </c:pt>
                <c:pt idx="65">
                  <c:v>16</c:v>
                </c:pt>
                <c:pt idx="66">
                  <c:v>16</c:v>
                </c:pt>
                <c:pt idx="67">
                  <c:v>16</c:v>
                </c:pt>
                <c:pt idx="68">
                  <c:v>16</c:v>
                </c:pt>
                <c:pt idx="69">
                  <c:v>17</c:v>
                </c:pt>
                <c:pt idx="70">
                  <c:v>17</c:v>
                </c:pt>
                <c:pt idx="71">
                  <c:v>16</c:v>
                </c:pt>
                <c:pt idx="72">
                  <c:v>12</c:v>
                </c:pt>
                <c:pt idx="73">
                  <c:v>17</c:v>
                </c:pt>
                <c:pt idx="74">
                  <c:v>17</c:v>
                </c:pt>
                <c:pt idx="75">
                  <c:v>17</c:v>
                </c:pt>
                <c:pt idx="76">
                  <c:v>18</c:v>
                </c:pt>
                <c:pt idx="77">
                  <c:v>17</c:v>
                </c:pt>
                <c:pt idx="78">
                  <c:v>18</c:v>
                </c:pt>
                <c:pt idx="79">
                  <c:v>18</c:v>
                </c:pt>
                <c:pt idx="80">
                  <c:v>18</c:v>
                </c:pt>
                <c:pt idx="81">
                  <c:v>18</c:v>
                </c:pt>
                <c:pt idx="82">
                  <c:v>0</c:v>
                </c:pt>
                <c:pt idx="83">
                  <c:v>1</c:v>
                </c:pt>
                <c:pt idx="84">
                  <c:v>1</c:v>
                </c:pt>
                <c:pt idx="85">
                  <c:v>2</c:v>
                </c:pt>
                <c:pt idx="86">
                  <c:v>1</c:v>
                </c:pt>
                <c:pt idx="87">
                  <c:v>1</c:v>
                </c:pt>
                <c:pt idx="88">
                  <c:v>1</c:v>
                </c:pt>
                <c:pt idx="89">
                  <c:v>1</c:v>
                </c:pt>
                <c:pt idx="90">
                  <c:v>0</c:v>
                </c:pt>
                <c:pt idx="91">
                  <c:v>1</c:v>
                </c:pt>
                <c:pt idx="92">
                  <c:v>0</c:v>
                </c:pt>
                <c:pt idx="93">
                  <c:v>2</c:v>
                </c:pt>
                <c:pt idx="94">
                  <c:v>1</c:v>
                </c:pt>
                <c:pt idx="95">
                  <c:v>0</c:v>
                </c:pt>
                <c:pt idx="96">
                  <c:v>1</c:v>
                </c:pt>
                <c:pt idx="97">
                  <c:v>1</c:v>
                </c:pt>
                <c:pt idx="98">
                  <c:v>1</c:v>
                </c:pt>
                <c:pt idx="99">
                  <c:v>1</c:v>
                </c:pt>
                <c:pt idx="100">
                  <c:v>0</c:v>
                </c:pt>
                <c:pt idx="101">
                  <c:v>1</c:v>
                </c:pt>
                <c:pt idx="102">
                  <c:v>1</c:v>
                </c:pt>
                <c:pt idx="103">
                  <c:v>0</c:v>
                </c:pt>
                <c:pt idx="104">
                  <c:v>0</c:v>
                </c:pt>
                <c:pt idx="105">
                  <c:v>0</c:v>
                </c:pt>
                <c:pt idx="106">
                  <c:v>1</c:v>
                </c:pt>
                <c:pt idx="107">
                  <c:v>0</c:v>
                </c:pt>
                <c:pt idx="108">
                  <c:v>1</c:v>
                </c:pt>
                <c:pt idx="109">
                  <c:v>1</c:v>
                </c:pt>
                <c:pt idx="110">
                  <c:v>1</c:v>
                </c:pt>
                <c:pt idx="111">
                  <c:v>1</c:v>
                </c:pt>
                <c:pt idx="112">
                  <c:v>1</c:v>
                </c:pt>
                <c:pt idx="113">
                  <c:v>1</c:v>
                </c:pt>
                <c:pt idx="114">
                  <c:v>1</c:v>
                </c:pt>
                <c:pt idx="115">
                  <c:v>0</c:v>
                </c:pt>
                <c:pt idx="116">
                  <c:v>1</c:v>
                </c:pt>
                <c:pt idx="117">
                  <c:v>1</c:v>
                </c:pt>
                <c:pt idx="118">
                  <c:v>1</c:v>
                </c:pt>
                <c:pt idx="119">
                  <c:v>1</c:v>
                </c:pt>
                <c:pt idx="120">
                  <c:v>1</c:v>
                </c:pt>
                <c:pt idx="121">
                  <c:v>1</c:v>
                </c:pt>
                <c:pt idx="122">
                  <c:v>0</c:v>
                </c:pt>
                <c:pt idx="123">
                  <c:v>1</c:v>
                </c:pt>
                <c:pt idx="124">
                  <c:v>1</c:v>
                </c:pt>
                <c:pt idx="125">
                  <c:v>1</c:v>
                </c:pt>
                <c:pt idx="126">
                  <c:v>1</c:v>
                </c:pt>
                <c:pt idx="127">
                  <c:v>1</c:v>
                </c:pt>
                <c:pt idx="128">
                  <c:v>1</c:v>
                </c:pt>
                <c:pt idx="129">
                  <c:v>1</c:v>
                </c:pt>
                <c:pt idx="130">
                  <c:v>0</c:v>
                </c:pt>
                <c:pt idx="131">
                  <c:v>0</c:v>
                </c:pt>
                <c:pt idx="132">
                  <c:v>0</c:v>
                </c:pt>
                <c:pt idx="133">
                  <c:v>0</c:v>
                </c:pt>
                <c:pt idx="134">
                  <c:v>1</c:v>
                </c:pt>
                <c:pt idx="135">
                  <c:v>1</c:v>
                </c:pt>
                <c:pt idx="136">
                  <c:v>1</c:v>
                </c:pt>
                <c:pt idx="137">
                  <c:v>0</c:v>
                </c:pt>
                <c:pt idx="138">
                  <c:v>0</c:v>
                </c:pt>
                <c:pt idx="139">
                  <c:v>0</c:v>
                </c:pt>
                <c:pt idx="140">
                  <c:v>0</c:v>
                </c:pt>
                <c:pt idx="141">
                  <c:v>0</c:v>
                </c:pt>
                <c:pt idx="142">
                  <c:v>0</c:v>
                </c:pt>
                <c:pt idx="143">
                  <c:v>1</c:v>
                </c:pt>
                <c:pt idx="144">
                  <c:v>2</c:v>
                </c:pt>
                <c:pt idx="145">
                  <c:v>2</c:v>
                </c:pt>
                <c:pt idx="146">
                  <c:v>2</c:v>
                </c:pt>
                <c:pt idx="147">
                  <c:v>2</c:v>
                </c:pt>
                <c:pt idx="148">
                  <c:v>2</c:v>
                </c:pt>
                <c:pt idx="149">
                  <c:v>4</c:v>
                </c:pt>
                <c:pt idx="150">
                  <c:v>3</c:v>
                </c:pt>
                <c:pt idx="151">
                  <c:v>3</c:v>
                </c:pt>
                <c:pt idx="152">
                  <c:v>3</c:v>
                </c:pt>
                <c:pt idx="153">
                  <c:v>4</c:v>
                </c:pt>
                <c:pt idx="154">
                  <c:v>3</c:v>
                </c:pt>
                <c:pt idx="155">
                  <c:v>4</c:v>
                </c:pt>
                <c:pt idx="156">
                  <c:v>4</c:v>
                </c:pt>
                <c:pt idx="157">
                  <c:v>4</c:v>
                </c:pt>
                <c:pt idx="158">
                  <c:v>3</c:v>
                </c:pt>
                <c:pt idx="159">
                  <c:v>2</c:v>
                </c:pt>
                <c:pt idx="160">
                  <c:v>1</c:v>
                </c:pt>
                <c:pt idx="161">
                  <c:v>3</c:v>
                </c:pt>
                <c:pt idx="162">
                  <c:v>2</c:v>
                </c:pt>
                <c:pt idx="163">
                  <c:v>1</c:v>
                </c:pt>
                <c:pt idx="164">
                  <c:v>2</c:v>
                </c:pt>
                <c:pt idx="165">
                  <c:v>1</c:v>
                </c:pt>
                <c:pt idx="166">
                  <c:v>1</c:v>
                </c:pt>
                <c:pt idx="167">
                  <c:v>2</c:v>
                </c:pt>
                <c:pt idx="168">
                  <c:v>1</c:v>
                </c:pt>
                <c:pt idx="169">
                  <c:v>1</c:v>
                </c:pt>
                <c:pt idx="170">
                  <c:v>1</c:v>
                </c:pt>
                <c:pt idx="171">
                  <c:v>2</c:v>
                </c:pt>
                <c:pt idx="172">
                  <c:v>1</c:v>
                </c:pt>
                <c:pt idx="173">
                  <c:v>1</c:v>
                </c:pt>
                <c:pt idx="174">
                  <c:v>1</c:v>
                </c:pt>
                <c:pt idx="175">
                  <c:v>1</c:v>
                </c:pt>
                <c:pt idx="176">
                  <c:v>0</c:v>
                </c:pt>
                <c:pt idx="177">
                  <c:v>1</c:v>
                </c:pt>
                <c:pt idx="178">
                  <c:v>1</c:v>
                </c:pt>
                <c:pt idx="179">
                  <c:v>1</c:v>
                </c:pt>
                <c:pt idx="180">
                  <c:v>0</c:v>
                </c:pt>
                <c:pt idx="181">
                  <c:v>1</c:v>
                </c:pt>
                <c:pt idx="182">
                  <c:v>1</c:v>
                </c:pt>
                <c:pt idx="183">
                  <c:v>1</c:v>
                </c:pt>
                <c:pt idx="184">
                  <c:v>2</c:v>
                </c:pt>
                <c:pt idx="185">
                  <c:v>1</c:v>
                </c:pt>
                <c:pt idx="186">
                  <c:v>2</c:v>
                </c:pt>
                <c:pt idx="187">
                  <c:v>1</c:v>
                </c:pt>
                <c:pt idx="188">
                  <c:v>2</c:v>
                </c:pt>
                <c:pt idx="189">
                  <c:v>1</c:v>
                </c:pt>
                <c:pt idx="190">
                  <c:v>0</c:v>
                </c:pt>
                <c:pt idx="191">
                  <c:v>1</c:v>
                </c:pt>
                <c:pt idx="192">
                  <c:v>1</c:v>
                </c:pt>
                <c:pt idx="193">
                  <c:v>1</c:v>
                </c:pt>
                <c:pt idx="194">
                  <c:v>1</c:v>
                </c:pt>
                <c:pt idx="195">
                  <c:v>1</c:v>
                </c:pt>
                <c:pt idx="196">
                  <c:v>1</c:v>
                </c:pt>
                <c:pt idx="197">
                  <c:v>1</c:v>
                </c:pt>
                <c:pt idx="198">
                  <c:v>2</c:v>
                </c:pt>
                <c:pt idx="199">
                  <c:v>2</c:v>
                </c:pt>
                <c:pt idx="200">
                  <c:v>2</c:v>
                </c:pt>
                <c:pt idx="201">
                  <c:v>2</c:v>
                </c:pt>
                <c:pt idx="202">
                  <c:v>1</c:v>
                </c:pt>
                <c:pt idx="203">
                  <c:v>1</c:v>
                </c:pt>
                <c:pt idx="204">
                  <c:v>1</c:v>
                </c:pt>
                <c:pt idx="205">
                  <c:v>1</c:v>
                </c:pt>
                <c:pt idx="206">
                  <c:v>2</c:v>
                </c:pt>
                <c:pt idx="207">
                  <c:v>2</c:v>
                </c:pt>
                <c:pt idx="208">
                  <c:v>2</c:v>
                </c:pt>
                <c:pt idx="209">
                  <c:v>1</c:v>
                </c:pt>
                <c:pt idx="210">
                  <c:v>1</c:v>
                </c:pt>
                <c:pt idx="211">
                  <c:v>1</c:v>
                </c:pt>
                <c:pt idx="212">
                  <c:v>1</c:v>
                </c:pt>
                <c:pt idx="213">
                  <c:v>1</c:v>
                </c:pt>
                <c:pt idx="214">
                  <c:v>2</c:v>
                </c:pt>
              </c:numCache>
            </c:numRef>
          </c:val>
          <c:extLst>
            <c:ext xmlns:c16="http://schemas.microsoft.com/office/drawing/2014/chart" uri="{C3380CC4-5D6E-409C-BE32-E72D297353CC}">
              <c16:uniqueId val="{0000000A-A664-4742-835D-42ABBD78FCD7}"/>
            </c:ext>
          </c:extLst>
        </c:ser>
        <c:ser>
          <c:idx val="11"/>
          <c:order val="11"/>
          <c:tx>
            <c:strRef>
              <c:f>'G.3.11'!$A$17</c:f>
              <c:strCache>
                <c:ptCount val="1"/>
                <c:pt idx="0">
                  <c:v>90%-100%</c:v>
                </c:pt>
              </c:strCache>
            </c:strRef>
          </c:tx>
          <c:spPr>
            <a:solidFill>
              <a:srgbClr val="4C0000"/>
            </a:solidFill>
            <a:ln w="25400">
              <a:noFill/>
            </a:ln>
            <a:effectLst/>
          </c:spPr>
          <c:invertIfNegative val="0"/>
          <c:cat>
            <c:numRef>
              <c:f>'G.3.11'!$B$20:$HH$20</c:f>
              <c:numCache>
                <c:formatCode>m/d/yyyy</c:formatCode>
                <c:ptCount val="215"/>
                <c:pt idx="0">
                  <c:v>43469</c:v>
                </c:pt>
                <c:pt idx="1">
                  <c:v>43476</c:v>
                </c:pt>
                <c:pt idx="2">
                  <c:v>43483</c:v>
                </c:pt>
                <c:pt idx="3">
                  <c:v>43490</c:v>
                </c:pt>
                <c:pt idx="4">
                  <c:v>43497</c:v>
                </c:pt>
                <c:pt idx="5">
                  <c:v>43504</c:v>
                </c:pt>
                <c:pt idx="6">
                  <c:v>43511</c:v>
                </c:pt>
                <c:pt idx="7">
                  <c:v>43518</c:v>
                </c:pt>
                <c:pt idx="8">
                  <c:v>43525</c:v>
                </c:pt>
                <c:pt idx="9">
                  <c:v>43532</c:v>
                </c:pt>
                <c:pt idx="10">
                  <c:v>43539</c:v>
                </c:pt>
                <c:pt idx="11">
                  <c:v>43546</c:v>
                </c:pt>
                <c:pt idx="12">
                  <c:v>43553</c:v>
                </c:pt>
                <c:pt idx="13">
                  <c:v>43560</c:v>
                </c:pt>
                <c:pt idx="14">
                  <c:v>43567</c:v>
                </c:pt>
                <c:pt idx="15">
                  <c:v>43574</c:v>
                </c:pt>
                <c:pt idx="16">
                  <c:v>43581</c:v>
                </c:pt>
                <c:pt idx="17">
                  <c:v>43588</c:v>
                </c:pt>
                <c:pt idx="18">
                  <c:v>43595</c:v>
                </c:pt>
                <c:pt idx="19">
                  <c:v>43602</c:v>
                </c:pt>
                <c:pt idx="20">
                  <c:v>43609</c:v>
                </c:pt>
                <c:pt idx="21">
                  <c:v>43616</c:v>
                </c:pt>
                <c:pt idx="22">
                  <c:v>43623</c:v>
                </c:pt>
                <c:pt idx="23">
                  <c:v>43630</c:v>
                </c:pt>
                <c:pt idx="24">
                  <c:v>43637</c:v>
                </c:pt>
                <c:pt idx="25">
                  <c:v>43644</c:v>
                </c:pt>
                <c:pt idx="26">
                  <c:v>43651</c:v>
                </c:pt>
                <c:pt idx="27">
                  <c:v>43658</c:v>
                </c:pt>
                <c:pt idx="28">
                  <c:v>43665</c:v>
                </c:pt>
                <c:pt idx="29">
                  <c:v>43672</c:v>
                </c:pt>
                <c:pt idx="30">
                  <c:v>43679</c:v>
                </c:pt>
                <c:pt idx="31">
                  <c:v>43686</c:v>
                </c:pt>
                <c:pt idx="32">
                  <c:v>43693</c:v>
                </c:pt>
                <c:pt idx="33">
                  <c:v>43700</c:v>
                </c:pt>
                <c:pt idx="34">
                  <c:v>43707</c:v>
                </c:pt>
                <c:pt idx="35">
                  <c:v>43714</c:v>
                </c:pt>
                <c:pt idx="36">
                  <c:v>43721</c:v>
                </c:pt>
                <c:pt idx="37">
                  <c:v>43728</c:v>
                </c:pt>
                <c:pt idx="38">
                  <c:v>43735</c:v>
                </c:pt>
                <c:pt idx="39">
                  <c:v>43742</c:v>
                </c:pt>
                <c:pt idx="40">
                  <c:v>43749</c:v>
                </c:pt>
                <c:pt idx="41">
                  <c:v>43756</c:v>
                </c:pt>
                <c:pt idx="42">
                  <c:v>43763</c:v>
                </c:pt>
                <c:pt idx="43">
                  <c:v>43770</c:v>
                </c:pt>
                <c:pt idx="44">
                  <c:v>43777</c:v>
                </c:pt>
                <c:pt idx="45">
                  <c:v>43784</c:v>
                </c:pt>
                <c:pt idx="46">
                  <c:v>43791</c:v>
                </c:pt>
                <c:pt idx="47">
                  <c:v>43798</c:v>
                </c:pt>
                <c:pt idx="48">
                  <c:v>43805</c:v>
                </c:pt>
                <c:pt idx="49">
                  <c:v>43812</c:v>
                </c:pt>
                <c:pt idx="50">
                  <c:v>43819</c:v>
                </c:pt>
                <c:pt idx="51">
                  <c:v>43826</c:v>
                </c:pt>
                <c:pt idx="52">
                  <c:v>43833</c:v>
                </c:pt>
                <c:pt idx="53">
                  <c:v>43840</c:v>
                </c:pt>
                <c:pt idx="54">
                  <c:v>43847</c:v>
                </c:pt>
                <c:pt idx="55">
                  <c:v>43854</c:v>
                </c:pt>
                <c:pt idx="56">
                  <c:v>43861</c:v>
                </c:pt>
                <c:pt idx="57">
                  <c:v>43868</c:v>
                </c:pt>
                <c:pt idx="58">
                  <c:v>43875</c:v>
                </c:pt>
                <c:pt idx="59">
                  <c:v>43882</c:v>
                </c:pt>
                <c:pt idx="60">
                  <c:v>43889</c:v>
                </c:pt>
                <c:pt idx="61">
                  <c:v>43896</c:v>
                </c:pt>
                <c:pt idx="62">
                  <c:v>43903</c:v>
                </c:pt>
                <c:pt idx="63">
                  <c:v>43910</c:v>
                </c:pt>
                <c:pt idx="64">
                  <c:v>43917</c:v>
                </c:pt>
                <c:pt idx="65">
                  <c:v>43924</c:v>
                </c:pt>
                <c:pt idx="66">
                  <c:v>43938</c:v>
                </c:pt>
                <c:pt idx="67">
                  <c:v>43945</c:v>
                </c:pt>
                <c:pt idx="68">
                  <c:v>43959</c:v>
                </c:pt>
                <c:pt idx="69">
                  <c:v>43966</c:v>
                </c:pt>
                <c:pt idx="70">
                  <c:v>43973</c:v>
                </c:pt>
                <c:pt idx="71">
                  <c:v>43980</c:v>
                </c:pt>
                <c:pt idx="72">
                  <c:v>43987</c:v>
                </c:pt>
                <c:pt idx="73">
                  <c:v>43994</c:v>
                </c:pt>
                <c:pt idx="74">
                  <c:v>44001</c:v>
                </c:pt>
                <c:pt idx="75">
                  <c:v>44008</c:v>
                </c:pt>
                <c:pt idx="76">
                  <c:v>44015</c:v>
                </c:pt>
                <c:pt idx="77">
                  <c:v>44022</c:v>
                </c:pt>
                <c:pt idx="78">
                  <c:v>44029</c:v>
                </c:pt>
                <c:pt idx="79">
                  <c:v>44036</c:v>
                </c:pt>
                <c:pt idx="80">
                  <c:v>44043</c:v>
                </c:pt>
                <c:pt idx="81">
                  <c:v>44057</c:v>
                </c:pt>
                <c:pt idx="82">
                  <c:v>44064</c:v>
                </c:pt>
                <c:pt idx="83">
                  <c:v>44071</c:v>
                </c:pt>
                <c:pt idx="84">
                  <c:v>44078</c:v>
                </c:pt>
                <c:pt idx="85">
                  <c:v>44085</c:v>
                </c:pt>
                <c:pt idx="86">
                  <c:v>44092</c:v>
                </c:pt>
                <c:pt idx="87">
                  <c:v>44099</c:v>
                </c:pt>
                <c:pt idx="88">
                  <c:v>44106</c:v>
                </c:pt>
                <c:pt idx="89">
                  <c:v>44113</c:v>
                </c:pt>
                <c:pt idx="90">
                  <c:v>44120</c:v>
                </c:pt>
                <c:pt idx="91">
                  <c:v>44127</c:v>
                </c:pt>
                <c:pt idx="92">
                  <c:v>44134</c:v>
                </c:pt>
                <c:pt idx="93">
                  <c:v>44141</c:v>
                </c:pt>
                <c:pt idx="94">
                  <c:v>44148</c:v>
                </c:pt>
                <c:pt idx="95">
                  <c:v>44155</c:v>
                </c:pt>
                <c:pt idx="96">
                  <c:v>44162</c:v>
                </c:pt>
                <c:pt idx="97">
                  <c:v>44169</c:v>
                </c:pt>
                <c:pt idx="98">
                  <c:v>44176</c:v>
                </c:pt>
                <c:pt idx="99">
                  <c:v>44183</c:v>
                </c:pt>
                <c:pt idx="100">
                  <c:v>44204</c:v>
                </c:pt>
                <c:pt idx="101">
                  <c:v>44211</c:v>
                </c:pt>
                <c:pt idx="102">
                  <c:v>44218</c:v>
                </c:pt>
                <c:pt idx="103">
                  <c:v>44225</c:v>
                </c:pt>
                <c:pt idx="104">
                  <c:v>44232</c:v>
                </c:pt>
                <c:pt idx="105">
                  <c:v>44239</c:v>
                </c:pt>
                <c:pt idx="106">
                  <c:v>44246</c:v>
                </c:pt>
                <c:pt idx="107">
                  <c:v>44253</c:v>
                </c:pt>
                <c:pt idx="108">
                  <c:v>44260</c:v>
                </c:pt>
                <c:pt idx="109">
                  <c:v>44267</c:v>
                </c:pt>
                <c:pt idx="110">
                  <c:v>44274</c:v>
                </c:pt>
                <c:pt idx="111">
                  <c:v>44281</c:v>
                </c:pt>
                <c:pt idx="112">
                  <c:v>44295</c:v>
                </c:pt>
                <c:pt idx="113">
                  <c:v>44302</c:v>
                </c:pt>
                <c:pt idx="114">
                  <c:v>44309</c:v>
                </c:pt>
                <c:pt idx="115">
                  <c:v>44316</c:v>
                </c:pt>
                <c:pt idx="116">
                  <c:v>44323</c:v>
                </c:pt>
                <c:pt idx="117">
                  <c:v>44330</c:v>
                </c:pt>
                <c:pt idx="118">
                  <c:v>44337</c:v>
                </c:pt>
                <c:pt idx="119">
                  <c:v>44344</c:v>
                </c:pt>
                <c:pt idx="120">
                  <c:v>44351</c:v>
                </c:pt>
                <c:pt idx="121">
                  <c:v>44358</c:v>
                </c:pt>
                <c:pt idx="122">
                  <c:v>44365</c:v>
                </c:pt>
                <c:pt idx="123">
                  <c:v>44372</c:v>
                </c:pt>
                <c:pt idx="124">
                  <c:v>44379</c:v>
                </c:pt>
                <c:pt idx="125">
                  <c:v>44386</c:v>
                </c:pt>
                <c:pt idx="126">
                  <c:v>44393</c:v>
                </c:pt>
                <c:pt idx="127">
                  <c:v>44400</c:v>
                </c:pt>
                <c:pt idx="128">
                  <c:v>44407</c:v>
                </c:pt>
                <c:pt idx="129">
                  <c:v>44414</c:v>
                </c:pt>
                <c:pt idx="130">
                  <c:v>44421</c:v>
                </c:pt>
                <c:pt idx="131">
                  <c:v>44428</c:v>
                </c:pt>
                <c:pt idx="132">
                  <c:v>44435</c:v>
                </c:pt>
                <c:pt idx="133">
                  <c:v>44442</c:v>
                </c:pt>
                <c:pt idx="134">
                  <c:v>44449</c:v>
                </c:pt>
                <c:pt idx="135">
                  <c:v>44456</c:v>
                </c:pt>
                <c:pt idx="136">
                  <c:v>44463</c:v>
                </c:pt>
                <c:pt idx="137">
                  <c:v>44470</c:v>
                </c:pt>
                <c:pt idx="138">
                  <c:v>44477</c:v>
                </c:pt>
                <c:pt idx="139">
                  <c:v>44484</c:v>
                </c:pt>
                <c:pt idx="140">
                  <c:v>44491</c:v>
                </c:pt>
                <c:pt idx="141">
                  <c:v>44498</c:v>
                </c:pt>
                <c:pt idx="142">
                  <c:v>44505</c:v>
                </c:pt>
                <c:pt idx="143">
                  <c:v>44512</c:v>
                </c:pt>
                <c:pt idx="144">
                  <c:v>44526</c:v>
                </c:pt>
                <c:pt idx="145">
                  <c:v>44533</c:v>
                </c:pt>
                <c:pt idx="146">
                  <c:v>44540</c:v>
                </c:pt>
                <c:pt idx="147">
                  <c:v>44547</c:v>
                </c:pt>
                <c:pt idx="148">
                  <c:v>44554</c:v>
                </c:pt>
                <c:pt idx="149">
                  <c:v>44568</c:v>
                </c:pt>
                <c:pt idx="150">
                  <c:v>44575</c:v>
                </c:pt>
                <c:pt idx="151">
                  <c:v>44582</c:v>
                </c:pt>
                <c:pt idx="152">
                  <c:v>44589</c:v>
                </c:pt>
                <c:pt idx="153">
                  <c:v>44596</c:v>
                </c:pt>
                <c:pt idx="154">
                  <c:v>44603</c:v>
                </c:pt>
                <c:pt idx="155">
                  <c:v>44610</c:v>
                </c:pt>
                <c:pt idx="156">
                  <c:v>44617</c:v>
                </c:pt>
                <c:pt idx="157">
                  <c:v>44624</c:v>
                </c:pt>
                <c:pt idx="158">
                  <c:v>44631</c:v>
                </c:pt>
                <c:pt idx="159">
                  <c:v>44638</c:v>
                </c:pt>
                <c:pt idx="160">
                  <c:v>44645</c:v>
                </c:pt>
                <c:pt idx="161">
                  <c:v>44652</c:v>
                </c:pt>
                <c:pt idx="162">
                  <c:v>44659</c:v>
                </c:pt>
                <c:pt idx="163">
                  <c:v>44673</c:v>
                </c:pt>
                <c:pt idx="164">
                  <c:v>44680</c:v>
                </c:pt>
                <c:pt idx="165">
                  <c:v>44687</c:v>
                </c:pt>
                <c:pt idx="166">
                  <c:v>44694</c:v>
                </c:pt>
                <c:pt idx="167">
                  <c:v>44701</c:v>
                </c:pt>
                <c:pt idx="168">
                  <c:v>44708</c:v>
                </c:pt>
                <c:pt idx="169">
                  <c:v>44715</c:v>
                </c:pt>
                <c:pt idx="170">
                  <c:v>44722</c:v>
                </c:pt>
                <c:pt idx="171">
                  <c:v>44729</c:v>
                </c:pt>
                <c:pt idx="172">
                  <c:v>44736</c:v>
                </c:pt>
                <c:pt idx="173">
                  <c:v>44743</c:v>
                </c:pt>
                <c:pt idx="174">
                  <c:v>44750</c:v>
                </c:pt>
                <c:pt idx="175">
                  <c:v>44757</c:v>
                </c:pt>
                <c:pt idx="176">
                  <c:v>44764</c:v>
                </c:pt>
                <c:pt idx="177">
                  <c:v>44771</c:v>
                </c:pt>
                <c:pt idx="178">
                  <c:v>44778</c:v>
                </c:pt>
                <c:pt idx="179">
                  <c:v>44785</c:v>
                </c:pt>
                <c:pt idx="180">
                  <c:v>44792</c:v>
                </c:pt>
                <c:pt idx="181">
                  <c:v>44799</c:v>
                </c:pt>
                <c:pt idx="182">
                  <c:v>44806</c:v>
                </c:pt>
                <c:pt idx="183">
                  <c:v>44813</c:v>
                </c:pt>
                <c:pt idx="184">
                  <c:v>44820</c:v>
                </c:pt>
                <c:pt idx="185">
                  <c:v>44827</c:v>
                </c:pt>
                <c:pt idx="186">
                  <c:v>44834</c:v>
                </c:pt>
                <c:pt idx="187">
                  <c:v>44841</c:v>
                </c:pt>
                <c:pt idx="188">
                  <c:v>44848</c:v>
                </c:pt>
                <c:pt idx="189">
                  <c:v>44855</c:v>
                </c:pt>
                <c:pt idx="190">
                  <c:v>44862</c:v>
                </c:pt>
                <c:pt idx="191">
                  <c:v>44869</c:v>
                </c:pt>
                <c:pt idx="192">
                  <c:v>44876</c:v>
                </c:pt>
                <c:pt idx="193">
                  <c:v>44883</c:v>
                </c:pt>
                <c:pt idx="194">
                  <c:v>44890</c:v>
                </c:pt>
                <c:pt idx="195">
                  <c:v>44897</c:v>
                </c:pt>
                <c:pt idx="196">
                  <c:v>44904</c:v>
                </c:pt>
                <c:pt idx="197">
                  <c:v>44911</c:v>
                </c:pt>
                <c:pt idx="198">
                  <c:v>44918</c:v>
                </c:pt>
                <c:pt idx="199">
                  <c:v>44925</c:v>
                </c:pt>
                <c:pt idx="200">
                  <c:v>44932</c:v>
                </c:pt>
                <c:pt idx="201">
                  <c:v>44939</c:v>
                </c:pt>
                <c:pt idx="202">
                  <c:v>44946</c:v>
                </c:pt>
                <c:pt idx="203">
                  <c:v>44953</c:v>
                </c:pt>
                <c:pt idx="204">
                  <c:v>44960</c:v>
                </c:pt>
                <c:pt idx="205">
                  <c:v>44967</c:v>
                </c:pt>
                <c:pt idx="206">
                  <c:v>44974</c:v>
                </c:pt>
                <c:pt idx="207">
                  <c:v>44981</c:v>
                </c:pt>
                <c:pt idx="208">
                  <c:v>44988</c:v>
                </c:pt>
                <c:pt idx="209">
                  <c:v>44995</c:v>
                </c:pt>
                <c:pt idx="210">
                  <c:v>45002</c:v>
                </c:pt>
                <c:pt idx="211">
                  <c:v>45009</c:v>
                </c:pt>
                <c:pt idx="212">
                  <c:v>45016</c:v>
                </c:pt>
                <c:pt idx="213">
                  <c:v>45030</c:v>
                </c:pt>
                <c:pt idx="214">
                  <c:v>45037</c:v>
                </c:pt>
              </c:numCache>
            </c:numRef>
          </c:cat>
          <c:val>
            <c:numRef>
              <c:f>'G.3.11'!$B$17:$HH$17</c:f>
              <c:numCache>
                <c:formatCode>General</c:formatCode>
                <c:ptCount val="215"/>
                <c:pt idx="0">
                  <c:v>20</c:v>
                </c:pt>
                <c:pt idx="1">
                  <c:v>20</c:v>
                </c:pt>
                <c:pt idx="2">
                  <c:v>21</c:v>
                </c:pt>
                <c:pt idx="3">
                  <c:v>22</c:v>
                </c:pt>
                <c:pt idx="4">
                  <c:v>23</c:v>
                </c:pt>
                <c:pt idx="5">
                  <c:v>23</c:v>
                </c:pt>
                <c:pt idx="6">
                  <c:v>23</c:v>
                </c:pt>
                <c:pt idx="7">
                  <c:v>22</c:v>
                </c:pt>
                <c:pt idx="8">
                  <c:v>22</c:v>
                </c:pt>
                <c:pt idx="9">
                  <c:v>22</c:v>
                </c:pt>
                <c:pt idx="10">
                  <c:v>22</c:v>
                </c:pt>
                <c:pt idx="11">
                  <c:v>22</c:v>
                </c:pt>
                <c:pt idx="12">
                  <c:v>23</c:v>
                </c:pt>
                <c:pt idx="13">
                  <c:v>22</c:v>
                </c:pt>
                <c:pt idx="14">
                  <c:v>22</c:v>
                </c:pt>
                <c:pt idx="15">
                  <c:v>22</c:v>
                </c:pt>
                <c:pt idx="16">
                  <c:v>22</c:v>
                </c:pt>
                <c:pt idx="17">
                  <c:v>22</c:v>
                </c:pt>
                <c:pt idx="18">
                  <c:v>22</c:v>
                </c:pt>
                <c:pt idx="19">
                  <c:v>23</c:v>
                </c:pt>
                <c:pt idx="20">
                  <c:v>23</c:v>
                </c:pt>
                <c:pt idx="21">
                  <c:v>23</c:v>
                </c:pt>
                <c:pt idx="22">
                  <c:v>22</c:v>
                </c:pt>
                <c:pt idx="23">
                  <c:v>22</c:v>
                </c:pt>
                <c:pt idx="24">
                  <c:v>23</c:v>
                </c:pt>
                <c:pt idx="25">
                  <c:v>22</c:v>
                </c:pt>
                <c:pt idx="26">
                  <c:v>22</c:v>
                </c:pt>
                <c:pt idx="27">
                  <c:v>21</c:v>
                </c:pt>
                <c:pt idx="28">
                  <c:v>21</c:v>
                </c:pt>
                <c:pt idx="29">
                  <c:v>23</c:v>
                </c:pt>
                <c:pt idx="30">
                  <c:v>23</c:v>
                </c:pt>
                <c:pt idx="31">
                  <c:v>23</c:v>
                </c:pt>
                <c:pt idx="32">
                  <c:v>22</c:v>
                </c:pt>
                <c:pt idx="33">
                  <c:v>23</c:v>
                </c:pt>
                <c:pt idx="34">
                  <c:v>23</c:v>
                </c:pt>
                <c:pt idx="35">
                  <c:v>23</c:v>
                </c:pt>
                <c:pt idx="36">
                  <c:v>22</c:v>
                </c:pt>
                <c:pt idx="37">
                  <c:v>23</c:v>
                </c:pt>
                <c:pt idx="38">
                  <c:v>23</c:v>
                </c:pt>
                <c:pt idx="39">
                  <c:v>23</c:v>
                </c:pt>
                <c:pt idx="40">
                  <c:v>24</c:v>
                </c:pt>
                <c:pt idx="41">
                  <c:v>24</c:v>
                </c:pt>
                <c:pt idx="42">
                  <c:v>24</c:v>
                </c:pt>
                <c:pt idx="43">
                  <c:v>0</c:v>
                </c:pt>
                <c:pt idx="44">
                  <c:v>17</c:v>
                </c:pt>
                <c:pt idx="45">
                  <c:v>16</c:v>
                </c:pt>
                <c:pt idx="46">
                  <c:v>16</c:v>
                </c:pt>
                <c:pt idx="47">
                  <c:v>23</c:v>
                </c:pt>
                <c:pt idx="48">
                  <c:v>21</c:v>
                </c:pt>
                <c:pt idx="49">
                  <c:v>22</c:v>
                </c:pt>
                <c:pt idx="50">
                  <c:v>22</c:v>
                </c:pt>
                <c:pt idx="51">
                  <c:v>21</c:v>
                </c:pt>
                <c:pt idx="52">
                  <c:v>21</c:v>
                </c:pt>
                <c:pt idx="53">
                  <c:v>21</c:v>
                </c:pt>
                <c:pt idx="54">
                  <c:v>20</c:v>
                </c:pt>
                <c:pt idx="55">
                  <c:v>22</c:v>
                </c:pt>
                <c:pt idx="56">
                  <c:v>22</c:v>
                </c:pt>
                <c:pt idx="57">
                  <c:v>22</c:v>
                </c:pt>
                <c:pt idx="58">
                  <c:v>21</c:v>
                </c:pt>
                <c:pt idx="59">
                  <c:v>20</c:v>
                </c:pt>
                <c:pt idx="60">
                  <c:v>21</c:v>
                </c:pt>
                <c:pt idx="61">
                  <c:v>20</c:v>
                </c:pt>
                <c:pt idx="62">
                  <c:v>25</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17</c:v>
                </c:pt>
                <c:pt idx="83">
                  <c:v>17</c:v>
                </c:pt>
                <c:pt idx="84">
                  <c:v>16</c:v>
                </c:pt>
                <c:pt idx="85">
                  <c:v>16</c:v>
                </c:pt>
                <c:pt idx="86">
                  <c:v>17</c:v>
                </c:pt>
                <c:pt idx="87">
                  <c:v>17</c:v>
                </c:pt>
                <c:pt idx="88">
                  <c:v>18</c:v>
                </c:pt>
                <c:pt idx="89">
                  <c:v>18</c:v>
                </c:pt>
                <c:pt idx="90">
                  <c:v>18</c:v>
                </c:pt>
                <c:pt idx="91">
                  <c:v>18</c:v>
                </c:pt>
                <c:pt idx="92">
                  <c:v>19</c:v>
                </c:pt>
                <c:pt idx="93">
                  <c:v>17</c:v>
                </c:pt>
                <c:pt idx="94">
                  <c:v>18</c:v>
                </c:pt>
                <c:pt idx="95">
                  <c:v>19</c:v>
                </c:pt>
                <c:pt idx="96">
                  <c:v>19</c:v>
                </c:pt>
                <c:pt idx="97">
                  <c:v>19</c:v>
                </c:pt>
                <c:pt idx="98">
                  <c:v>18</c:v>
                </c:pt>
                <c:pt idx="99">
                  <c:v>20</c:v>
                </c:pt>
                <c:pt idx="100">
                  <c:v>17</c:v>
                </c:pt>
                <c:pt idx="101">
                  <c:v>17</c:v>
                </c:pt>
                <c:pt idx="102">
                  <c:v>17</c:v>
                </c:pt>
                <c:pt idx="103">
                  <c:v>18</c:v>
                </c:pt>
                <c:pt idx="104">
                  <c:v>17</c:v>
                </c:pt>
                <c:pt idx="105">
                  <c:v>17</c:v>
                </c:pt>
                <c:pt idx="106">
                  <c:v>17</c:v>
                </c:pt>
                <c:pt idx="107">
                  <c:v>18</c:v>
                </c:pt>
                <c:pt idx="108">
                  <c:v>19</c:v>
                </c:pt>
                <c:pt idx="109">
                  <c:v>18</c:v>
                </c:pt>
                <c:pt idx="110">
                  <c:v>19</c:v>
                </c:pt>
                <c:pt idx="111">
                  <c:v>19</c:v>
                </c:pt>
                <c:pt idx="112">
                  <c:v>19</c:v>
                </c:pt>
                <c:pt idx="113">
                  <c:v>18</c:v>
                </c:pt>
                <c:pt idx="114">
                  <c:v>18</c:v>
                </c:pt>
                <c:pt idx="115">
                  <c:v>19</c:v>
                </c:pt>
                <c:pt idx="116">
                  <c:v>19</c:v>
                </c:pt>
                <c:pt idx="117">
                  <c:v>19</c:v>
                </c:pt>
                <c:pt idx="118">
                  <c:v>19</c:v>
                </c:pt>
                <c:pt idx="119">
                  <c:v>19</c:v>
                </c:pt>
                <c:pt idx="120">
                  <c:v>17</c:v>
                </c:pt>
                <c:pt idx="121">
                  <c:v>17</c:v>
                </c:pt>
                <c:pt idx="122">
                  <c:v>18</c:v>
                </c:pt>
                <c:pt idx="123">
                  <c:v>18</c:v>
                </c:pt>
                <c:pt idx="124">
                  <c:v>18</c:v>
                </c:pt>
                <c:pt idx="125">
                  <c:v>18</c:v>
                </c:pt>
                <c:pt idx="126">
                  <c:v>18</c:v>
                </c:pt>
                <c:pt idx="127">
                  <c:v>17</c:v>
                </c:pt>
                <c:pt idx="128">
                  <c:v>17</c:v>
                </c:pt>
                <c:pt idx="129">
                  <c:v>16</c:v>
                </c:pt>
                <c:pt idx="130">
                  <c:v>16</c:v>
                </c:pt>
                <c:pt idx="131">
                  <c:v>16</c:v>
                </c:pt>
                <c:pt idx="132">
                  <c:v>16</c:v>
                </c:pt>
                <c:pt idx="133">
                  <c:v>17</c:v>
                </c:pt>
                <c:pt idx="134">
                  <c:v>16</c:v>
                </c:pt>
                <c:pt idx="135">
                  <c:v>16</c:v>
                </c:pt>
                <c:pt idx="136">
                  <c:v>16</c:v>
                </c:pt>
                <c:pt idx="137">
                  <c:v>17</c:v>
                </c:pt>
                <c:pt idx="138">
                  <c:v>17</c:v>
                </c:pt>
                <c:pt idx="139">
                  <c:v>18</c:v>
                </c:pt>
                <c:pt idx="140">
                  <c:v>18</c:v>
                </c:pt>
                <c:pt idx="141">
                  <c:v>19</c:v>
                </c:pt>
                <c:pt idx="142">
                  <c:v>18</c:v>
                </c:pt>
                <c:pt idx="143">
                  <c:v>18</c:v>
                </c:pt>
                <c:pt idx="144">
                  <c:v>16</c:v>
                </c:pt>
                <c:pt idx="145">
                  <c:v>16</c:v>
                </c:pt>
                <c:pt idx="146">
                  <c:v>17</c:v>
                </c:pt>
                <c:pt idx="147">
                  <c:v>17</c:v>
                </c:pt>
                <c:pt idx="148">
                  <c:v>16</c:v>
                </c:pt>
                <c:pt idx="149">
                  <c:v>13</c:v>
                </c:pt>
                <c:pt idx="150">
                  <c:v>14</c:v>
                </c:pt>
                <c:pt idx="151">
                  <c:v>14</c:v>
                </c:pt>
                <c:pt idx="152">
                  <c:v>14</c:v>
                </c:pt>
                <c:pt idx="153">
                  <c:v>12</c:v>
                </c:pt>
                <c:pt idx="154">
                  <c:v>14</c:v>
                </c:pt>
                <c:pt idx="155">
                  <c:v>13</c:v>
                </c:pt>
                <c:pt idx="156">
                  <c:v>13</c:v>
                </c:pt>
                <c:pt idx="157">
                  <c:v>13</c:v>
                </c:pt>
                <c:pt idx="158">
                  <c:v>14</c:v>
                </c:pt>
                <c:pt idx="159">
                  <c:v>14</c:v>
                </c:pt>
                <c:pt idx="160">
                  <c:v>16</c:v>
                </c:pt>
                <c:pt idx="161">
                  <c:v>14</c:v>
                </c:pt>
                <c:pt idx="162">
                  <c:v>14</c:v>
                </c:pt>
                <c:pt idx="163">
                  <c:v>15</c:v>
                </c:pt>
                <c:pt idx="164">
                  <c:v>15</c:v>
                </c:pt>
                <c:pt idx="165">
                  <c:v>15</c:v>
                </c:pt>
                <c:pt idx="166">
                  <c:v>16</c:v>
                </c:pt>
                <c:pt idx="167">
                  <c:v>15</c:v>
                </c:pt>
                <c:pt idx="168">
                  <c:v>16</c:v>
                </c:pt>
                <c:pt idx="169">
                  <c:v>16</c:v>
                </c:pt>
                <c:pt idx="170">
                  <c:v>15</c:v>
                </c:pt>
                <c:pt idx="171">
                  <c:v>15</c:v>
                </c:pt>
                <c:pt idx="172">
                  <c:v>15</c:v>
                </c:pt>
                <c:pt idx="173">
                  <c:v>14</c:v>
                </c:pt>
                <c:pt idx="174">
                  <c:v>14</c:v>
                </c:pt>
                <c:pt idx="175">
                  <c:v>15</c:v>
                </c:pt>
                <c:pt idx="176">
                  <c:v>14</c:v>
                </c:pt>
                <c:pt idx="177">
                  <c:v>14</c:v>
                </c:pt>
                <c:pt idx="178">
                  <c:v>14</c:v>
                </c:pt>
                <c:pt idx="179">
                  <c:v>14</c:v>
                </c:pt>
                <c:pt idx="180">
                  <c:v>14</c:v>
                </c:pt>
                <c:pt idx="181">
                  <c:v>14</c:v>
                </c:pt>
                <c:pt idx="182">
                  <c:v>13</c:v>
                </c:pt>
                <c:pt idx="183">
                  <c:v>13</c:v>
                </c:pt>
                <c:pt idx="184">
                  <c:v>13</c:v>
                </c:pt>
                <c:pt idx="185">
                  <c:v>14</c:v>
                </c:pt>
                <c:pt idx="186">
                  <c:v>15</c:v>
                </c:pt>
                <c:pt idx="187">
                  <c:v>14</c:v>
                </c:pt>
                <c:pt idx="188">
                  <c:v>14</c:v>
                </c:pt>
                <c:pt idx="189">
                  <c:v>14</c:v>
                </c:pt>
                <c:pt idx="190">
                  <c:v>15</c:v>
                </c:pt>
                <c:pt idx="191">
                  <c:v>13</c:v>
                </c:pt>
                <c:pt idx="192">
                  <c:v>14</c:v>
                </c:pt>
                <c:pt idx="193">
                  <c:v>14</c:v>
                </c:pt>
                <c:pt idx="194">
                  <c:v>14</c:v>
                </c:pt>
                <c:pt idx="195">
                  <c:v>14</c:v>
                </c:pt>
                <c:pt idx="196">
                  <c:v>14</c:v>
                </c:pt>
                <c:pt idx="197">
                  <c:v>16</c:v>
                </c:pt>
                <c:pt idx="198">
                  <c:v>15</c:v>
                </c:pt>
                <c:pt idx="199">
                  <c:v>15</c:v>
                </c:pt>
                <c:pt idx="200">
                  <c:v>14</c:v>
                </c:pt>
                <c:pt idx="201">
                  <c:v>16</c:v>
                </c:pt>
                <c:pt idx="202">
                  <c:v>17</c:v>
                </c:pt>
                <c:pt idx="203">
                  <c:v>17</c:v>
                </c:pt>
                <c:pt idx="204">
                  <c:v>17</c:v>
                </c:pt>
                <c:pt idx="205">
                  <c:v>17</c:v>
                </c:pt>
                <c:pt idx="206">
                  <c:v>18</c:v>
                </c:pt>
                <c:pt idx="207">
                  <c:v>18</c:v>
                </c:pt>
                <c:pt idx="208">
                  <c:v>17</c:v>
                </c:pt>
                <c:pt idx="209">
                  <c:v>19</c:v>
                </c:pt>
                <c:pt idx="210">
                  <c:v>20</c:v>
                </c:pt>
                <c:pt idx="211">
                  <c:v>21</c:v>
                </c:pt>
                <c:pt idx="212">
                  <c:v>23</c:v>
                </c:pt>
                <c:pt idx="213">
                  <c:v>22</c:v>
                </c:pt>
                <c:pt idx="214">
                  <c:v>22</c:v>
                </c:pt>
              </c:numCache>
            </c:numRef>
          </c:val>
          <c:extLst>
            <c:ext xmlns:c16="http://schemas.microsoft.com/office/drawing/2014/chart" uri="{C3380CC4-5D6E-409C-BE32-E72D297353CC}">
              <c16:uniqueId val="{0000000B-A664-4742-835D-42ABBD78FCD7}"/>
            </c:ext>
          </c:extLst>
        </c:ser>
        <c:dLbls>
          <c:showLegendKey val="0"/>
          <c:showVal val="0"/>
          <c:showCatName val="0"/>
          <c:showSerName val="0"/>
          <c:showPercent val="0"/>
          <c:showBubbleSize val="0"/>
        </c:dLbls>
        <c:gapWidth val="0"/>
        <c:overlap val="100"/>
        <c:axId val="171188256"/>
        <c:axId val="171188816"/>
      </c:barChart>
      <c:catAx>
        <c:axId val="171188256"/>
        <c:scaling>
          <c:orientation val="minMax"/>
          <c:min val="1"/>
        </c:scaling>
        <c:delete val="0"/>
        <c:axPos val="b"/>
        <c:numFmt formatCode="dd\-mmm\-yy" sourceLinked="0"/>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71188816"/>
        <c:crosses val="autoZero"/>
        <c:auto val="0"/>
        <c:lblAlgn val="ctr"/>
        <c:lblOffset val="100"/>
        <c:tickLblSkip val="1"/>
        <c:noMultiLvlLbl val="0"/>
      </c:catAx>
      <c:valAx>
        <c:axId val="171188816"/>
        <c:scaling>
          <c:orientation val="minMax"/>
          <c:max val="30"/>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ZapfHumnst BT" panose="020B0502050508020304" pitchFamily="34" charset="0"/>
                    <a:ea typeface="+mn-ea"/>
                    <a:cs typeface="+mn-cs"/>
                  </a:defRPr>
                </a:pPr>
                <a:r>
                  <a:rPr lang="es-CO"/>
                  <a:t>Retiros (% activo)</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ZapfHumnst BT" panose="020B0502050508020304" pitchFamily="34" charset="0"/>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71188256"/>
        <c:crosses val="autoZero"/>
        <c:crossBetween val="between"/>
      </c:valAx>
      <c:spPr>
        <a:noFill/>
        <a:ln>
          <a:noFill/>
        </a:ln>
        <a:effectLst/>
      </c:spPr>
    </c:plotArea>
    <c:legend>
      <c:legendPos val="b"/>
      <c:layout>
        <c:manualLayout>
          <c:xMode val="edge"/>
          <c:yMode val="edge"/>
          <c:x val="5.4746916427389054E-2"/>
          <c:y val="0.94307398124363762"/>
          <c:w val="0.89999990032695254"/>
          <c:h val="4.3914427580147304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ZapfHumnst BT" panose="020B0502050508020304" pitchFamily="34" charset="0"/>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'G.3.11'!$A$6</c:f>
              <c:strCache>
                <c:ptCount val="1"/>
                <c:pt idx="0">
                  <c:v>0%</c:v>
                </c:pt>
              </c:strCache>
            </c:strRef>
          </c:tx>
          <c:spPr>
            <a:solidFill>
              <a:srgbClr val="AD8600"/>
            </a:solidFill>
            <a:ln>
              <a:noFill/>
            </a:ln>
            <a:effectLst/>
          </c:spPr>
          <c:invertIfNegative val="0"/>
          <c:cat>
            <c:numRef>
              <c:f>'G.3.11'!$GF$20:$HH$20</c:f>
              <c:numCache>
                <c:formatCode>m/d/yyyy</c:formatCode>
                <c:ptCount val="29"/>
                <c:pt idx="0">
                  <c:v>44834</c:v>
                </c:pt>
                <c:pt idx="1">
                  <c:v>44841</c:v>
                </c:pt>
                <c:pt idx="2">
                  <c:v>44848</c:v>
                </c:pt>
                <c:pt idx="3">
                  <c:v>44855</c:v>
                </c:pt>
                <c:pt idx="4">
                  <c:v>44862</c:v>
                </c:pt>
                <c:pt idx="5">
                  <c:v>44869</c:v>
                </c:pt>
                <c:pt idx="6">
                  <c:v>44876</c:v>
                </c:pt>
                <c:pt idx="7">
                  <c:v>44883</c:v>
                </c:pt>
                <c:pt idx="8">
                  <c:v>44890</c:v>
                </c:pt>
                <c:pt idx="9">
                  <c:v>44897</c:v>
                </c:pt>
                <c:pt idx="10">
                  <c:v>44904</c:v>
                </c:pt>
                <c:pt idx="11">
                  <c:v>44911</c:v>
                </c:pt>
                <c:pt idx="12">
                  <c:v>44918</c:v>
                </c:pt>
                <c:pt idx="13">
                  <c:v>44925</c:v>
                </c:pt>
                <c:pt idx="14">
                  <c:v>44932</c:v>
                </c:pt>
                <c:pt idx="15">
                  <c:v>44939</c:v>
                </c:pt>
                <c:pt idx="16">
                  <c:v>44946</c:v>
                </c:pt>
                <c:pt idx="17">
                  <c:v>44953</c:v>
                </c:pt>
                <c:pt idx="18">
                  <c:v>44960</c:v>
                </c:pt>
                <c:pt idx="19">
                  <c:v>44967</c:v>
                </c:pt>
                <c:pt idx="20">
                  <c:v>44974</c:v>
                </c:pt>
                <c:pt idx="21">
                  <c:v>44981</c:v>
                </c:pt>
                <c:pt idx="22">
                  <c:v>44988</c:v>
                </c:pt>
                <c:pt idx="23">
                  <c:v>44995</c:v>
                </c:pt>
                <c:pt idx="24">
                  <c:v>45002</c:v>
                </c:pt>
                <c:pt idx="25">
                  <c:v>45009</c:v>
                </c:pt>
                <c:pt idx="26">
                  <c:v>45016</c:v>
                </c:pt>
                <c:pt idx="27">
                  <c:v>45030</c:v>
                </c:pt>
                <c:pt idx="28">
                  <c:v>45037</c:v>
                </c:pt>
              </c:numCache>
            </c:numRef>
          </c:cat>
          <c:val>
            <c:numRef>
              <c:f>'G.3.11'!$GF$6:$HH$6</c:f>
              <c:numCache>
                <c:formatCode>General</c:formatCode>
                <c:ptCount val="29"/>
                <c:pt idx="0">
                  <c:v>4</c:v>
                </c:pt>
                <c:pt idx="1">
                  <c:v>5</c:v>
                </c:pt>
                <c:pt idx="2">
                  <c:v>5</c:v>
                </c:pt>
                <c:pt idx="3">
                  <c:v>5</c:v>
                </c:pt>
                <c:pt idx="4">
                  <c:v>5</c:v>
                </c:pt>
                <c:pt idx="5">
                  <c:v>4</c:v>
                </c:pt>
                <c:pt idx="6">
                  <c:v>5</c:v>
                </c:pt>
                <c:pt idx="7">
                  <c:v>4</c:v>
                </c:pt>
                <c:pt idx="8">
                  <c:v>4</c:v>
                </c:pt>
                <c:pt idx="9">
                  <c:v>5</c:v>
                </c:pt>
                <c:pt idx="10">
                  <c:v>6</c:v>
                </c:pt>
                <c:pt idx="11">
                  <c:v>5</c:v>
                </c:pt>
                <c:pt idx="12">
                  <c:v>4</c:v>
                </c:pt>
                <c:pt idx="13">
                  <c:v>4</c:v>
                </c:pt>
                <c:pt idx="14">
                  <c:v>3</c:v>
                </c:pt>
                <c:pt idx="15">
                  <c:v>3</c:v>
                </c:pt>
                <c:pt idx="16">
                  <c:v>4</c:v>
                </c:pt>
                <c:pt idx="17">
                  <c:v>4</c:v>
                </c:pt>
                <c:pt idx="18">
                  <c:v>4</c:v>
                </c:pt>
                <c:pt idx="19">
                  <c:v>4</c:v>
                </c:pt>
                <c:pt idx="20">
                  <c:v>4</c:v>
                </c:pt>
                <c:pt idx="21">
                  <c:v>3</c:v>
                </c:pt>
                <c:pt idx="22">
                  <c:v>4</c:v>
                </c:pt>
                <c:pt idx="23">
                  <c:v>4</c:v>
                </c:pt>
                <c:pt idx="24">
                  <c:v>4</c:v>
                </c:pt>
                <c:pt idx="25">
                  <c:v>2</c:v>
                </c:pt>
                <c:pt idx="26">
                  <c:v>3</c:v>
                </c:pt>
                <c:pt idx="27">
                  <c:v>3</c:v>
                </c:pt>
                <c:pt idx="28">
                  <c:v>3</c:v>
                </c:pt>
              </c:numCache>
            </c:numRef>
          </c:val>
          <c:extLst>
            <c:ext xmlns:c16="http://schemas.microsoft.com/office/drawing/2014/chart" uri="{C3380CC4-5D6E-409C-BE32-E72D297353CC}">
              <c16:uniqueId val="{00000000-F9B0-4B4E-AF8F-5D57CFD4C321}"/>
            </c:ext>
          </c:extLst>
        </c:ser>
        <c:ser>
          <c:idx val="1"/>
          <c:order val="1"/>
          <c:tx>
            <c:strRef>
              <c:f>'G.3.11'!$A$7</c:f>
              <c:strCache>
                <c:ptCount val="1"/>
                <c:pt idx="0">
                  <c:v>0%-5%</c:v>
                </c:pt>
              </c:strCache>
            </c:strRef>
          </c:tx>
          <c:spPr>
            <a:solidFill>
              <a:srgbClr val="FFD958"/>
            </a:solidFill>
            <a:ln>
              <a:noFill/>
            </a:ln>
            <a:effectLst/>
          </c:spPr>
          <c:invertIfNegative val="0"/>
          <c:cat>
            <c:numRef>
              <c:f>'G.3.11'!$GF$20:$HH$20</c:f>
              <c:numCache>
                <c:formatCode>m/d/yyyy</c:formatCode>
                <c:ptCount val="29"/>
                <c:pt idx="0">
                  <c:v>44834</c:v>
                </c:pt>
                <c:pt idx="1">
                  <c:v>44841</c:v>
                </c:pt>
                <c:pt idx="2">
                  <c:v>44848</c:v>
                </c:pt>
                <c:pt idx="3">
                  <c:v>44855</c:v>
                </c:pt>
                <c:pt idx="4">
                  <c:v>44862</c:v>
                </c:pt>
                <c:pt idx="5">
                  <c:v>44869</c:v>
                </c:pt>
                <c:pt idx="6">
                  <c:v>44876</c:v>
                </c:pt>
                <c:pt idx="7">
                  <c:v>44883</c:v>
                </c:pt>
                <c:pt idx="8">
                  <c:v>44890</c:v>
                </c:pt>
                <c:pt idx="9">
                  <c:v>44897</c:v>
                </c:pt>
                <c:pt idx="10">
                  <c:v>44904</c:v>
                </c:pt>
                <c:pt idx="11">
                  <c:v>44911</c:v>
                </c:pt>
                <c:pt idx="12">
                  <c:v>44918</c:v>
                </c:pt>
                <c:pt idx="13">
                  <c:v>44925</c:v>
                </c:pt>
                <c:pt idx="14">
                  <c:v>44932</c:v>
                </c:pt>
                <c:pt idx="15">
                  <c:v>44939</c:v>
                </c:pt>
                <c:pt idx="16">
                  <c:v>44946</c:v>
                </c:pt>
                <c:pt idx="17">
                  <c:v>44953</c:v>
                </c:pt>
                <c:pt idx="18">
                  <c:v>44960</c:v>
                </c:pt>
                <c:pt idx="19">
                  <c:v>44967</c:v>
                </c:pt>
                <c:pt idx="20">
                  <c:v>44974</c:v>
                </c:pt>
                <c:pt idx="21">
                  <c:v>44981</c:v>
                </c:pt>
                <c:pt idx="22">
                  <c:v>44988</c:v>
                </c:pt>
                <c:pt idx="23">
                  <c:v>44995</c:v>
                </c:pt>
                <c:pt idx="24">
                  <c:v>45002</c:v>
                </c:pt>
                <c:pt idx="25">
                  <c:v>45009</c:v>
                </c:pt>
                <c:pt idx="26">
                  <c:v>45016</c:v>
                </c:pt>
                <c:pt idx="27">
                  <c:v>45030</c:v>
                </c:pt>
                <c:pt idx="28">
                  <c:v>45037</c:v>
                </c:pt>
              </c:numCache>
            </c:numRef>
          </c:cat>
          <c:val>
            <c:numRef>
              <c:f>'G.3.11'!$GF$7:$HH$7</c:f>
              <c:numCache>
                <c:formatCode>General</c:formatCode>
                <c:ptCount val="29"/>
                <c:pt idx="0">
                  <c:v>5</c:v>
                </c:pt>
                <c:pt idx="1">
                  <c:v>4</c:v>
                </c:pt>
                <c:pt idx="2">
                  <c:v>6</c:v>
                </c:pt>
                <c:pt idx="3">
                  <c:v>6</c:v>
                </c:pt>
                <c:pt idx="4">
                  <c:v>5</c:v>
                </c:pt>
                <c:pt idx="5">
                  <c:v>7</c:v>
                </c:pt>
                <c:pt idx="6">
                  <c:v>5</c:v>
                </c:pt>
                <c:pt idx="7">
                  <c:v>6</c:v>
                </c:pt>
                <c:pt idx="8">
                  <c:v>6</c:v>
                </c:pt>
                <c:pt idx="9">
                  <c:v>5</c:v>
                </c:pt>
                <c:pt idx="10">
                  <c:v>5</c:v>
                </c:pt>
                <c:pt idx="11">
                  <c:v>5</c:v>
                </c:pt>
                <c:pt idx="12">
                  <c:v>6</c:v>
                </c:pt>
                <c:pt idx="13">
                  <c:v>5</c:v>
                </c:pt>
                <c:pt idx="14">
                  <c:v>7</c:v>
                </c:pt>
                <c:pt idx="15">
                  <c:v>7</c:v>
                </c:pt>
                <c:pt idx="16">
                  <c:v>5</c:v>
                </c:pt>
                <c:pt idx="17">
                  <c:v>5</c:v>
                </c:pt>
                <c:pt idx="18">
                  <c:v>5</c:v>
                </c:pt>
                <c:pt idx="19">
                  <c:v>5</c:v>
                </c:pt>
                <c:pt idx="20">
                  <c:v>3</c:v>
                </c:pt>
                <c:pt idx="21">
                  <c:v>4</c:v>
                </c:pt>
                <c:pt idx="22">
                  <c:v>4</c:v>
                </c:pt>
                <c:pt idx="23">
                  <c:v>3</c:v>
                </c:pt>
                <c:pt idx="24">
                  <c:v>2</c:v>
                </c:pt>
                <c:pt idx="25">
                  <c:v>3</c:v>
                </c:pt>
                <c:pt idx="26">
                  <c:v>1</c:v>
                </c:pt>
                <c:pt idx="27">
                  <c:v>2</c:v>
                </c:pt>
                <c:pt idx="28">
                  <c:v>1</c:v>
                </c:pt>
              </c:numCache>
            </c:numRef>
          </c:val>
          <c:extLst>
            <c:ext xmlns:c16="http://schemas.microsoft.com/office/drawing/2014/chart" uri="{C3380CC4-5D6E-409C-BE32-E72D297353CC}">
              <c16:uniqueId val="{00000001-F9B0-4B4E-AF8F-5D57CFD4C321}"/>
            </c:ext>
          </c:extLst>
        </c:ser>
        <c:ser>
          <c:idx val="2"/>
          <c:order val="2"/>
          <c:tx>
            <c:strRef>
              <c:f>'G.3.11'!$A$8</c:f>
              <c:strCache>
                <c:ptCount val="1"/>
                <c:pt idx="0">
                  <c:v>5%-10%</c:v>
                </c:pt>
              </c:strCache>
            </c:strRef>
          </c:tx>
          <c:spPr>
            <a:solidFill>
              <a:schemeClr val="accent2">
                <a:lumMod val="40000"/>
                <a:lumOff val="60000"/>
              </a:schemeClr>
            </a:solidFill>
            <a:ln>
              <a:noFill/>
            </a:ln>
            <a:effectLst/>
          </c:spPr>
          <c:invertIfNegative val="0"/>
          <c:cat>
            <c:numRef>
              <c:f>'G.3.11'!$GF$20:$HH$20</c:f>
              <c:numCache>
                <c:formatCode>m/d/yyyy</c:formatCode>
                <c:ptCount val="29"/>
                <c:pt idx="0">
                  <c:v>44834</c:v>
                </c:pt>
                <c:pt idx="1">
                  <c:v>44841</c:v>
                </c:pt>
                <c:pt idx="2">
                  <c:v>44848</c:v>
                </c:pt>
                <c:pt idx="3">
                  <c:v>44855</c:v>
                </c:pt>
                <c:pt idx="4">
                  <c:v>44862</c:v>
                </c:pt>
                <c:pt idx="5">
                  <c:v>44869</c:v>
                </c:pt>
                <c:pt idx="6">
                  <c:v>44876</c:v>
                </c:pt>
                <c:pt idx="7">
                  <c:v>44883</c:v>
                </c:pt>
                <c:pt idx="8">
                  <c:v>44890</c:v>
                </c:pt>
                <c:pt idx="9">
                  <c:v>44897</c:v>
                </c:pt>
                <c:pt idx="10">
                  <c:v>44904</c:v>
                </c:pt>
                <c:pt idx="11">
                  <c:v>44911</c:v>
                </c:pt>
                <c:pt idx="12">
                  <c:v>44918</c:v>
                </c:pt>
                <c:pt idx="13">
                  <c:v>44925</c:v>
                </c:pt>
                <c:pt idx="14">
                  <c:v>44932</c:v>
                </c:pt>
                <c:pt idx="15">
                  <c:v>44939</c:v>
                </c:pt>
                <c:pt idx="16">
                  <c:v>44946</c:v>
                </c:pt>
                <c:pt idx="17">
                  <c:v>44953</c:v>
                </c:pt>
                <c:pt idx="18">
                  <c:v>44960</c:v>
                </c:pt>
                <c:pt idx="19">
                  <c:v>44967</c:v>
                </c:pt>
                <c:pt idx="20">
                  <c:v>44974</c:v>
                </c:pt>
                <c:pt idx="21">
                  <c:v>44981</c:v>
                </c:pt>
                <c:pt idx="22">
                  <c:v>44988</c:v>
                </c:pt>
                <c:pt idx="23">
                  <c:v>44995</c:v>
                </c:pt>
                <c:pt idx="24">
                  <c:v>45002</c:v>
                </c:pt>
                <c:pt idx="25">
                  <c:v>45009</c:v>
                </c:pt>
                <c:pt idx="26">
                  <c:v>45016</c:v>
                </c:pt>
                <c:pt idx="27">
                  <c:v>45030</c:v>
                </c:pt>
                <c:pt idx="28">
                  <c:v>45037</c:v>
                </c:pt>
              </c:numCache>
            </c:numRef>
          </c:cat>
          <c:val>
            <c:numRef>
              <c:f>'G.3.11'!$GF$8:$HF$8</c:f>
              <c:numCache>
                <c:formatCode>General</c:formatCode>
                <c:ptCount val="27"/>
                <c:pt idx="0">
                  <c:v>1</c:v>
                </c:pt>
                <c:pt idx="1">
                  <c:v>2</c:v>
                </c:pt>
                <c:pt idx="2">
                  <c:v>0</c:v>
                </c:pt>
                <c:pt idx="3">
                  <c:v>0</c:v>
                </c:pt>
                <c:pt idx="4">
                  <c:v>1</c:v>
                </c:pt>
                <c:pt idx="5">
                  <c:v>0</c:v>
                </c:pt>
                <c:pt idx="6">
                  <c:v>1</c:v>
                </c:pt>
                <c:pt idx="7">
                  <c:v>1</c:v>
                </c:pt>
                <c:pt idx="8">
                  <c:v>0</c:v>
                </c:pt>
                <c:pt idx="9">
                  <c:v>0</c:v>
                </c:pt>
                <c:pt idx="10">
                  <c:v>0</c:v>
                </c:pt>
                <c:pt idx="11">
                  <c:v>0</c:v>
                </c:pt>
                <c:pt idx="12">
                  <c:v>0</c:v>
                </c:pt>
                <c:pt idx="13">
                  <c:v>1</c:v>
                </c:pt>
                <c:pt idx="14">
                  <c:v>1</c:v>
                </c:pt>
                <c:pt idx="15">
                  <c:v>0</c:v>
                </c:pt>
                <c:pt idx="16">
                  <c:v>0</c:v>
                </c:pt>
                <c:pt idx="17">
                  <c:v>1</c:v>
                </c:pt>
                <c:pt idx="18">
                  <c:v>0</c:v>
                </c:pt>
                <c:pt idx="19">
                  <c:v>1</c:v>
                </c:pt>
                <c:pt idx="20">
                  <c:v>0</c:v>
                </c:pt>
                <c:pt idx="21">
                  <c:v>0</c:v>
                </c:pt>
                <c:pt idx="22">
                  <c:v>0</c:v>
                </c:pt>
                <c:pt idx="23">
                  <c:v>0</c:v>
                </c:pt>
                <c:pt idx="24">
                  <c:v>0</c:v>
                </c:pt>
                <c:pt idx="25">
                  <c:v>1</c:v>
                </c:pt>
                <c:pt idx="26">
                  <c:v>0</c:v>
                </c:pt>
              </c:numCache>
            </c:numRef>
          </c:val>
          <c:extLst>
            <c:ext xmlns:c16="http://schemas.microsoft.com/office/drawing/2014/chart" uri="{C3380CC4-5D6E-409C-BE32-E72D297353CC}">
              <c16:uniqueId val="{00000002-F9B0-4B4E-AF8F-5D57CFD4C321}"/>
            </c:ext>
          </c:extLst>
        </c:ser>
        <c:ser>
          <c:idx val="3"/>
          <c:order val="3"/>
          <c:tx>
            <c:strRef>
              <c:f>'G.3.11'!$A$9</c:f>
              <c:strCache>
                <c:ptCount val="1"/>
                <c:pt idx="0">
                  <c:v>10%-20%</c:v>
                </c:pt>
              </c:strCache>
            </c:strRef>
          </c:tx>
          <c:spPr>
            <a:solidFill>
              <a:schemeClr val="accent2">
                <a:lumMod val="20000"/>
                <a:lumOff val="80000"/>
              </a:schemeClr>
            </a:solidFill>
            <a:ln>
              <a:noFill/>
            </a:ln>
            <a:effectLst/>
          </c:spPr>
          <c:invertIfNegative val="0"/>
          <c:cat>
            <c:numRef>
              <c:f>'G.3.11'!$GF$20:$HH$20</c:f>
              <c:numCache>
                <c:formatCode>m/d/yyyy</c:formatCode>
                <c:ptCount val="29"/>
                <c:pt idx="0">
                  <c:v>44834</c:v>
                </c:pt>
                <c:pt idx="1">
                  <c:v>44841</c:v>
                </c:pt>
                <c:pt idx="2">
                  <c:v>44848</c:v>
                </c:pt>
                <c:pt idx="3">
                  <c:v>44855</c:v>
                </c:pt>
                <c:pt idx="4">
                  <c:v>44862</c:v>
                </c:pt>
                <c:pt idx="5">
                  <c:v>44869</c:v>
                </c:pt>
                <c:pt idx="6">
                  <c:v>44876</c:v>
                </c:pt>
                <c:pt idx="7">
                  <c:v>44883</c:v>
                </c:pt>
                <c:pt idx="8">
                  <c:v>44890</c:v>
                </c:pt>
                <c:pt idx="9">
                  <c:v>44897</c:v>
                </c:pt>
                <c:pt idx="10">
                  <c:v>44904</c:v>
                </c:pt>
                <c:pt idx="11">
                  <c:v>44911</c:v>
                </c:pt>
                <c:pt idx="12">
                  <c:v>44918</c:v>
                </c:pt>
                <c:pt idx="13">
                  <c:v>44925</c:v>
                </c:pt>
                <c:pt idx="14">
                  <c:v>44932</c:v>
                </c:pt>
                <c:pt idx="15">
                  <c:v>44939</c:v>
                </c:pt>
                <c:pt idx="16">
                  <c:v>44946</c:v>
                </c:pt>
                <c:pt idx="17">
                  <c:v>44953</c:v>
                </c:pt>
                <c:pt idx="18">
                  <c:v>44960</c:v>
                </c:pt>
                <c:pt idx="19">
                  <c:v>44967</c:v>
                </c:pt>
                <c:pt idx="20">
                  <c:v>44974</c:v>
                </c:pt>
                <c:pt idx="21">
                  <c:v>44981</c:v>
                </c:pt>
                <c:pt idx="22">
                  <c:v>44988</c:v>
                </c:pt>
                <c:pt idx="23">
                  <c:v>44995</c:v>
                </c:pt>
                <c:pt idx="24">
                  <c:v>45002</c:v>
                </c:pt>
                <c:pt idx="25">
                  <c:v>45009</c:v>
                </c:pt>
                <c:pt idx="26">
                  <c:v>45016</c:v>
                </c:pt>
                <c:pt idx="27">
                  <c:v>45030</c:v>
                </c:pt>
                <c:pt idx="28">
                  <c:v>45037</c:v>
                </c:pt>
              </c:numCache>
            </c:numRef>
          </c:cat>
          <c:val>
            <c:numRef>
              <c:f>'G.3.11'!$GF$9:$HH$9</c:f>
              <c:numCache>
                <c:formatCode>General</c:formatCode>
                <c:ptCount val="29"/>
                <c:pt idx="0">
                  <c:v>1</c:v>
                </c:pt>
                <c:pt idx="1">
                  <c:v>1</c:v>
                </c:pt>
                <c:pt idx="2">
                  <c:v>1</c:v>
                </c:pt>
                <c:pt idx="3">
                  <c:v>2</c:v>
                </c:pt>
                <c:pt idx="4">
                  <c:v>1</c:v>
                </c:pt>
                <c:pt idx="5">
                  <c:v>2</c:v>
                </c:pt>
                <c:pt idx="6">
                  <c:v>1</c:v>
                </c:pt>
                <c:pt idx="7">
                  <c:v>1</c:v>
                </c:pt>
                <c:pt idx="8">
                  <c:v>2</c:v>
                </c:pt>
                <c:pt idx="9">
                  <c:v>3</c:v>
                </c:pt>
                <c:pt idx="10">
                  <c:v>1</c:v>
                </c:pt>
                <c:pt idx="11">
                  <c:v>1</c:v>
                </c:pt>
                <c:pt idx="12">
                  <c:v>1</c:v>
                </c:pt>
                <c:pt idx="13">
                  <c:v>0</c:v>
                </c:pt>
                <c:pt idx="14">
                  <c:v>1</c:v>
                </c:pt>
                <c:pt idx="15">
                  <c:v>1</c:v>
                </c:pt>
                <c:pt idx="16">
                  <c:v>1</c:v>
                </c:pt>
                <c:pt idx="17">
                  <c:v>0</c:v>
                </c:pt>
                <c:pt idx="18">
                  <c:v>1</c:v>
                </c:pt>
                <c:pt idx="19">
                  <c:v>0</c:v>
                </c:pt>
                <c:pt idx="20">
                  <c:v>1</c:v>
                </c:pt>
                <c:pt idx="21">
                  <c:v>1</c:v>
                </c:pt>
                <c:pt idx="22">
                  <c:v>0</c:v>
                </c:pt>
                <c:pt idx="23">
                  <c:v>0</c:v>
                </c:pt>
                <c:pt idx="24">
                  <c:v>1</c:v>
                </c:pt>
                <c:pt idx="25">
                  <c:v>0</c:v>
                </c:pt>
                <c:pt idx="26">
                  <c:v>1</c:v>
                </c:pt>
                <c:pt idx="27">
                  <c:v>0</c:v>
                </c:pt>
                <c:pt idx="28">
                  <c:v>1</c:v>
                </c:pt>
              </c:numCache>
            </c:numRef>
          </c:val>
          <c:extLst>
            <c:ext xmlns:c16="http://schemas.microsoft.com/office/drawing/2014/chart" uri="{C3380CC4-5D6E-409C-BE32-E72D297353CC}">
              <c16:uniqueId val="{00000003-F9B0-4B4E-AF8F-5D57CFD4C321}"/>
            </c:ext>
          </c:extLst>
        </c:ser>
        <c:ser>
          <c:idx val="4"/>
          <c:order val="4"/>
          <c:tx>
            <c:strRef>
              <c:f>'G.3.11'!$A$10</c:f>
              <c:strCache>
                <c:ptCount val="1"/>
                <c:pt idx="0">
                  <c:v>20%-30%</c:v>
                </c:pt>
              </c:strCache>
            </c:strRef>
          </c:tx>
          <c:spPr>
            <a:solidFill>
              <a:srgbClr val="FFCDCD"/>
            </a:solidFill>
            <a:ln>
              <a:noFill/>
            </a:ln>
            <a:effectLst/>
          </c:spPr>
          <c:invertIfNegative val="0"/>
          <c:cat>
            <c:numRef>
              <c:f>'G.3.11'!$GF$20:$HH$20</c:f>
              <c:numCache>
                <c:formatCode>m/d/yyyy</c:formatCode>
                <c:ptCount val="29"/>
                <c:pt idx="0">
                  <c:v>44834</c:v>
                </c:pt>
                <c:pt idx="1">
                  <c:v>44841</c:v>
                </c:pt>
                <c:pt idx="2">
                  <c:v>44848</c:v>
                </c:pt>
                <c:pt idx="3">
                  <c:v>44855</c:v>
                </c:pt>
                <c:pt idx="4">
                  <c:v>44862</c:v>
                </c:pt>
                <c:pt idx="5">
                  <c:v>44869</c:v>
                </c:pt>
                <c:pt idx="6">
                  <c:v>44876</c:v>
                </c:pt>
                <c:pt idx="7">
                  <c:v>44883</c:v>
                </c:pt>
                <c:pt idx="8">
                  <c:v>44890</c:v>
                </c:pt>
                <c:pt idx="9">
                  <c:v>44897</c:v>
                </c:pt>
                <c:pt idx="10">
                  <c:v>44904</c:v>
                </c:pt>
                <c:pt idx="11">
                  <c:v>44911</c:v>
                </c:pt>
                <c:pt idx="12">
                  <c:v>44918</c:v>
                </c:pt>
                <c:pt idx="13">
                  <c:v>44925</c:v>
                </c:pt>
                <c:pt idx="14">
                  <c:v>44932</c:v>
                </c:pt>
                <c:pt idx="15">
                  <c:v>44939</c:v>
                </c:pt>
                <c:pt idx="16">
                  <c:v>44946</c:v>
                </c:pt>
                <c:pt idx="17">
                  <c:v>44953</c:v>
                </c:pt>
                <c:pt idx="18">
                  <c:v>44960</c:v>
                </c:pt>
                <c:pt idx="19">
                  <c:v>44967</c:v>
                </c:pt>
                <c:pt idx="20">
                  <c:v>44974</c:v>
                </c:pt>
                <c:pt idx="21">
                  <c:v>44981</c:v>
                </c:pt>
                <c:pt idx="22">
                  <c:v>44988</c:v>
                </c:pt>
                <c:pt idx="23">
                  <c:v>44995</c:v>
                </c:pt>
                <c:pt idx="24">
                  <c:v>45002</c:v>
                </c:pt>
                <c:pt idx="25">
                  <c:v>45009</c:v>
                </c:pt>
                <c:pt idx="26">
                  <c:v>45016</c:v>
                </c:pt>
                <c:pt idx="27">
                  <c:v>45030</c:v>
                </c:pt>
                <c:pt idx="28">
                  <c:v>45037</c:v>
                </c:pt>
              </c:numCache>
            </c:numRef>
          </c:cat>
          <c:val>
            <c:numRef>
              <c:f>'G.3.11'!$GF$10:$HH$10</c:f>
              <c:numCache>
                <c:formatCode>General</c:formatCode>
                <c:ptCount val="29"/>
                <c:pt idx="0">
                  <c:v>1</c:v>
                </c:pt>
                <c:pt idx="1">
                  <c:v>0</c:v>
                </c:pt>
                <c:pt idx="2">
                  <c:v>1</c:v>
                </c:pt>
                <c:pt idx="3">
                  <c:v>0</c:v>
                </c:pt>
                <c:pt idx="4">
                  <c:v>1</c:v>
                </c:pt>
                <c:pt idx="5">
                  <c:v>1</c:v>
                </c:pt>
                <c:pt idx="6">
                  <c:v>2</c:v>
                </c:pt>
                <c:pt idx="7">
                  <c:v>1</c:v>
                </c:pt>
                <c:pt idx="8">
                  <c:v>1</c:v>
                </c:pt>
                <c:pt idx="9">
                  <c:v>0</c:v>
                </c:pt>
                <c:pt idx="10">
                  <c:v>1</c:v>
                </c:pt>
                <c:pt idx="11">
                  <c:v>1</c:v>
                </c:pt>
                <c:pt idx="12">
                  <c:v>0</c:v>
                </c:pt>
                <c:pt idx="13">
                  <c:v>1</c:v>
                </c:pt>
                <c:pt idx="14">
                  <c:v>1</c:v>
                </c:pt>
                <c:pt idx="15">
                  <c:v>1</c:v>
                </c:pt>
                <c:pt idx="16">
                  <c:v>1</c:v>
                </c:pt>
                <c:pt idx="17">
                  <c:v>1</c:v>
                </c:pt>
                <c:pt idx="18">
                  <c:v>0</c:v>
                </c:pt>
                <c:pt idx="19">
                  <c:v>0</c:v>
                </c:pt>
                <c:pt idx="20">
                  <c:v>0</c:v>
                </c:pt>
                <c:pt idx="21">
                  <c:v>0</c:v>
                </c:pt>
                <c:pt idx="22">
                  <c:v>1</c:v>
                </c:pt>
                <c:pt idx="23">
                  <c:v>1</c:v>
                </c:pt>
                <c:pt idx="24">
                  <c:v>0</c:v>
                </c:pt>
                <c:pt idx="25">
                  <c:v>0</c:v>
                </c:pt>
                <c:pt idx="26">
                  <c:v>0</c:v>
                </c:pt>
                <c:pt idx="27">
                  <c:v>0</c:v>
                </c:pt>
                <c:pt idx="28">
                  <c:v>0</c:v>
                </c:pt>
              </c:numCache>
            </c:numRef>
          </c:val>
          <c:extLst>
            <c:ext xmlns:c16="http://schemas.microsoft.com/office/drawing/2014/chart" uri="{C3380CC4-5D6E-409C-BE32-E72D297353CC}">
              <c16:uniqueId val="{00000004-F9B0-4B4E-AF8F-5D57CFD4C321}"/>
            </c:ext>
          </c:extLst>
        </c:ser>
        <c:ser>
          <c:idx val="5"/>
          <c:order val="5"/>
          <c:tx>
            <c:strRef>
              <c:f>'G.3.11'!$A$11</c:f>
              <c:strCache>
                <c:ptCount val="1"/>
                <c:pt idx="0">
                  <c:v>30%-40%</c:v>
                </c:pt>
              </c:strCache>
            </c:strRef>
          </c:tx>
          <c:spPr>
            <a:solidFill>
              <a:srgbClr val="FF9B9B"/>
            </a:solidFill>
            <a:ln>
              <a:noFill/>
            </a:ln>
            <a:effectLst/>
          </c:spPr>
          <c:invertIfNegative val="0"/>
          <c:cat>
            <c:numRef>
              <c:f>'G.3.11'!$GF$20:$HH$20</c:f>
              <c:numCache>
                <c:formatCode>m/d/yyyy</c:formatCode>
                <c:ptCount val="29"/>
                <c:pt idx="0">
                  <c:v>44834</c:v>
                </c:pt>
                <c:pt idx="1">
                  <c:v>44841</c:v>
                </c:pt>
                <c:pt idx="2">
                  <c:v>44848</c:v>
                </c:pt>
                <c:pt idx="3">
                  <c:v>44855</c:v>
                </c:pt>
                <c:pt idx="4">
                  <c:v>44862</c:v>
                </c:pt>
                <c:pt idx="5">
                  <c:v>44869</c:v>
                </c:pt>
                <c:pt idx="6">
                  <c:v>44876</c:v>
                </c:pt>
                <c:pt idx="7">
                  <c:v>44883</c:v>
                </c:pt>
                <c:pt idx="8">
                  <c:v>44890</c:v>
                </c:pt>
                <c:pt idx="9">
                  <c:v>44897</c:v>
                </c:pt>
                <c:pt idx="10">
                  <c:v>44904</c:v>
                </c:pt>
                <c:pt idx="11">
                  <c:v>44911</c:v>
                </c:pt>
                <c:pt idx="12">
                  <c:v>44918</c:v>
                </c:pt>
                <c:pt idx="13">
                  <c:v>44925</c:v>
                </c:pt>
                <c:pt idx="14">
                  <c:v>44932</c:v>
                </c:pt>
                <c:pt idx="15">
                  <c:v>44939</c:v>
                </c:pt>
                <c:pt idx="16">
                  <c:v>44946</c:v>
                </c:pt>
                <c:pt idx="17">
                  <c:v>44953</c:v>
                </c:pt>
                <c:pt idx="18">
                  <c:v>44960</c:v>
                </c:pt>
                <c:pt idx="19">
                  <c:v>44967</c:v>
                </c:pt>
                <c:pt idx="20">
                  <c:v>44974</c:v>
                </c:pt>
                <c:pt idx="21">
                  <c:v>44981</c:v>
                </c:pt>
                <c:pt idx="22">
                  <c:v>44988</c:v>
                </c:pt>
                <c:pt idx="23">
                  <c:v>44995</c:v>
                </c:pt>
                <c:pt idx="24">
                  <c:v>45002</c:v>
                </c:pt>
                <c:pt idx="25">
                  <c:v>45009</c:v>
                </c:pt>
                <c:pt idx="26">
                  <c:v>45016</c:v>
                </c:pt>
                <c:pt idx="27">
                  <c:v>45030</c:v>
                </c:pt>
                <c:pt idx="28">
                  <c:v>45037</c:v>
                </c:pt>
              </c:numCache>
            </c:numRef>
          </c:cat>
          <c:val>
            <c:numRef>
              <c:f>'G.3.11'!$GF$11:$HI$11</c:f>
              <c:numCache>
                <c:formatCode>General</c:formatCode>
                <c:ptCount val="30"/>
                <c:pt idx="0">
                  <c:v>0</c:v>
                </c:pt>
                <c:pt idx="1">
                  <c:v>2</c:v>
                </c:pt>
                <c:pt idx="2">
                  <c:v>1</c:v>
                </c:pt>
                <c:pt idx="3">
                  <c:v>1</c:v>
                </c:pt>
                <c:pt idx="4">
                  <c:v>2</c:v>
                </c:pt>
                <c:pt idx="5">
                  <c:v>1</c:v>
                </c:pt>
                <c:pt idx="6">
                  <c:v>0</c:v>
                </c:pt>
                <c:pt idx="7">
                  <c:v>1</c:v>
                </c:pt>
                <c:pt idx="8">
                  <c:v>1</c:v>
                </c:pt>
                <c:pt idx="9">
                  <c:v>0</c:v>
                </c:pt>
                <c:pt idx="10">
                  <c:v>1</c:v>
                </c:pt>
                <c:pt idx="11">
                  <c:v>1</c:v>
                </c:pt>
                <c:pt idx="12">
                  <c:v>1</c:v>
                </c:pt>
                <c:pt idx="13">
                  <c:v>1</c:v>
                </c:pt>
                <c:pt idx="14">
                  <c:v>0</c:v>
                </c:pt>
                <c:pt idx="15">
                  <c:v>0</c:v>
                </c:pt>
                <c:pt idx="16">
                  <c:v>0</c:v>
                </c:pt>
                <c:pt idx="17">
                  <c:v>0</c:v>
                </c:pt>
                <c:pt idx="18">
                  <c:v>0</c:v>
                </c:pt>
                <c:pt idx="19">
                  <c:v>0</c:v>
                </c:pt>
                <c:pt idx="20">
                  <c:v>1</c:v>
                </c:pt>
                <c:pt idx="21">
                  <c:v>0</c:v>
                </c:pt>
                <c:pt idx="22">
                  <c:v>0</c:v>
                </c:pt>
                <c:pt idx="23">
                  <c:v>0</c:v>
                </c:pt>
                <c:pt idx="24">
                  <c:v>0</c:v>
                </c:pt>
                <c:pt idx="25">
                  <c:v>0</c:v>
                </c:pt>
                <c:pt idx="26">
                  <c:v>0</c:v>
                </c:pt>
                <c:pt idx="27">
                  <c:v>1</c:v>
                </c:pt>
                <c:pt idx="28">
                  <c:v>1</c:v>
                </c:pt>
              </c:numCache>
            </c:numRef>
          </c:val>
          <c:extLst>
            <c:ext xmlns:c16="http://schemas.microsoft.com/office/drawing/2014/chart" uri="{C3380CC4-5D6E-409C-BE32-E72D297353CC}">
              <c16:uniqueId val="{00000005-F9B0-4B4E-AF8F-5D57CFD4C321}"/>
            </c:ext>
          </c:extLst>
        </c:ser>
        <c:ser>
          <c:idx val="6"/>
          <c:order val="6"/>
          <c:tx>
            <c:strRef>
              <c:f>'G.3.11'!$A$12</c:f>
              <c:strCache>
                <c:ptCount val="1"/>
                <c:pt idx="0">
                  <c:v>40%-50%</c:v>
                </c:pt>
              </c:strCache>
            </c:strRef>
          </c:tx>
          <c:spPr>
            <a:solidFill>
              <a:srgbClr val="FF2C2C"/>
            </a:solidFill>
            <a:ln>
              <a:noFill/>
            </a:ln>
            <a:effectLst/>
          </c:spPr>
          <c:invertIfNegative val="0"/>
          <c:cat>
            <c:numRef>
              <c:f>'G.3.11'!$GF$20:$HH$20</c:f>
              <c:numCache>
                <c:formatCode>m/d/yyyy</c:formatCode>
                <c:ptCount val="29"/>
                <c:pt idx="0">
                  <c:v>44834</c:v>
                </c:pt>
                <c:pt idx="1">
                  <c:v>44841</c:v>
                </c:pt>
                <c:pt idx="2">
                  <c:v>44848</c:v>
                </c:pt>
                <c:pt idx="3">
                  <c:v>44855</c:v>
                </c:pt>
                <c:pt idx="4">
                  <c:v>44862</c:v>
                </c:pt>
                <c:pt idx="5">
                  <c:v>44869</c:v>
                </c:pt>
                <c:pt idx="6">
                  <c:v>44876</c:v>
                </c:pt>
                <c:pt idx="7">
                  <c:v>44883</c:v>
                </c:pt>
                <c:pt idx="8">
                  <c:v>44890</c:v>
                </c:pt>
                <c:pt idx="9">
                  <c:v>44897</c:v>
                </c:pt>
                <c:pt idx="10">
                  <c:v>44904</c:v>
                </c:pt>
                <c:pt idx="11">
                  <c:v>44911</c:v>
                </c:pt>
                <c:pt idx="12">
                  <c:v>44918</c:v>
                </c:pt>
                <c:pt idx="13">
                  <c:v>44925</c:v>
                </c:pt>
                <c:pt idx="14">
                  <c:v>44932</c:v>
                </c:pt>
                <c:pt idx="15">
                  <c:v>44939</c:v>
                </c:pt>
                <c:pt idx="16">
                  <c:v>44946</c:v>
                </c:pt>
                <c:pt idx="17">
                  <c:v>44953</c:v>
                </c:pt>
                <c:pt idx="18">
                  <c:v>44960</c:v>
                </c:pt>
                <c:pt idx="19">
                  <c:v>44967</c:v>
                </c:pt>
                <c:pt idx="20">
                  <c:v>44974</c:v>
                </c:pt>
                <c:pt idx="21">
                  <c:v>44981</c:v>
                </c:pt>
                <c:pt idx="22">
                  <c:v>44988</c:v>
                </c:pt>
                <c:pt idx="23">
                  <c:v>44995</c:v>
                </c:pt>
                <c:pt idx="24">
                  <c:v>45002</c:v>
                </c:pt>
                <c:pt idx="25">
                  <c:v>45009</c:v>
                </c:pt>
                <c:pt idx="26">
                  <c:v>45016</c:v>
                </c:pt>
                <c:pt idx="27">
                  <c:v>45030</c:v>
                </c:pt>
                <c:pt idx="28">
                  <c:v>45037</c:v>
                </c:pt>
              </c:numCache>
            </c:numRef>
          </c:cat>
          <c:val>
            <c:numRef>
              <c:f>'G.3.11'!$GF$12:$HH$12</c:f>
              <c:numCache>
                <c:formatCode>General</c:formatCode>
                <c:ptCount val="29"/>
                <c:pt idx="0">
                  <c:v>1</c:v>
                </c:pt>
                <c:pt idx="1">
                  <c:v>0</c:v>
                </c:pt>
                <c:pt idx="2">
                  <c:v>0</c:v>
                </c:pt>
                <c:pt idx="3">
                  <c:v>1</c:v>
                </c:pt>
                <c:pt idx="4">
                  <c:v>0</c:v>
                </c:pt>
                <c:pt idx="5">
                  <c:v>0</c:v>
                </c:pt>
                <c:pt idx="6">
                  <c:v>1</c:v>
                </c:pt>
                <c:pt idx="7">
                  <c:v>1</c:v>
                </c:pt>
                <c:pt idx="8">
                  <c:v>1</c:v>
                </c:pt>
                <c:pt idx="9">
                  <c:v>2</c:v>
                </c:pt>
                <c:pt idx="10">
                  <c:v>0</c:v>
                </c:pt>
                <c:pt idx="11">
                  <c:v>0</c:v>
                </c:pt>
                <c:pt idx="12">
                  <c:v>1</c:v>
                </c:pt>
                <c:pt idx="13">
                  <c:v>0</c:v>
                </c:pt>
                <c:pt idx="14">
                  <c:v>0</c:v>
                </c:pt>
                <c:pt idx="15">
                  <c:v>0</c:v>
                </c:pt>
                <c:pt idx="16">
                  <c:v>0</c:v>
                </c:pt>
                <c:pt idx="17">
                  <c:v>0</c:v>
                </c:pt>
                <c:pt idx="18">
                  <c:v>1</c:v>
                </c:pt>
                <c:pt idx="19">
                  <c:v>1</c:v>
                </c:pt>
                <c:pt idx="20">
                  <c:v>0</c:v>
                </c:pt>
                <c:pt idx="21">
                  <c:v>1</c:v>
                </c:pt>
                <c:pt idx="22">
                  <c:v>1</c:v>
                </c:pt>
                <c:pt idx="23">
                  <c:v>1</c:v>
                </c:pt>
                <c:pt idx="24">
                  <c:v>1</c:v>
                </c:pt>
                <c:pt idx="25">
                  <c:v>1</c:v>
                </c:pt>
                <c:pt idx="26">
                  <c:v>1</c:v>
                </c:pt>
                <c:pt idx="27">
                  <c:v>0</c:v>
                </c:pt>
                <c:pt idx="28">
                  <c:v>0</c:v>
                </c:pt>
              </c:numCache>
            </c:numRef>
          </c:val>
          <c:extLst>
            <c:ext xmlns:c16="http://schemas.microsoft.com/office/drawing/2014/chart" uri="{C3380CC4-5D6E-409C-BE32-E72D297353CC}">
              <c16:uniqueId val="{00000006-F9B0-4B4E-AF8F-5D57CFD4C321}"/>
            </c:ext>
          </c:extLst>
        </c:ser>
        <c:ser>
          <c:idx val="7"/>
          <c:order val="7"/>
          <c:tx>
            <c:strRef>
              <c:f>'G.3.11'!$A$13</c:f>
              <c:strCache>
                <c:ptCount val="1"/>
                <c:pt idx="0">
                  <c:v>50%-60%</c:v>
                </c:pt>
              </c:strCache>
            </c:strRef>
          </c:tx>
          <c:spPr>
            <a:solidFill>
              <a:srgbClr val="DA0000"/>
            </a:solidFill>
            <a:ln>
              <a:noFill/>
            </a:ln>
            <a:effectLst/>
          </c:spPr>
          <c:invertIfNegative val="0"/>
          <c:cat>
            <c:numRef>
              <c:f>'G.3.11'!$GF$20:$HH$20</c:f>
              <c:numCache>
                <c:formatCode>m/d/yyyy</c:formatCode>
                <c:ptCount val="29"/>
                <c:pt idx="0">
                  <c:v>44834</c:v>
                </c:pt>
                <c:pt idx="1">
                  <c:v>44841</c:v>
                </c:pt>
                <c:pt idx="2">
                  <c:v>44848</c:v>
                </c:pt>
                <c:pt idx="3">
                  <c:v>44855</c:v>
                </c:pt>
                <c:pt idx="4">
                  <c:v>44862</c:v>
                </c:pt>
                <c:pt idx="5">
                  <c:v>44869</c:v>
                </c:pt>
                <c:pt idx="6">
                  <c:v>44876</c:v>
                </c:pt>
                <c:pt idx="7">
                  <c:v>44883</c:v>
                </c:pt>
                <c:pt idx="8">
                  <c:v>44890</c:v>
                </c:pt>
                <c:pt idx="9">
                  <c:v>44897</c:v>
                </c:pt>
                <c:pt idx="10">
                  <c:v>44904</c:v>
                </c:pt>
                <c:pt idx="11">
                  <c:v>44911</c:v>
                </c:pt>
                <c:pt idx="12">
                  <c:v>44918</c:v>
                </c:pt>
                <c:pt idx="13">
                  <c:v>44925</c:v>
                </c:pt>
                <c:pt idx="14">
                  <c:v>44932</c:v>
                </c:pt>
                <c:pt idx="15">
                  <c:v>44939</c:v>
                </c:pt>
                <c:pt idx="16">
                  <c:v>44946</c:v>
                </c:pt>
                <c:pt idx="17">
                  <c:v>44953</c:v>
                </c:pt>
                <c:pt idx="18">
                  <c:v>44960</c:v>
                </c:pt>
                <c:pt idx="19">
                  <c:v>44967</c:v>
                </c:pt>
                <c:pt idx="20">
                  <c:v>44974</c:v>
                </c:pt>
                <c:pt idx="21">
                  <c:v>44981</c:v>
                </c:pt>
                <c:pt idx="22">
                  <c:v>44988</c:v>
                </c:pt>
                <c:pt idx="23">
                  <c:v>44995</c:v>
                </c:pt>
                <c:pt idx="24">
                  <c:v>45002</c:v>
                </c:pt>
                <c:pt idx="25">
                  <c:v>45009</c:v>
                </c:pt>
                <c:pt idx="26">
                  <c:v>45016</c:v>
                </c:pt>
                <c:pt idx="27">
                  <c:v>45030</c:v>
                </c:pt>
                <c:pt idx="28">
                  <c:v>45037</c:v>
                </c:pt>
              </c:numCache>
            </c:numRef>
          </c:cat>
          <c:val>
            <c:numRef>
              <c:f>'G.3.11'!$GF$13:$HF$13</c:f>
              <c:numCache>
                <c:formatCode>General</c:formatCode>
                <c:ptCount val="27"/>
                <c:pt idx="0">
                  <c:v>0</c:v>
                </c:pt>
                <c:pt idx="1">
                  <c:v>0</c:v>
                </c:pt>
                <c:pt idx="2">
                  <c:v>1</c:v>
                </c:pt>
                <c:pt idx="3">
                  <c:v>0</c:v>
                </c:pt>
                <c:pt idx="4">
                  <c:v>0</c:v>
                </c:pt>
                <c:pt idx="5">
                  <c:v>1</c:v>
                </c:pt>
                <c:pt idx="6">
                  <c:v>0</c:v>
                </c:pt>
                <c:pt idx="7">
                  <c:v>0</c:v>
                </c:pt>
                <c:pt idx="8">
                  <c:v>0</c:v>
                </c:pt>
                <c:pt idx="9">
                  <c:v>0</c:v>
                </c:pt>
                <c:pt idx="10">
                  <c:v>0</c:v>
                </c:pt>
                <c:pt idx="11">
                  <c:v>0</c:v>
                </c:pt>
                <c:pt idx="12">
                  <c:v>0</c:v>
                </c:pt>
                <c:pt idx="13">
                  <c:v>0</c:v>
                </c:pt>
                <c:pt idx="14">
                  <c:v>1</c:v>
                </c:pt>
                <c:pt idx="15">
                  <c:v>1</c:v>
                </c:pt>
                <c:pt idx="16">
                  <c:v>1</c:v>
                </c:pt>
                <c:pt idx="17">
                  <c:v>1</c:v>
                </c:pt>
                <c:pt idx="18">
                  <c:v>0</c:v>
                </c:pt>
                <c:pt idx="19">
                  <c:v>0</c:v>
                </c:pt>
                <c:pt idx="20">
                  <c:v>1</c:v>
                </c:pt>
                <c:pt idx="21">
                  <c:v>1</c:v>
                </c:pt>
                <c:pt idx="22">
                  <c:v>0</c:v>
                </c:pt>
                <c:pt idx="23">
                  <c:v>1</c:v>
                </c:pt>
                <c:pt idx="24">
                  <c:v>0</c:v>
                </c:pt>
                <c:pt idx="25">
                  <c:v>0</c:v>
                </c:pt>
                <c:pt idx="26">
                  <c:v>0</c:v>
                </c:pt>
              </c:numCache>
            </c:numRef>
          </c:val>
          <c:extLst>
            <c:ext xmlns:c16="http://schemas.microsoft.com/office/drawing/2014/chart" uri="{C3380CC4-5D6E-409C-BE32-E72D297353CC}">
              <c16:uniqueId val="{00000007-F9B0-4B4E-AF8F-5D57CFD4C321}"/>
            </c:ext>
          </c:extLst>
        </c:ser>
        <c:ser>
          <c:idx val="8"/>
          <c:order val="8"/>
          <c:tx>
            <c:strRef>
              <c:f>'G.3.11'!$A$14</c:f>
              <c:strCache>
                <c:ptCount val="1"/>
                <c:pt idx="0">
                  <c:v>60%-70%</c:v>
                </c:pt>
              </c:strCache>
            </c:strRef>
          </c:tx>
          <c:spPr>
            <a:solidFill>
              <a:srgbClr val="AC0000"/>
            </a:solidFill>
            <a:ln>
              <a:noFill/>
            </a:ln>
            <a:effectLst/>
          </c:spPr>
          <c:invertIfNegative val="0"/>
          <c:cat>
            <c:numRef>
              <c:f>'G.3.11'!$GF$20:$HH$20</c:f>
              <c:numCache>
                <c:formatCode>m/d/yyyy</c:formatCode>
                <c:ptCount val="29"/>
                <c:pt idx="0">
                  <c:v>44834</c:v>
                </c:pt>
                <c:pt idx="1">
                  <c:v>44841</c:v>
                </c:pt>
                <c:pt idx="2">
                  <c:v>44848</c:v>
                </c:pt>
                <c:pt idx="3">
                  <c:v>44855</c:v>
                </c:pt>
                <c:pt idx="4">
                  <c:v>44862</c:v>
                </c:pt>
                <c:pt idx="5">
                  <c:v>44869</c:v>
                </c:pt>
                <c:pt idx="6">
                  <c:v>44876</c:v>
                </c:pt>
                <c:pt idx="7">
                  <c:v>44883</c:v>
                </c:pt>
                <c:pt idx="8">
                  <c:v>44890</c:v>
                </c:pt>
                <c:pt idx="9">
                  <c:v>44897</c:v>
                </c:pt>
                <c:pt idx="10">
                  <c:v>44904</c:v>
                </c:pt>
                <c:pt idx="11">
                  <c:v>44911</c:v>
                </c:pt>
                <c:pt idx="12">
                  <c:v>44918</c:v>
                </c:pt>
                <c:pt idx="13">
                  <c:v>44925</c:v>
                </c:pt>
                <c:pt idx="14">
                  <c:v>44932</c:v>
                </c:pt>
                <c:pt idx="15">
                  <c:v>44939</c:v>
                </c:pt>
                <c:pt idx="16">
                  <c:v>44946</c:v>
                </c:pt>
                <c:pt idx="17">
                  <c:v>44953</c:v>
                </c:pt>
                <c:pt idx="18">
                  <c:v>44960</c:v>
                </c:pt>
                <c:pt idx="19">
                  <c:v>44967</c:v>
                </c:pt>
                <c:pt idx="20">
                  <c:v>44974</c:v>
                </c:pt>
                <c:pt idx="21">
                  <c:v>44981</c:v>
                </c:pt>
                <c:pt idx="22">
                  <c:v>44988</c:v>
                </c:pt>
                <c:pt idx="23">
                  <c:v>44995</c:v>
                </c:pt>
                <c:pt idx="24">
                  <c:v>45002</c:v>
                </c:pt>
                <c:pt idx="25">
                  <c:v>45009</c:v>
                </c:pt>
                <c:pt idx="26">
                  <c:v>45016</c:v>
                </c:pt>
                <c:pt idx="27">
                  <c:v>45030</c:v>
                </c:pt>
                <c:pt idx="28">
                  <c:v>45037</c:v>
                </c:pt>
              </c:numCache>
            </c:numRef>
          </c:cat>
          <c:val>
            <c:numRef>
              <c:f>'G.3.11'!$GF$14:$HH$14</c:f>
              <c:numCache>
                <c:formatCode>General</c:formatCode>
                <c:ptCount val="29"/>
                <c:pt idx="0">
                  <c:v>1</c:v>
                </c:pt>
                <c:pt idx="1">
                  <c:v>1</c:v>
                </c:pt>
                <c:pt idx="2">
                  <c:v>0</c:v>
                </c:pt>
                <c:pt idx="3">
                  <c:v>0</c:v>
                </c:pt>
                <c:pt idx="4">
                  <c:v>0</c:v>
                </c:pt>
                <c:pt idx="5">
                  <c:v>0</c:v>
                </c:pt>
                <c:pt idx="6">
                  <c:v>1</c:v>
                </c:pt>
                <c:pt idx="7">
                  <c:v>1</c:v>
                </c:pt>
                <c:pt idx="8">
                  <c:v>0</c:v>
                </c:pt>
                <c:pt idx="9">
                  <c:v>0</c:v>
                </c:pt>
                <c:pt idx="10">
                  <c:v>0</c:v>
                </c:pt>
                <c:pt idx="11">
                  <c:v>1</c:v>
                </c:pt>
                <c:pt idx="12">
                  <c:v>1</c:v>
                </c:pt>
                <c:pt idx="13">
                  <c:v>1</c:v>
                </c:pt>
                <c:pt idx="14">
                  <c:v>0</c:v>
                </c:pt>
                <c:pt idx="15">
                  <c:v>0</c:v>
                </c:pt>
                <c:pt idx="16">
                  <c:v>0</c:v>
                </c:pt>
                <c:pt idx="17">
                  <c:v>0</c:v>
                </c:pt>
                <c:pt idx="18">
                  <c:v>1</c:v>
                </c:pt>
                <c:pt idx="19">
                  <c:v>1</c:v>
                </c:pt>
                <c:pt idx="20">
                  <c:v>0</c:v>
                </c:pt>
                <c:pt idx="21">
                  <c:v>1</c:v>
                </c:pt>
                <c:pt idx="22">
                  <c:v>1</c:v>
                </c:pt>
                <c:pt idx="23">
                  <c:v>0</c:v>
                </c:pt>
                <c:pt idx="24">
                  <c:v>1</c:v>
                </c:pt>
                <c:pt idx="25">
                  <c:v>1</c:v>
                </c:pt>
                <c:pt idx="26">
                  <c:v>1</c:v>
                </c:pt>
                <c:pt idx="27">
                  <c:v>1</c:v>
                </c:pt>
                <c:pt idx="28">
                  <c:v>1</c:v>
                </c:pt>
              </c:numCache>
            </c:numRef>
          </c:val>
          <c:extLst>
            <c:ext xmlns:c16="http://schemas.microsoft.com/office/drawing/2014/chart" uri="{C3380CC4-5D6E-409C-BE32-E72D297353CC}">
              <c16:uniqueId val="{00000008-F9B0-4B4E-AF8F-5D57CFD4C321}"/>
            </c:ext>
          </c:extLst>
        </c:ser>
        <c:ser>
          <c:idx val="9"/>
          <c:order val="9"/>
          <c:tx>
            <c:strRef>
              <c:f>'G.3.11'!$A$15</c:f>
              <c:strCache>
                <c:ptCount val="1"/>
                <c:pt idx="0">
                  <c:v>70%-80%</c:v>
                </c:pt>
              </c:strCache>
            </c:strRef>
          </c:tx>
          <c:spPr>
            <a:solidFill>
              <a:srgbClr val="920000"/>
            </a:solidFill>
            <a:ln>
              <a:noFill/>
            </a:ln>
            <a:effectLst/>
          </c:spPr>
          <c:invertIfNegative val="0"/>
          <c:cat>
            <c:numRef>
              <c:f>'G.3.11'!$GF$20:$HH$20</c:f>
              <c:numCache>
                <c:formatCode>m/d/yyyy</c:formatCode>
                <c:ptCount val="29"/>
                <c:pt idx="0">
                  <c:v>44834</c:v>
                </c:pt>
                <c:pt idx="1">
                  <c:v>44841</c:v>
                </c:pt>
                <c:pt idx="2">
                  <c:v>44848</c:v>
                </c:pt>
                <c:pt idx="3">
                  <c:v>44855</c:v>
                </c:pt>
                <c:pt idx="4">
                  <c:v>44862</c:v>
                </c:pt>
                <c:pt idx="5">
                  <c:v>44869</c:v>
                </c:pt>
                <c:pt idx="6">
                  <c:v>44876</c:v>
                </c:pt>
                <c:pt idx="7">
                  <c:v>44883</c:v>
                </c:pt>
                <c:pt idx="8">
                  <c:v>44890</c:v>
                </c:pt>
                <c:pt idx="9">
                  <c:v>44897</c:v>
                </c:pt>
                <c:pt idx="10">
                  <c:v>44904</c:v>
                </c:pt>
                <c:pt idx="11">
                  <c:v>44911</c:v>
                </c:pt>
                <c:pt idx="12">
                  <c:v>44918</c:v>
                </c:pt>
                <c:pt idx="13">
                  <c:v>44925</c:v>
                </c:pt>
                <c:pt idx="14">
                  <c:v>44932</c:v>
                </c:pt>
                <c:pt idx="15">
                  <c:v>44939</c:v>
                </c:pt>
                <c:pt idx="16">
                  <c:v>44946</c:v>
                </c:pt>
                <c:pt idx="17">
                  <c:v>44953</c:v>
                </c:pt>
                <c:pt idx="18">
                  <c:v>44960</c:v>
                </c:pt>
                <c:pt idx="19">
                  <c:v>44967</c:v>
                </c:pt>
                <c:pt idx="20">
                  <c:v>44974</c:v>
                </c:pt>
                <c:pt idx="21">
                  <c:v>44981</c:v>
                </c:pt>
                <c:pt idx="22">
                  <c:v>44988</c:v>
                </c:pt>
                <c:pt idx="23">
                  <c:v>44995</c:v>
                </c:pt>
                <c:pt idx="24">
                  <c:v>45002</c:v>
                </c:pt>
                <c:pt idx="25">
                  <c:v>45009</c:v>
                </c:pt>
                <c:pt idx="26">
                  <c:v>45016</c:v>
                </c:pt>
                <c:pt idx="27">
                  <c:v>45030</c:v>
                </c:pt>
                <c:pt idx="28">
                  <c:v>45037</c:v>
                </c:pt>
              </c:numCache>
            </c:numRef>
          </c:cat>
          <c:val>
            <c:numRef>
              <c:f>'G.3.11'!$GF$15:$HH$15</c:f>
              <c:numCache>
                <c:formatCode>General</c:formatCode>
                <c:ptCount val="29"/>
                <c:pt idx="0">
                  <c:v>0</c:v>
                </c:pt>
                <c:pt idx="1">
                  <c:v>1</c:v>
                </c:pt>
                <c:pt idx="2">
                  <c:v>0</c:v>
                </c:pt>
                <c:pt idx="3">
                  <c:v>1</c:v>
                </c:pt>
                <c:pt idx="4">
                  <c:v>1</c:v>
                </c:pt>
                <c:pt idx="5">
                  <c:v>1</c:v>
                </c:pt>
                <c:pt idx="6">
                  <c:v>0</c:v>
                </c:pt>
                <c:pt idx="7">
                  <c:v>0</c:v>
                </c:pt>
                <c:pt idx="8">
                  <c:v>1</c:v>
                </c:pt>
                <c:pt idx="9">
                  <c:v>1</c:v>
                </c:pt>
                <c:pt idx="10">
                  <c:v>2</c:v>
                </c:pt>
                <c:pt idx="11">
                  <c:v>0</c:v>
                </c:pt>
                <c:pt idx="12">
                  <c:v>0</c:v>
                </c:pt>
                <c:pt idx="13">
                  <c:v>1</c:v>
                </c:pt>
                <c:pt idx="14">
                  <c:v>1</c:v>
                </c:pt>
                <c:pt idx="15">
                  <c:v>0</c:v>
                </c:pt>
                <c:pt idx="16">
                  <c:v>1</c:v>
                </c:pt>
                <c:pt idx="17">
                  <c:v>1</c:v>
                </c:pt>
                <c:pt idx="18">
                  <c:v>1</c:v>
                </c:pt>
                <c:pt idx="19">
                  <c:v>1</c:v>
                </c:pt>
                <c:pt idx="20">
                  <c:v>1</c:v>
                </c:pt>
                <c:pt idx="21">
                  <c:v>0</c:v>
                </c:pt>
                <c:pt idx="22">
                  <c:v>1</c:v>
                </c:pt>
                <c:pt idx="23">
                  <c:v>1</c:v>
                </c:pt>
                <c:pt idx="24">
                  <c:v>1</c:v>
                </c:pt>
                <c:pt idx="25">
                  <c:v>1</c:v>
                </c:pt>
                <c:pt idx="26">
                  <c:v>0</c:v>
                </c:pt>
                <c:pt idx="27">
                  <c:v>1</c:v>
                </c:pt>
                <c:pt idx="28">
                  <c:v>0</c:v>
                </c:pt>
              </c:numCache>
            </c:numRef>
          </c:val>
          <c:extLst>
            <c:ext xmlns:c16="http://schemas.microsoft.com/office/drawing/2014/chart" uri="{C3380CC4-5D6E-409C-BE32-E72D297353CC}">
              <c16:uniqueId val="{00000009-F9B0-4B4E-AF8F-5D57CFD4C321}"/>
            </c:ext>
          </c:extLst>
        </c:ser>
        <c:ser>
          <c:idx val="10"/>
          <c:order val="10"/>
          <c:tx>
            <c:strRef>
              <c:f>'G.3.11'!$A$16</c:f>
              <c:strCache>
                <c:ptCount val="1"/>
                <c:pt idx="0">
                  <c:v>80%-90%</c:v>
                </c:pt>
              </c:strCache>
            </c:strRef>
          </c:tx>
          <c:spPr>
            <a:solidFill>
              <a:srgbClr val="760000"/>
            </a:solidFill>
            <a:ln w="25400">
              <a:noFill/>
            </a:ln>
            <a:effectLst/>
          </c:spPr>
          <c:invertIfNegative val="0"/>
          <c:cat>
            <c:numRef>
              <c:f>'G.3.11'!$GF$20:$HH$20</c:f>
              <c:numCache>
                <c:formatCode>m/d/yyyy</c:formatCode>
                <c:ptCount val="29"/>
                <c:pt idx="0">
                  <c:v>44834</c:v>
                </c:pt>
                <c:pt idx="1">
                  <c:v>44841</c:v>
                </c:pt>
                <c:pt idx="2">
                  <c:v>44848</c:v>
                </c:pt>
                <c:pt idx="3">
                  <c:v>44855</c:v>
                </c:pt>
                <c:pt idx="4">
                  <c:v>44862</c:v>
                </c:pt>
                <c:pt idx="5">
                  <c:v>44869</c:v>
                </c:pt>
                <c:pt idx="6">
                  <c:v>44876</c:v>
                </c:pt>
                <c:pt idx="7">
                  <c:v>44883</c:v>
                </c:pt>
                <c:pt idx="8">
                  <c:v>44890</c:v>
                </c:pt>
                <c:pt idx="9">
                  <c:v>44897</c:v>
                </c:pt>
                <c:pt idx="10">
                  <c:v>44904</c:v>
                </c:pt>
                <c:pt idx="11">
                  <c:v>44911</c:v>
                </c:pt>
                <c:pt idx="12">
                  <c:v>44918</c:v>
                </c:pt>
                <c:pt idx="13">
                  <c:v>44925</c:v>
                </c:pt>
                <c:pt idx="14">
                  <c:v>44932</c:v>
                </c:pt>
                <c:pt idx="15">
                  <c:v>44939</c:v>
                </c:pt>
                <c:pt idx="16">
                  <c:v>44946</c:v>
                </c:pt>
                <c:pt idx="17">
                  <c:v>44953</c:v>
                </c:pt>
                <c:pt idx="18">
                  <c:v>44960</c:v>
                </c:pt>
                <c:pt idx="19">
                  <c:v>44967</c:v>
                </c:pt>
                <c:pt idx="20">
                  <c:v>44974</c:v>
                </c:pt>
                <c:pt idx="21">
                  <c:v>44981</c:v>
                </c:pt>
                <c:pt idx="22">
                  <c:v>44988</c:v>
                </c:pt>
                <c:pt idx="23">
                  <c:v>44995</c:v>
                </c:pt>
                <c:pt idx="24">
                  <c:v>45002</c:v>
                </c:pt>
                <c:pt idx="25">
                  <c:v>45009</c:v>
                </c:pt>
                <c:pt idx="26">
                  <c:v>45016</c:v>
                </c:pt>
                <c:pt idx="27">
                  <c:v>45030</c:v>
                </c:pt>
                <c:pt idx="28">
                  <c:v>45037</c:v>
                </c:pt>
              </c:numCache>
            </c:numRef>
          </c:cat>
          <c:val>
            <c:numRef>
              <c:f>'G.3.11'!$GF$16:$HH$16</c:f>
              <c:numCache>
                <c:formatCode>General</c:formatCode>
                <c:ptCount val="29"/>
                <c:pt idx="0">
                  <c:v>2</c:v>
                </c:pt>
                <c:pt idx="1">
                  <c:v>1</c:v>
                </c:pt>
                <c:pt idx="2">
                  <c:v>2</c:v>
                </c:pt>
                <c:pt idx="3">
                  <c:v>1</c:v>
                </c:pt>
                <c:pt idx="4">
                  <c:v>0</c:v>
                </c:pt>
                <c:pt idx="5">
                  <c:v>1</c:v>
                </c:pt>
                <c:pt idx="6">
                  <c:v>1</c:v>
                </c:pt>
                <c:pt idx="7">
                  <c:v>1</c:v>
                </c:pt>
                <c:pt idx="8">
                  <c:v>1</c:v>
                </c:pt>
                <c:pt idx="9">
                  <c:v>1</c:v>
                </c:pt>
                <c:pt idx="10">
                  <c:v>1</c:v>
                </c:pt>
                <c:pt idx="11">
                  <c:v>1</c:v>
                </c:pt>
                <c:pt idx="12">
                  <c:v>2</c:v>
                </c:pt>
                <c:pt idx="13">
                  <c:v>2</c:v>
                </c:pt>
                <c:pt idx="14">
                  <c:v>2</c:v>
                </c:pt>
                <c:pt idx="15">
                  <c:v>2</c:v>
                </c:pt>
                <c:pt idx="16">
                  <c:v>1</c:v>
                </c:pt>
                <c:pt idx="17">
                  <c:v>1</c:v>
                </c:pt>
                <c:pt idx="18">
                  <c:v>1</c:v>
                </c:pt>
                <c:pt idx="19">
                  <c:v>1</c:v>
                </c:pt>
                <c:pt idx="20">
                  <c:v>2</c:v>
                </c:pt>
                <c:pt idx="21">
                  <c:v>2</c:v>
                </c:pt>
                <c:pt idx="22">
                  <c:v>2</c:v>
                </c:pt>
                <c:pt idx="23">
                  <c:v>1</c:v>
                </c:pt>
                <c:pt idx="24">
                  <c:v>1</c:v>
                </c:pt>
                <c:pt idx="25">
                  <c:v>1</c:v>
                </c:pt>
                <c:pt idx="26">
                  <c:v>1</c:v>
                </c:pt>
                <c:pt idx="27">
                  <c:v>1</c:v>
                </c:pt>
                <c:pt idx="28">
                  <c:v>2</c:v>
                </c:pt>
              </c:numCache>
            </c:numRef>
          </c:val>
          <c:extLst>
            <c:ext xmlns:c16="http://schemas.microsoft.com/office/drawing/2014/chart" uri="{C3380CC4-5D6E-409C-BE32-E72D297353CC}">
              <c16:uniqueId val="{0000000A-F9B0-4B4E-AF8F-5D57CFD4C321}"/>
            </c:ext>
          </c:extLst>
        </c:ser>
        <c:ser>
          <c:idx val="11"/>
          <c:order val="11"/>
          <c:tx>
            <c:strRef>
              <c:f>'G.3.11'!$A$17</c:f>
              <c:strCache>
                <c:ptCount val="1"/>
                <c:pt idx="0">
                  <c:v>90%-100%</c:v>
                </c:pt>
              </c:strCache>
            </c:strRef>
          </c:tx>
          <c:spPr>
            <a:solidFill>
              <a:srgbClr val="4C0000"/>
            </a:solidFill>
            <a:ln w="25400">
              <a:noFill/>
            </a:ln>
            <a:effectLst/>
          </c:spPr>
          <c:invertIfNegative val="0"/>
          <c:cat>
            <c:numRef>
              <c:f>'G.3.11'!$GF$20:$HH$20</c:f>
              <c:numCache>
                <c:formatCode>m/d/yyyy</c:formatCode>
                <c:ptCount val="29"/>
                <c:pt idx="0">
                  <c:v>44834</c:v>
                </c:pt>
                <c:pt idx="1">
                  <c:v>44841</c:v>
                </c:pt>
                <c:pt idx="2">
                  <c:v>44848</c:v>
                </c:pt>
                <c:pt idx="3">
                  <c:v>44855</c:v>
                </c:pt>
                <c:pt idx="4">
                  <c:v>44862</c:v>
                </c:pt>
                <c:pt idx="5">
                  <c:v>44869</c:v>
                </c:pt>
                <c:pt idx="6">
                  <c:v>44876</c:v>
                </c:pt>
                <c:pt idx="7">
                  <c:v>44883</c:v>
                </c:pt>
                <c:pt idx="8">
                  <c:v>44890</c:v>
                </c:pt>
                <c:pt idx="9">
                  <c:v>44897</c:v>
                </c:pt>
                <c:pt idx="10">
                  <c:v>44904</c:v>
                </c:pt>
                <c:pt idx="11">
                  <c:v>44911</c:v>
                </c:pt>
                <c:pt idx="12">
                  <c:v>44918</c:v>
                </c:pt>
                <c:pt idx="13">
                  <c:v>44925</c:v>
                </c:pt>
                <c:pt idx="14">
                  <c:v>44932</c:v>
                </c:pt>
                <c:pt idx="15">
                  <c:v>44939</c:v>
                </c:pt>
                <c:pt idx="16">
                  <c:v>44946</c:v>
                </c:pt>
                <c:pt idx="17">
                  <c:v>44953</c:v>
                </c:pt>
                <c:pt idx="18">
                  <c:v>44960</c:v>
                </c:pt>
                <c:pt idx="19">
                  <c:v>44967</c:v>
                </c:pt>
                <c:pt idx="20">
                  <c:v>44974</c:v>
                </c:pt>
                <c:pt idx="21">
                  <c:v>44981</c:v>
                </c:pt>
                <c:pt idx="22">
                  <c:v>44988</c:v>
                </c:pt>
                <c:pt idx="23">
                  <c:v>44995</c:v>
                </c:pt>
                <c:pt idx="24">
                  <c:v>45002</c:v>
                </c:pt>
                <c:pt idx="25">
                  <c:v>45009</c:v>
                </c:pt>
                <c:pt idx="26">
                  <c:v>45016</c:v>
                </c:pt>
                <c:pt idx="27">
                  <c:v>45030</c:v>
                </c:pt>
                <c:pt idx="28">
                  <c:v>45037</c:v>
                </c:pt>
              </c:numCache>
            </c:numRef>
          </c:cat>
          <c:val>
            <c:numRef>
              <c:f>'G.3.11'!$GF$17:$HH$17</c:f>
              <c:numCache>
                <c:formatCode>General</c:formatCode>
                <c:ptCount val="29"/>
                <c:pt idx="0">
                  <c:v>15</c:v>
                </c:pt>
                <c:pt idx="1">
                  <c:v>14</c:v>
                </c:pt>
                <c:pt idx="2">
                  <c:v>14</c:v>
                </c:pt>
                <c:pt idx="3">
                  <c:v>14</c:v>
                </c:pt>
                <c:pt idx="4">
                  <c:v>15</c:v>
                </c:pt>
                <c:pt idx="5">
                  <c:v>13</c:v>
                </c:pt>
                <c:pt idx="6">
                  <c:v>14</c:v>
                </c:pt>
                <c:pt idx="7">
                  <c:v>14</c:v>
                </c:pt>
                <c:pt idx="8">
                  <c:v>14</c:v>
                </c:pt>
                <c:pt idx="9">
                  <c:v>14</c:v>
                </c:pt>
                <c:pt idx="10">
                  <c:v>14</c:v>
                </c:pt>
                <c:pt idx="11">
                  <c:v>16</c:v>
                </c:pt>
                <c:pt idx="12">
                  <c:v>15</c:v>
                </c:pt>
                <c:pt idx="13">
                  <c:v>15</c:v>
                </c:pt>
                <c:pt idx="14">
                  <c:v>14</c:v>
                </c:pt>
                <c:pt idx="15">
                  <c:v>16</c:v>
                </c:pt>
                <c:pt idx="16">
                  <c:v>17</c:v>
                </c:pt>
                <c:pt idx="17">
                  <c:v>17</c:v>
                </c:pt>
                <c:pt idx="18">
                  <c:v>17</c:v>
                </c:pt>
                <c:pt idx="19">
                  <c:v>17</c:v>
                </c:pt>
                <c:pt idx="20">
                  <c:v>18</c:v>
                </c:pt>
                <c:pt idx="21">
                  <c:v>18</c:v>
                </c:pt>
                <c:pt idx="22">
                  <c:v>17</c:v>
                </c:pt>
                <c:pt idx="23">
                  <c:v>19</c:v>
                </c:pt>
                <c:pt idx="24">
                  <c:v>20</c:v>
                </c:pt>
                <c:pt idx="25">
                  <c:v>21</c:v>
                </c:pt>
                <c:pt idx="26">
                  <c:v>23</c:v>
                </c:pt>
                <c:pt idx="27">
                  <c:v>22</c:v>
                </c:pt>
                <c:pt idx="28">
                  <c:v>22</c:v>
                </c:pt>
              </c:numCache>
            </c:numRef>
          </c:val>
          <c:extLst>
            <c:ext xmlns:c16="http://schemas.microsoft.com/office/drawing/2014/chart" uri="{C3380CC4-5D6E-409C-BE32-E72D297353CC}">
              <c16:uniqueId val="{0000000B-F9B0-4B4E-AF8F-5D57CFD4C321}"/>
            </c:ext>
          </c:extLst>
        </c:ser>
        <c:dLbls>
          <c:showLegendKey val="0"/>
          <c:showVal val="0"/>
          <c:showCatName val="0"/>
          <c:showSerName val="0"/>
          <c:showPercent val="0"/>
          <c:showBubbleSize val="0"/>
        </c:dLbls>
        <c:gapWidth val="0"/>
        <c:overlap val="100"/>
        <c:axId val="171188256"/>
        <c:axId val="171188816"/>
      </c:barChart>
      <c:catAx>
        <c:axId val="171188256"/>
        <c:scaling>
          <c:orientation val="minMax"/>
          <c:min val="1"/>
        </c:scaling>
        <c:delete val="0"/>
        <c:axPos val="b"/>
        <c:numFmt formatCode="dd\-mmm\-yy" sourceLinked="0"/>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71188816"/>
        <c:crosses val="autoZero"/>
        <c:auto val="0"/>
        <c:lblAlgn val="ctr"/>
        <c:lblOffset val="100"/>
        <c:tickLblSkip val="1"/>
        <c:noMultiLvlLbl val="0"/>
      </c:catAx>
      <c:valAx>
        <c:axId val="171188816"/>
        <c:scaling>
          <c:orientation val="minMax"/>
          <c:max val="30"/>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ZapfHumnst BT" panose="020B0502050508020304" pitchFamily="34" charset="0"/>
                    <a:ea typeface="+mn-ea"/>
                    <a:cs typeface="+mn-cs"/>
                  </a:defRPr>
                </a:pPr>
                <a:r>
                  <a:rPr lang="es-CO"/>
                  <a:t>Retiros (% activo)</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ZapfHumnst BT" panose="020B0502050508020304" pitchFamily="34" charset="0"/>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71188256"/>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ZapfHumnst BT" panose="020B0502050508020304" pitchFamily="34" charset="0"/>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007855030779386E-2"/>
          <c:y val="0.10668817076537582"/>
          <c:w val="0.89235109059643403"/>
          <c:h val="0.71909280894085925"/>
        </c:manualLayout>
      </c:layout>
      <c:lineChart>
        <c:grouping val="standard"/>
        <c:varyColors val="0"/>
        <c:ser>
          <c:idx val="0"/>
          <c:order val="0"/>
          <c:tx>
            <c:strRef>
              <c:f>'Gráfico 3.2'!$A$3</c:f>
              <c:strCache>
                <c:ptCount val="1"/>
                <c:pt idx="0">
                  <c:v>Observada dic-22</c:v>
                </c:pt>
              </c:strCache>
            </c:strRef>
          </c:tx>
          <c:spPr>
            <a:ln w="28575" cap="rnd">
              <a:solidFill>
                <a:srgbClr val="9E0000"/>
              </a:solidFill>
              <a:round/>
            </a:ln>
            <a:effectLst/>
          </c:spPr>
          <c:marker>
            <c:symbol val="none"/>
          </c:marker>
          <c:cat>
            <c:strRef>
              <c:extLst>
                <c:ext xmlns:c15="http://schemas.microsoft.com/office/drawing/2012/chart" uri="{02D57815-91ED-43cb-92C2-25804820EDAC}">
                  <c15:fullRef>
                    <c15:sqref>'Gráfico 3.2'!$B$2:$P$2</c15:sqref>
                  </c15:fullRef>
                </c:ext>
              </c:extLst>
              <c:f>'Gráfico 3.2'!$F$2:$O$2</c:f>
              <c:strCache>
                <c:ptCount val="10"/>
                <c:pt idx="0">
                  <c:v>1 año</c:v>
                </c:pt>
                <c:pt idx="1">
                  <c:v>2 años</c:v>
                </c:pt>
                <c:pt idx="2">
                  <c:v>3 años</c:v>
                </c:pt>
                <c:pt idx="3">
                  <c:v>4 años</c:v>
                </c:pt>
                <c:pt idx="4">
                  <c:v>5 años</c:v>
                </c:pt>
                <c:pt idx="5">
                  <c:v>6 años</c:v>
                </c:pt>
                <c:pt idx="6">
                  <c:v>7 años</c:v>
                </c:pt>
                <c:pt idx="7">
                  <c:v>8 años</c:v>
                </c:pt>
                <c:pt idx="8">
                  <c:v>9 años</c:v>
                </c:pt>
                <c:pt idx="9">
                  <c:v>10 años</c:v>
                </c:pt>
              </c:strCache>
            </c:strRef>
          </c:cat>
          <c:val>
            <c:numRef>
              <c:extLst>
                <c:ext xmlns:c15="http://schemas.microsoft.com/office/drawing/2012/chart" uri="{02D57815-91ED-43cb-92C2-25804820EDAC}">
                  <c15:fullRef>
                    <c15:sqref>'Gráfico 3.2'!$B$3:$P$3</c15:sqref>
                  </c15:fullRef>
                </c:ext>
              </c:extLst>
              <c:f>'Gráfico 3.2'!$F$3:$O$3</c:f>
              <c:numCache>
                <c:formatCode>General</c:formatCode>
                <c:ptCount val="10"/>
                <c:pt idx="0">
                  <c:v>11.6364</c:v>
                </c:pt>
                <c:pt idx="1">
                  <c:v>12.120699999999999</c:v>
                </c:pt>
                <c:pt idx="2">
                  <c:v>12.4734</c:v>
                </c:pt>
                <c:pt idx="3">
                  <c:v>12.728100000000001</c:v>
                </c:pt>
                <c:pt idx="4">
                  <c:v>12.909899999999999</c:v>
                </c:pt>
                <c:pt idx="5">
                  <c:v>13.038</c:v>
                </c:pt>
                <c:pt idx="6">
                  <c:v>13.1266</c:v>
                </c:pt>
                <c:pt idx="7">
                  <c:v>13.1861</c:v>
                </c:pt>
                <c:pt idx="8">
                  <c:v>13.224600000000001</c:v>
                </c:pt>
                <c:pt idx="9">
                  <c:v>13.247900000000001</c:v>
                </c:pt>
              </c:numCache>
            </c:numRef>
          </c:val>
          <c:smooth val="0"/>
          <c:extLst>
            <c:ext xmlns:c16="http://schemas.microsoft.com/office/drawing/2014/chart" uri="{C3380CC4-5D6E-409C-BE32-E72D297353CC}">
              <c16:uniqueId val="{00000000-D6C4-42C0-B88C-E391C2C8A0EC}"/>
            </c:ext>
          </c:extLst>
        </c:ser>
        <c:ser>
          <c:idx val="2"/>
          <c:order val="1"/>
          <c:tx>
            <c:strRef>
              <c:f>'Gráfico 3.2'!$A$4</c:f>
              <c:strCache>
                <c:ptCount val="1"/>
                <c:pt idx="0">
                  <c:v>Curva simulada dic-24</c:v>
                </c:pt>
              </c:strCache>
            </c:strRef>
          </c:tx>
          <c:spPr>
            <a:ln w="28575" cap="rnd">
              <a:solidFill>
                <a:srgbClr val="D6A300"/>
              </a:solidFill>
              <a:round/>
            </a:ln>
            <a:effectLst/>
          </c:spPr>
          <c:marker>
            <c:symbol val="none"/>
          </c:marker>
          <c:cat>
            <c:strRef>
              <c:extLst>
                <c:ext xmlns:c15="http://schemas.microsoft.com/office/drawing/2012/chart" uri="{02D57815-91ED-43cb-92C2-25804820EDAC}">
                  <c15:fullRef>
                    <c15:sqref>'Gráfico 3.2'!$B$2:$P$2</c15:sqref>
                  </c15:fullRef>
                </c:ext>
              </c:extLst>
              <c:f>'Gráfico 3.2'!$F$2:$O$2</c:f>
              <c:strCache>
                <c:ptCount val="10"/>
                <c:pt idx="0">
                  <c:v>1 año</c:v>
                </c:pt>
                <c:pt idx="1">
                  <c:v>2 años</c:v>
                </c:pt>
                <c:pt idx="2">
                  <c:v>3 años</c:v>
                </c:pt>
                <c:pt idx="3">
                  <c:v>4 años</c:v>
                </c:pt>
                <c:pt idx="4">
                  <c:v>5 años</c:v>
                </c:pt>
                <c:pt idx="5">
                  <c:v>6 años</c:v>
                </c:pt>
                <c:pt idx="6">
                  <c:v>7 años</c:v>
                </c:pt>
                <c:pt idx="7">
                  <c:v>8 años</c:v>
                </c:pt>
                <c:pt idx="8">
                  <c:v>9 años</c:v>
                </c:pt>
                <c:pt idx="9">
                  <c:v>10 años</c:v>
                </c:pt>
              </c:strCache>
            </c:strRef>
          </c:cat>
          <c:val>
            <c:numRef>
              <c:extLst>
                <c:ext xmlns:c15="http://schemas.microsoft.com/office/drawing/2012/chart" uri="{02D57815-91ED-43cb-92C2-25804820EDAC}">
                  <c15:fullRef>
                    <c15:sqref>'Gráfico 3.2'!$B$4:$P$4</c15:sqref>
                  </c15:fullRef>
                </c:ext>
              </c:extLst>
              <c:f>'Gráfico 3.2'!$F$4:$O$4</c:f>
              <c:numCache>
                <c:formatCode>General</c:formatCode>
                <c:ptCount val="10"/>
                <c:pt idx="0">
                  <c:v>13.532297111561723</c:v>
                </c:pt>
                <c:pt idx="1">
                  <c:v>14.524971992354645</c:v>
                </c:pt>
                <c:pt idx="2">
                  <c:v>15.156715535284098</c:v>
                </c:pt>
                <c:pt idx="3">
                  <c:v>15.806399749096247</c:v>
                </c:pt>
                <c:pt idx="4">
                  <c:v>16.251938536079422</c:v>
                </c:pt>
                <c:pt idx="5">
                  <c:v>16.421024977045843</c:v>
                </c:pt>
                <c:pt idx="6">
                  <c:v>16.526914104723037</c:v>
                </c:pt>
                <c:pt idx="7">
                  <c:v>16.747143927303096</c:v>
                </c:pt>
                <c:pt idx="8">
                  <c:v>16.789588790465093</c:v>
                </c:pt>
                <c:pt idx="9">
                  <c:v>16.875621569869502</c:v>
                </c:pt>
              </c:numCache>
            </c:numRef>
          </c:val>
          <c:smooth val="0"/>
          <c:extLst>
            <c:ext xmlns:c16="http://schemas.microsoft.com/office/drawing/2014/chart" uri="{C3380CC4-5D6E-409C-BE32-E72D297353CC}">
              <c16:uniqueId val="{00000001-D6C4-42C0-B88C-E391C2C8A0EC}"/>
            </c:ext>
          </c:extLst>
        </c:ser>
        <c:dLbls>
          <c:showLegendKey val="0"/>
          <c:showVal val="0"/>
          <c:showCatName val="0"/>
          <c:showSerName val="0"/>
          <c:showPercent val="0"/>
          <c:showBubbleSize val="0"/>
        </c:dLbls>
        <c:smooth val="0"/>
        <c:axId val="1499804976"/>
        <c:axId val="1499805808"/>
      </c:lineChart>
      <c:catAx>
        <c:axId val="1499804976"/>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es-CO"/>
          </a:p>
        </c:txPr>
        <c:crossAx val="1499805808"/>
        <c:crosses val="autoZero"/>
        <c:auto val="1"/>
        <c:lblAlgn val="ctr"/>
        <c:lblOffset val="100"/>
        <c:noMultiLvlLbl val="0"/>
      </c:catAx>
      <c:valAx>
        <c:axId val="1499805808"/>
        <c:scaling>
          <c:orientation val="minMax"/>
          <c:max val="17"/>
          <c:min val="11"/>
        </c:scaling>
        <c:delete val="0"/>
        <c:axPos val="l"/>
        <c:title>
          <c:tx>
            <c:rich>
              <a:bodyPr rot="0" spcFirstLastPara="1" vertOverflow="ellipsis" wrap="square" anchor="ctr" anchorCtr="1"/>
              <a:lstStyle/>
              <a:p>
                <a:pPr>
                  <a:defRPr sz="1000" b="0" i="0" u="none" strike="noStrike" kern="1200" baseline="0">
                    <a:solidFill>
                      <a:sysClr val="windowText" lastClr="000000"/>
                    </a:solidFill>
                    <a:latin typeface="Century Gothic" panose="020B0502020202020204" pitchFamily="34" charset="0"/>
                    <a:ea typeface="+mn-ea"/>
                    <a:cs typeface="+mn-cs"/>
                  </a:defRPr>
                </a:pPr>
                <a:r>
                  <a:rPr lang="es-CO" b="1"/>
                  <a:t>(porcentaje</a:t>
                </a:r>
                <a:r>
                  <a:rPr lang="es-CO"/>
                  <a:t>)</a:t>
                </a:r>
              </a:p>
            </c:rich>
          </c:tx>
          <c:layout>
            <c:manualLayout>
              <c:xMode val="edge"/>
              <c:yMode val="edge"/>
              <c:x val="3.9241930201762724E-3"/>
              <c:y val="1.20969292007255E-2"/>
            </c:manualLayout>
          </c:layout>
          <c:overlay val="0"/>
          <c:spPr>
            <a:noFill/>
            <a:ln>
              <a:noFill/>
            </a:ln>
            <a:effectLst/>
          </c:spPr>
          <c:txPr>
            <a:bodyPr rot="0" spcFirstLastPara="1" vertOverflow="ellipsis" wrap="square" anchor="ctr" anchorCtr="1"/>
            <a:lstStyle/>
            <a:p>
              <a:pPr>
                <a:defRPr sz="1000" b="0" i="0" u="none" strike="noStrike" kern="1200" baseline="0">
                  <a:solidFill>
                    <a:sysClr val="windowText" lastClr="000000"/>
                  </a:solidFill>
                  <a:latin typeface="Century Gothic" panose="020B0502020202020204" pitchFamily="34" charset="0"/>
                  <a:ea typeface="+mn-ea"/>
                  <a:cs typeface="+mn-cs"/>
                </a:defRPr>
              </a:pPr>
              <a:endParaRPr lang="es-CO"/>
            </a:p>
          </c:txPr>
        </c:title>
        <c:numFmt formatCode="#,##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es-CO"/>
          </a:p>
        </c:txPr>
        <c:crossAx val="1499804976"/>
        <c:crosses val="autoZero"/>
        <c:crossBetween val="between"/>
      </c:valAx>
      <c:spPr>
        <a:noFill/>
        <a:ln>
          <a:noFill/>
        </a:ln>
        <a:effectLst/>
      </c:spPr>
    </c:plotArea>
    <c:legend>
      <c:legendPos val="b"/>
      <c:layout>
        <c:manualLayout>
          <c:xMode val="edge"/>
          <c:yMode val="edge"/>
          <c:x val="3.5194334885354514E-3"/>
          <c:y val="0.91964736073882769"/>
          <c:w val="0.99296094317324257"/>
          <c:h val="8.0352639261172282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Century Gothic" panose="020B0502020202020204" pitchFamily="34"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0822429353573066E-2"/>
          <c:y val="6.8555567551280422E-2"/>
          <c:w val="0.87889447329543857"/>
          <c:h val="0.81091597741311938"/>
        </c:manualLayout>
      </c:layout>
      <c:lineChart>
        <c:grouping val="standard"/>
        <c:varyColors val="0"/>
        <c:ser>
          <c:idx val="0"/>
          <c:order val="0"/>
          <c:tx>
            <c:strRef>
              <c:f>'Gráfico 3.3'!$B$1</c:f>
              <c:strCache>
                <c:ptCount val="1"/>
                <c:pt idx="0">
                  <c:v>Cartera nom</c:v>
                </c:pt>
              </c:strCache>
            </c:strRef>
          </c:tx>
          <c:spPr>
            <a:ln>
              <a:solidFill>
                <a:srgbClr val="9E0000"/>
              </a:solidFill>
            </a:ln>
          </c:spPr>
          <c:marker>
            <c:symbol val="none"/>
          </c:marker>
          <c:cat>
            <c:numRef>
              <c:f>'Gráfico 3.3'!$A$2:$A$2011</c:f>
              <c:numCache>
                <c:formatCode>mmm\-yy</c:formatCode>
                <c:ptCount val="2010"/>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44986</c:v>
                </c:pt>
                <c:pt idx="392">
                  <c:v>45078</c:v>
                </c:pt>
                <c:pt idx="393">
                  <c:v>45170</c:v>
                </c:pt>
                <c:pt idx="394">
                  <c:v>45261</c:v>
                </c:pt>
                <c:pt idx="395">
                  <c:v>45352</c:v>
                </c:pt>
                <c:pt idx="396">
                  <c:v>45444</c:v>
                </c:pt>
                <c:pt idx="397">
                  <c:v>45536</c:v>
                </c:pt>
                <c:pt idx="398">
                  <c:v>45627</c:v>
                </c:pt>
              </c:numCache>
            </c:numRef>
          </c:cat>
          <c:val>
            <c:numRef>
              <c:f>'Gráfico 3.3'!$B$2:$B$2011</c:f>
              <c:numCache>
                <c:formatCode>0.0</c:formatCode>
                <c:ptCount val="2010"/>
                <c:pt idx="12">
                  <c:v>-9.435598479432139</c:v>
                </c:pt>
                <c:pt idx="13">
                  <c:v>-9.0342767853676129</c:v>
                </c:pt>
                <c:pt idx="14">
                  <c:v>-10.608169202762973</c:v>
                </c:pt>
                <c:pt idx="15">
                  <c:v>-10.276926079373638</c:v>
                </c:pt>
                <c:pt idx="16">
                  <c:v>-9.3367697196678474</c:v>
                </c:pt>
                <c:pt idx="17">
                  <c:v>-9.2084873132149738</c:v>
                </c:pt>
                <c:pt idx="18">
                  <c:v>-7.0688270725036357</c:v>
                </c:pt>
                <c:pt idx="19">
                  <c:v>-7.9052082083844954</c:v>
                </c:pt>
                <c:pt idx="20">
                  <c:v>-6.4665841008935354</c:v>
                </c:pt>
                <c:pt idx="21">
                  <c:v>-3.755747351354366</c:v>
                </c:pt>
                <c:pt idx="22">
                  <c:v>-1.502708561126731</c:v>
                </c:pt>
                <c:pt idx="23">
                  <c:v>-0.68228579441637072</c:v>
                </c:pt>
                <c:pt idx="24">
                  <c:v>0.69351889465336658</c:v>
                </c:pt>
                <c:pt idx="25">
                  <c:v>1.251245051985328</c:v>
                </c:pt>
                <c:pt idx="26">
                  <c:v>2.9130951520484505</c:v>
                </c:pt>
                <c:pt idx="27">
                  <c:v>3.6333289251512912</c:v>
                </c:pt>
                <c:pt idx="28">
                  <c:v>5.1407956895250573</c:v>
                </c:pt>
                <c:pt idx="29">
                  <c:v>7.4241877853433502</c:v>
                </c:pt>
                <c:pt idx="30">
                  <c:v>9.6932223081055646</c:v>
                </c:pt>
                <c:pt idx="31">
                  <c:v>11.568788318717459</c:v>
                </c:pt>
                <c:pt idx="32">
                  <c:v>12.873352297512763</c:v>
                </c:pt>
                <c:pt idx="33">
                  <c:v>14.621869137081479</c:v>
                </c:pt>
                <c:pt idx="34">
                  <c:v>15.321058571219414</c:v>
                </c:pt>
                <c:pt idx="35">
                  <c:v>17.506534881472891</c:v>
                </c:pt>
                <c:pt idx="36">
                  <c:v>18.451726393990242</c:v>
                </c:pt>
                <c:pt idx="37">
                  <c:v>19.314573545470438</c:v>
                </c:pt>
                <c:pt idx="38">
                  <c:v>19.54271370599978</c:v>
                </c:pt>
                <c:pt idx="39">
                  <c:v>19.820409601605537</c:v>
                </c:pt>
                <c:pt idx="40">
                  <c:v>19.900972944023685</c:v>
                </c:pt>
                <c:pt idx="41">
                  <c:v>19.990377090077004</c:v>
                </c:pt>
                <c:pt idx="42">
                  <c:v>19.959282364323716</c:v>
                </c:pt>
                <c:pt idx="43">
                  <c:v>21.440375780395438</c:v>
                </c:pt>
                <c:pt idx="44">
                  <c:v>21.400851148996438</c:v>
                </c:pt>
                <c:pt idx="45">
                  <c:v>19.454145333442941</c:v>
                </c:pt>
                <c:pt idx="46">
                  <c:v>19.662871156921312</c:v>
                </c:pt>
                <c:pt idx="47">
                  <c:v>18.62169198798609</c:v>
                </c:pt>
                <c:pt idx="48">
                  <c:v>17.887534672742444</c:v>
                </c:pt>
                <c:pt idx="49">
                  <c:v>17.643352083580744</c:v>
                </c:pt>
                <c:pt idx="50">
                  <c:v>18.966996431176852</c:v>
                </c:pt>
                <c:pt idx="51">
                  <c:v>19.760812868605669</c:v>
                </c:pt>
                <c:pt idx="52">
                  <c:v>18.90895492890099</c:v>
                </c:pt>
                <c:pt idx="53">
                  <c:v>18.55103078191469</c:v>
                </c:pt>
                <c:pt idx="54">
                  <c:v>17.403599134209237</c:v>
                </c:pt>
                <c:pt idx="55">
                  <c:v>18.604431576670642</c:v>
                </c:pt>
                <c:pt idx="56">
                  <c:v>18.432079711236305</c:v>
                </c:pt>
                <c:pt idx="57">
                  <c:v>19.704380000913368</c:v>
                </c:pt>
                <c:pt idx="58">
                  <c:v>18.872734857882946</c:v>
                </c:pt>
                <c:pt idx="59">
                  <c:v>19.05482826779259</c:v>
                </c:pt>
                <c:pt idx="60">
                  <c:v>19.400081095490272</c:v>
                </c:pt>
                <c:pt idx="61">
                  <c:v>18.27252374871</c:v>
                </c:pt>
                <c:pt idx="62">
                  <c:v>17.832822936170501</c:v>
                </c:pt>
                <c:pt idx="63">
                  <c:v>17.030631548257482</c:v>
                </c:pt>
                <c:pt idx="64">
                  <c:v>16.740837115285956</c:v>
                </c:pt>
                <c:pt idx="65">
                  <c:v>15.378162808188867</c:v>
                </c:pt>
                <c:pt idx="66">
                  <c:v>14.89718953375505</c:v>
                </c:pt>
                <c:pt idx="67">
                  <c:v>14.023696675402952</c:v>
                </c:pt>
                <c:pt idx="68">
                  <c:v>12.637050569809261</c:v>
                </c:pt>
                <c:pt idx="69">
                  <c:v>11.133796153431398</c:v>
                </c:pt>
                <c:pt idx="70">
                  <c:v>9.5201947923787564</c:v>
                </c:pt>
                <c:pt idx="71">
                  <c:v>8.3206692306606822</c:v>
                </c:pt>
                <c:pt idx="72">
                  <c:v>7.1712131538855362</c:v>
                </c:pt>
                <c:pt idx="73">
                  <c:v>6.1704557972131591</c:v>
                </c:pt>
                <c:pt idx="74">
                  <c:v>4.4110663154926844</c:v>
                </c:pt>
                <c:pt idx="75">
                  <c:v>2.7963882769496795</c:v>
                </c:pt>
                <c:pt idx="76">
                  <c:v>1.1259079021055385</c:v>
                </c:pt>
                <c:pt idx="77">
                  <c:v>1.1452283725940537</c:v>
                </c:pt>
                <c:pt idx="78">
                  <c:v>1.6951182804158194</c:v>
                </c:pt>
                <c:pt idx="79">
                  <c:v>1.4122188978531236</c:v>
                </c:pt>
                <c:pt idx="80">
                  <c:v>2.0831425039316898</c:v>
                </c:pt>
                <c:pt idx="81">
                  <c:v>1.8375338341245273</c:v>
                </c:pt>
                <c:pt idx="82">
                  <c:v>1.7164043136278728</c:v>
                </c:pt>
                <c:pt idx="83">
                  <c:v>2.4505824395681053</c:v>
                </c:pt>
                <c:pt idx="84">
                  <c:v>4.2948502699045266</c:v>
                </c:pt>
                <c:pt idx="85">
                  <c:v>4.5551998762314083</c:v>
                </c:pt>
                <c:pt idx="86">
                  <c:v>5.5240979273065038</c:v>
                </c:pt>
                <c:pt idx="87">
                  <c:v>7.3004024850613414</c:v>
                </c:pt>
                <c:pt idx="88">
                  <c:v>9.5042967767305253</c:v>
                </c:pt>
                <c:pt idx="89">
                  <c:v>9.4748619732301975</c:v>
                </c:pt>
                <c:pt idx="90">
                  <c:v>8.5604198667906815</c:v>
                </c:pt>
                <c:pt idx="91">
                  <c:v>9.3635176320522095</c:v>
                </c:pt>
                <c:pt idx="92">
                  <c:v>9.5672462920377122</c:v>
                </c:pt>
                <c:pt idx="93">
                  <c:v>9.4766938713194193</c:v>
                </c:pt>
                <c:pt idx="94">
                  <c:v>10.529153980246676</c:v>
                </c:pt>
                <c:pt idx="95">
                  <c:v>10.648064967359172</c:v>
                </c:pt>
                <c:pt idx="96">
                  <c:v>7.6252843791022817</c:v>
                </c:pt>
                <c:pt idx="97">
                  <c:v>6.8682015993780432</c:v>
                </c:pt>
                <c:pt idx="98">
                  <c:v>5.8175510583880374</c:v>
                </c:pt>
                <c:pt idx="99">
                  <c:v>3.8706431108709305</c:v>
                </c:pt>
                <c:pt idx="100">
                  <c:v>-0.27958032640218455</c:v>
                </c:pt>
                <c:pt idx="101">
                  <c:v>-2.4382279022454934</c:v>
                </c:pt>
                <c:pt idx="102">
                  <c:v>-5.5051831801245736</c:v>
                </c:pt>
                <c:pt idx="103">
                  <c:v>-7.1670009589014372</c:v>
                </c:pt>
                <c:pt idx="104">
                  <c:v>-8.2222796190299601</c:v>
                </c:pt>
                <c:pt idx="105">
                  <c:v>-8.9765929686469352</c:v>
                </c:pt>
                <c:pt idx="106">
                  <c:v>-10.392366149881994</c:v>
                </c:pt>
                <c:pt idx="107">
                  <c:v>-11.87359483098046</c:v>
                </c:pt>
                <c:pt idx="108">
                  <c:v>-12.732693250069261</c:v>
                </c:pt>
                <c:pt idx="109">
                  <c:v>-13.115244725195208</c:v>
                </c:pt>
                <c:pt idx="110">
                  <c:v>-14.730395735993495</c:v>
                </c:pt>
                <c:pt idx="111">
                  <c:v>-14.017775090256412</c:v>
                </c:pt>
                <c:pt idx="112">
                  <c:v>-13.807055062590868</c:v>
                </c:pt>
                <c:pt idx="113">
                  <c:v>-12.927840890219432</c:v>
                </c:pt>
                <c:pt idx="114">
                  <c:v>-12.619695298841593</c:v>
                </c:pt>
                <c:pt idx="115">
                  <c:v>-14.049272885891039</c:v>
                </c:pt>
                <c:pt idx="116">
                  <c:v>-16.267692365403597</c:v>
                </c:pt>
                <c:pt idx="117">
                  <c:v>-17.469810867464751</c:v>
                </c:pt>
                <c:pt idx="118">
                  <c:v>-16.897806116760272</c:v>
                </c:pt>
                <c:pt idx="119">
                  <c:v>-16.345390259802073</c:v>
                </c:pt>
                <c:pt idx="120">
                  <c:v>-15.169276295839051</c:v>
                </c:pt>
                <c:pt idx="121">
                  <c:v>-15.204105439668369</c:v>
                </c:pt>
                <c:pt idx="122">
                  <c:v>-15.130410478674328</c:v>
                </c:pt>
                <c:pt idx="123">
                  <c:v>-16.036701211582027</c:v>
                </c:pt>
                <c:pt idx="124">
                  <c:v>-16.184248617567508</c:v>
                </c:pt>
                <c:pt idx="125">
                  <c:v>-16.768004234193125</c:v>
                </c:pt>
                <c:pt idx="126">
                  <c:v>-15.304279501038776</c:v>
                </c:pt>
                <c:pt idx="127">
                  <c:v>-14.103443291079021</c:v>
                </c:pt>
                <c:pt idx="128">
                  <c:v>-10.24922280483821</c:v>
                </c:pt>
                <c:pt idx="129">
                  <c:v>-8.724604429255745</c:v>
                </c:pt>
                <c:pt idx="130">
                  <c:v>-9.6822371163441723</c:v>
                </c:pt>
                <c:pt idx="131">
                  <c:v>-9.3906931485023932</c:v>
                </c:pt>
                <c:pt idx="132">
                  <c:v>-8.4890784962093022</c:v>
                </c:pt>
                <c:pt idx="133">
                  <c:v>-8.2658736734884002</c:v>
                </c:pt>
                <c:pt idx="134">
                  <c:v>-7.1070200303703697</c:v>
                </c:pt>
                <c:pt idx="135">
                  <c:v>-7.2334099008901305</c:v>
                </c:pt>
                <c:pt idx="136">
                  <c:v>-5.2525103005400915</c:v>
                </c:pt>
                <c:pt idx="137">
                  <c:v>-4.5178946853380753</c:v>
                </c:pt>
                <c:pt idx="138">
                  <c:v>-5.3277848891068675</c:v>
                </c:pt>
                <c:pt idx="139">
                  <c:v>-5.6002268556675112</c:v>
                </c:pt>
                <c:pt idx="140">
                  <c:v>-5.0159007523971733</c:v>
                </c:pt>
                <c:pt idx="141">
                  <c:v>-4.8084648546672826</c:v>
                </c:pt>
                <c:pt idx="142">
                  <c:v>-3.7361410455699628</c:v>
                </c:pt>
                <c:pt idx="143">
                  <c:v>-4.5729055072816882</c:v>
                </c:pt>
                <c:pt idx="144">
                  <c:v>-4.4923871018012873</c:v>
                </c:pt>
                <c:pt idx="145">
                  <c:v>-2.7217973614555135</c:v>
                </c:pt>
                <c:pt idx="146">
                  <c:v>-2.2441250046324246</c:v>
                </c:pt>
                <c:pt idx="147">
                  <c:v>-0.91671712232712643</c:v>
                </c:pt>
                <c:pt idx="148">
                  <c:v>-0.81813661618407307</c:v>
                </c:pt>
                <c:pt idx="149">
                  <c:v>-1.3981795945113173</c:v>
                </c:pt>
                <c:pt idx="150">
                  <c:v>0.20968921907249527</c:v>
                </c:pt>
                <c:pt idx="151">
                  <c:v>1.155795420224659</c:v>
                </c:pt>
                <c:pt idx="152">
                  <c:v>1.1115363822838953</c:v>
                </c:pt>
                <c:pt idx="153">
                  <c:v>1.6623272882305473</c:v>
                </c:pt>
                <c:pt idx="154">
                  <c:v>2.6561595872789168</c:v>
                </c:pt>
                <c:pt idx="155">
                  <c:v>3.6647784227604729</c:v>
                </c:pt>
                <c:pt idx="156">
                  <c:v>1.1292872166331014</c:v>
                </c:pt>
                <c:pt idx="157">
                  <c:v>-3.5356016089249653E-2</c:v>
                </c:pt>
                <c:pt idx="158">
                  <c:v>0.19768482470829962</c:v>
                </c:pt>
                <c:pt idx="159">
                  <c:v>-0.49520969862186792</c:v>
                </c:pt>
                <c:pt idx="160">
                  <c:v>0.75737643277165034</c:v>
                </c:pt>
                <c:pt idx="161">
                  <c:v>0.69199347082748996</c:v>
                </c:pt>
                <c:pt idx="162">
                  <c:v>-0.64012503393097164</c:v>
                </c:pt>
                <c:pt idx="163">
                  <c:v>4.4866949024118252</c:v>
                </c:pt>
                <c:pt idx="164">
                  <c:v>5.1979439593289767</c:v>
                </c:pt>
                <c:pt idx="165">
                  <c:v>4.0512671155652269</c:v>
                </c:pt>
                <c:pt idx="166">
                  <c:v>4.4970433950201505</c:v>
                </c:pt>
                <c:pt idx="167">
                  <c:v>5.4241191991616144</c:v>
                </c:pt>
                <c:pt idx="168">
                  <c:v>8.1619769960914024</c:v>
                </c:pt>
                <c:pt idx="169">
                  <c:v>9.4250270856372165</c:v>
                </c:pt>
                <c:pt idx="170">
                  <c:v>9.8634395808840694</c:v>
                </c:pt>
                <c:pt idx="171">
                  <c:v>10.453398887315846</c:v>
                </c:pt>
                <c:pt idx="172">
                  <c:v>10.187640203157567</c:v>
                </c:pt>
                <c:pt idx="173">
                  <c:v>11.62638392920201</c:v>
                </c:pt>
                <c:pt idx="174">
                  <c:v>12.124567588469359</c:v>
                </c:pt>
                <c:pt idx="175">
                  <c:v>7.2628400236218749</c:v>
                </c:pt>
                <c:pt idx="176">
                  <c:v>7.3258071146684589</c:v>
                </c:pt>
                <c:pt idx="177">
                  <c:v>9.9808021041918327</c:v>
                </c:pt>
                <c:pt idx="178">
                  <c:v>10.321659821747463</c:v>
                </c:pt>
                <c:pt idx="179">
                  <c:v>10.178366833577734</c:v>
                </c:pt>
                <c:pt idx="180">
                  <c:v>11.232232136813192</c:v>
                </c:pt>
                <c:pt idx="181">
                  <c:v>10.501068229651288</c:v>
                </c:pt>
                <c:pt idx="182">
                  <c:v>9.7352336559425101</c:v>
                </c:pt>
                <c:pt idx="183">
                  <c:v>9.4832670095765348</c:v>
                </c:pt>
                <c:pt idx="184">
                  <c:v>9.8557339844098877</c:v>
                </c:pt>
                <c:pt idx="185">
                  <c:v>10.229077190656266</c:v>
                </c:pt>
                <c:pt idx="186">
                  <c:v>12.461152156647692</c:v>
                </c:pt>
                <c:pt idx="187">
                  <c:v>13.97332496457253</c:v>
                </c:pt>
                <c:pt idx="188">
                  <c:v>15.641737286763146</c:v>
                </c:pt>
                <c:pt idx="189">
                  <c:v>14.505702258505938</c:v>
                </c:pt>
                <c:pt idx="190">
                  <c:v>16.85270685867939</c:v>
                </c:pt>
                <c:pt idx="191">
                  <c:v>19.402238476515031</c:v>
                </c:pt>
                <c:pt idx="192">
                  <c:v>21.037098514743825</c:v>
                </c:pt>
                <c:pt idx="193">
                  <c:v>22.765156101750385</c:v>
                </c:pt>
                <c:pt idx="194">
                  <c:v>24.741219373352141</c:v>
                </c:pt>
                <c:pt idx="195">
                  <c:v>26.653322018127557</c:v>
                </c:pt>
                <c:pt idx="196">
                  <c:v>27.290127707587274</c:v>
                </c:pt>
                <c:pt idx="197">
                  <c:v>28.467002596723525</c:v>
                </c:pt>
                <c:pt idx="198">
                  <c:v>27.810366263225749</c:v>
                </c:pt>
                <c:pt idx="199">
                  <c:v>27.122684574899058</c:v>
                </c:pt>
                <c:pt idx="200">
                  <c:v>27.107708956234909</c:v>
                </c:pt>
                <c:pt idx="201">
                  <c:v>29.23680802767543</c:v>
                </c:pt>
                <c:pt idx="202">
                  <c:v>26.964500268130575</c:v>
                </c:pt>
                <c:pt idx="203">
                  <c:v>26.041170948516566</c:v>
                </c:pt>
                <c:pt idx="204">
                  <c:v>24.233898275460341</c:v>
                </c:pt>
                <c:pt idx="205">
                  <c:v>23.538002258163004</c:v>
                </c:pt>
                <c:pt idx="206">
                  <c:v>23.658337880847881</c:v>
                </c:pt>
                <c:pt idx="207">
                  <c:v>23.421095713064432</c:v>
                </c:pt>
                <c:pt idx="208">
                  <c:v>23.790842138990875</c:v>
                </c:pt>
                <c:pt idx="209">
                  <c:v>23.023270073347057</c:v>
                </c:pt>
                <c:pt idx="210">
                  <c:v>21.348713847593203</c:v>
                </c:pt>
                <c:pt idx="211">
                  <c:v>20.170700100849626</c:v>
                </c:pt>
                <c:pt idx="212">
                  <c:v>18.916432319617059</c:v>
                </c:pt>
                <c:pt idx="213">
                  <c:v>17.273217594121881</c:v>
                </c:pt>
                <c:pt idx="214">
                  <c:v>16.325835602594264</c:v>
                </c:pt>
                <c:pt idx="215">
                  <c:v>14.34936559112483</c:v>
                </c:pt>
                <c:pt idx="216">
                  <c:v>14.874615099198586</c:v>
                </c:pt>
                <c:pt idx="217">
                  <c:v>14.132173087377243</c:v>
                </c:pt>
                <c:pt idx="218">
                  <c:v>13.254010222472346</c:v>
                </c:pt>
                <c:pt idx="219">
                  <c:v>13.020398569489998</c:v>
                </c:pt>
                <c:pt idx="220">
                  <c:v>12.972521714737105</c:v>
                </c:pt>
                <c:pt idx="221">
                  <c:v>12.504473809460915</c:v>
                </c:pt>
                <c:pt idx="222">
                  <c:v>11.686021416501857</c:v>
                </c:pt>
                <c:pt idx="223">
                  <c:v>11.581482219746796</c:v>
                </c:pt>
                <c:pt idx="224">
                  <c:v>10.253199434690563</c:v>
                </c:pt>
                <c:pt idx="225">
                  <c:v>8.9088708634624361</c:v>
                </c:pt>
                <c:pt idx="226">
                  <c:v>8.0801335746838454</c:v>
                </c:pt>
                <c:pt idx="227">
                  <c:v>8.6788689364748031</c:v>
                </c:pt>
                <c:pt idx="228">
                  <c:v>6.5691342327686808</c:v>
                </c:pt>
                <c:pt idx="229">
                  <c:v>5.2582547195045404</c:v>
                </c:pt>
                <c:pt idx="230">
                  <c:v>2.8477081026129003</c:v>
                </c:pt>
                <c:pt idx="231">
                  <c:v>0.82826066007590793</c:v>
                </c:pt>
                <c:pt idx="232">
                  <c:v>-0.80100187007066115</c:v>
                </c:pt>
                <c:pt idx="233">
                  <c:v>-1.7115495403895564</c:v>
                </c:pt>
                <c:pt idx="234">
                  <c:v>-0.72832791431652888</c:v>
                </c:pt>
                <c:pt idx="235">
                  <c:v>-0.93819905955513372</c:v>
                </c:pt>
                <c:pt idx="236">
                  <c:v>-0.21606433244037992</c:v>
                </c:pt>
                <c:pt idx="237">
                  <c:v>0.91829488915060598</c:v>
                </c:pt>
                <c:pt idx="238">
                  <c:v>1.4949902204612453</c:v>
                </c:pt>
                <c:pt idx="239">
                  <c:v>1.3317046152702572</c:v>
                </c:pt>
                <c:pt idx="240">
                  <c:v>2.6484631975564721</c:v>
                </c:pt>
                <c:pt idx="241">
                  <c:v>3.6998445512065548</c:v>
                </c:pt>
                <c:pt idx="242">
                  <c:v>6.5103364794762086</c:v>
                </c:pt>
                <c:pt idx="243">
                  <c:v>9.0668543169089446</c:v>
                </c:pt>
                <c:pt idx="244">
                  <c:v>10.24206078940939</c:v>
                </c:pt>
                <c:pt idx="245">
                  <c:v>13.128543976524032</c:v>
                </c:pt>
                <c:pt idx="246">
                  <c:v>13.316700386555279</c:v>
                </c:pt>
                <c:pt idx="247">
                  <c:v>13.629703178238351</c:v>
                </c:pt>
                <c:pt idx="248">
                  <c:v>15.463862535950623</c:v>
                </c:pt>
                <c:pt idx="249">
                  <c:v>16.681064113509247</c:v>
                </c:pt>
                <c:pt idx="250">
                  <c:v>17.98197975189202</c:v>
                </c:pt>
                <c:pt idx="251">
                  <c:v>19.283500948801425</c:v>
                </c:pt>
                <c:pt idx="252">
                  <c:v>19.016358728949044</c:v>
                </c:pt>
                <c:pt idx="253">
                  <c:v>19.826991140147875</c:v>
                </c:pt>
                <c:pt idx="254">
                  <c:v>20.138520947622386</c:v>
                </c:pt>
                <c:pt idx="255">
                  <c:v>19.501347409603341</c:v>
                </c:pt>
                <c:pt idx="256">
                  <c:v>18.85831926204542</c:v>
                </c:pt>
                <c:pt idx="257">
                  <c:v>18.275341062469774</c:v>
                </c:pt>
                <c:pt idx="258">
                  <c:v>18.35676967643305</c:v>
                </c:pt>
                <c:pt idx="259">
                  <c:v>18.017126628419057</c:v>
                </c:pt>
                <c:pt idx="260">
                  <c:v>16.448315262297708</c:v>
                </c:pt>
                <c:pt idx="261">
                  <c:v>16.135485031944174</c:v>
                </c:pt>
                <c:pt idx="262">
                  <c:v>15.702467428003564</c:v>
                </c:pt>
                <c:pt idx="263">
                  <c:v>14.52374835170871</c:v>
                </c:pt>
                <c:pt idx="264">
                  <c:v>14.362818283515534</c:v>
                </c:pt>
                <c:pt idx="265">
                  <c:v>13.84787895207662</c:v>
                </c:pt>
                <c:pt idx="266">
                  <c:v>12.835284377925227</c:v>
                </c:pt>
                <c:pt idx="267">
                  <c:v>11.719948493874565</c:v>
                </c:pt>
                <c:pt idx="268">
                  <c:v>11.746500827440375</c:v>
                </c:pt>
                <c:pt idx="269">
                  <c:v>11.307378920070255</c:v>
                </c:pt>
                <c:pt idx="270">
                  <c:v>12.210503848598119</c:v>
                </c:pt>
                <c:pt idx="271">
                  <c:v>12.770135586628895</c:v>
                </c:pt>
                <c:pt idx="272">
                  <c:v>12.862611338044939</c:v>
                </c:pt>
                <c:pt idx="273">
                  <c:v>12.380234265797995</c:v>
                </c:pt>
                <c:pt idx="274">
                  <c:v>12.361080065052388</c:v>
                </c:pt>
                <c:pt idx="275">
                  <c:v>12.353527559163791</c:v>
                </c:pt>
                <c:pt idx="276">
                  <c:v>12.849346312296706</c:v>
                </c:pt>
                <c:pt idx="277">
                  <c:v>12.560915720240873</c:v>
                </c:pt>
                <c:pt idx="278">
                  <c:v>12.946516280952336</c:v>
                </c:pt>
                <c:pt idx="279">
                  <c:v>13.198086348197325</c:v>
                </c:pt>
                <c:pt idx="280">
                  <c:v>12.748132098094045</c:v>
                </c:pt>
                <c:pt idx="281">
                  <c:v>11.843132327336203</c:v>
                </c:pt>
                <c:pt idx="282">
                  <c:v>10.824281690084403</c:v>
                </c:pt>
                <c:pt idx="283">
                  <c:v>11.324239849022998</c:v>
                </c:pt>
                <c:pt idx="284">
                  <c:v>11.576334783394859</c:v>
                </c:pt>
                <c:pt idx="285">
                  <c:v>11.500251789388383</c:v>
                </c:pt>
                <c:pt idx="286">
                  <c:v>11.522338183809655</c:v>
                </c:pt>
                <c:pt idx="287">
                  <c:v>11.48824091605869</c:v>
                </c:pt>
                <c:pt idx="288">
                  <c:v>11.073087870096643</c:v>
                </c:pt>
                <c:pt idx="289">
                  <c:v>10.803429625231731</c:v>
                </c:pt>
                <c:pt idx="290">
                  <c:v>10.309290527996563</c:v>
                </c:pt>
                <c:pt idx="291">
                  <c:v>9.9407007193293992</c:v>
                </c:pt>
                <c:pt idx="292">
                  <c:v>10.130542591079617</c:v>
                </c:pt>
                <c:pt idx="293">
                  <c:v>10.857786022321703</c:v>
                </c:pt>
                <c:pt idx="294">
                  <c:v>11.546717402755547</c:v>
                </c:pt>
                <c:pt idx="295">
                  <c:v>12.719033627484722</c:v>
                </c:pt>
                <c:pt idx="296">
                  <c:v>12.860520022589084</c:v>
                </c:pt>
                <c:pt idx="297">
                  <c:v>13.002910551178282</c:v>
                </c:pt>
                <c:pt idx="298">
                  <c:v>11.807598103833406</c:v>
                </c:pt>
                <c:pt idx="299">
                  <c:v>11.868538225581027</c:v>
                </c:pt>
                <c:pt idx="300">
                  <c:v>11.951421994956334</c:v>
                </c:pt>
                <c:pt idx="301">
                  <c:v>12.800909236730252</c:v>
                </c:pt>
                <c:pt idx="302">
                  <c:v>14.199427282306942</c:v>
                </c:pt>
                <c:pt idx="303">
                  <c:v>13.449815518249197</c:v>
                </c:pt>
                <c:pt idx="304">
                  <c:v>12.737854754623745</c:v>
                </c:pt>
                <c:pt idx="305">
                  <c:v>11.662600122875478</c:v>
                </c:pt>
                <c:pt idx="306">
                  <c:v>10.225142821707035</c:v>
                </c:pt>
                <c:pt idx="307">
                  <c:v>8.5022252443064605</c:v>
                </c:pt>
                <c:pt idx="308">
                  <c:v>7.7481307508935338</c:v>
                </c:pt>
                <c:pt idx="309">
                  <c:v>6.1067712036901423</c:v>
                </c:pt>
                <c:pt idx="310">
                  <c:v>6.4457285886234894</c:v>
                </c:pt>
                <c:pt idx="311">
                  <c:v>6.0362341960755739</c:v>
                </c:pt>
                <c:pt idx="312">
                  <c:v>4.7558549756664625</c:v>
                </c:pt>
                <c:pt idx="313">
                  <c:v>4.2122485568822476</c:v>
                </c:pt>
                <c:pt idx="314">
                  <c:v>2.3685296684094137</c:v>
                </c:pt>
                <c:pt idx="315">
                  <c:v>2.3204446582215654</c:v>
                </c:pt>
                <c:pt idx="316">
                  <c:v>2.4699530547536597</c:v>
                </c:pt>
                <c:pt idx="317">
                  <c:v>2.3298401710217798</c:v>
                </c:pt>
                <c:pt idx="318">
                  <c:v>2.0613830809449674</c:v>
                </c:pt>
                <c:pt idx="319">
                  <c:v>1.016910059282905</c:v>
                </c:pt>
                <c:pt idx="320">
                  <c:v>0.79836008902398614</c:v>
                </c:pt>
                <c:pt idx="321">
                  <c:v>1.5108445471103016</c:v>
                </c:pt>
                <c:pt idx="322">
                  <c:v>1.4269714430791058</c:v>
                </c:pt>
                <c:pt idx="323">
                  <c:v>0.95674682580291215</c:v>
                </c:pt>
                <c:pt idx="324">
                  <c:v>1.6798795851289849</c:v>
                </c:pt>
                <c:pt idx="325">
                  <c:v>1.1079613595855076</c:v>
                </c:pt>
                <c:pt idx="326">
                  <c:v>0.96838433698223092</c:v>
                </c:pt>
                <c:pt idx="327">
                  <c:v>1.484359472528296</c:v>
                </c:pt>
                <c:pt idx="328">
                  <c:v>1.3751897732523055</c:v>
                </c:pt>
                <c:pt idx="329">
                  <c:v>0.85853341074042522</c:v>
                </c:pt>
                <c:pt idx="330">
                  <c:v>1.1268454874038492</c:v>
                </c:pt>
                <c:pt idx="331">
                  <c:v>1.5602599752425172</c:v>
                </c:pt>
                <c:pt idx="332">
                  <c:v>1.5575094362840769</c:v>
                </c:pt>
                <c:pt idx="333">
                  <c:v>1.9854589035137815</c:v>
                </c:pt>
                <c:pt idx="334">
                  <c:v>1.8331575890842888</c:v>
                </c:pt>
                <c:pt idx="335">
                  <c:v>1.7494830474471534</c:v>
                </c:pt>
                <c:pt idx="336">
                  <c:v>1.2854700056884605</c:v>
                </c:pt>
                <c:pt idx="337">
                  <c:v>1.0077436752237157</c:v>
                </c:pt>
                <c:pt idx="338">
                  <c:v>1.0170301966887507</c:v>
                </c:pt>
                <c:pt idx="339">
                  <c:v>0.84068619305652792</c:v>
                </c:pt>
                <c:pt idx="340">
                  <c:v>1.5397336687654528</c:v>
                </c:pt>
                <c:pt idx="341">
                  <c:v>2.1860260725154568</c:v>
                </c:pt>
                <c:pt idx="342">
                  <c:v>2.5186365413249368</c:v>
                </c:pt>
                <c:pt idx="343">
                  <c:v>2.3100741990268014</c:v>
                </c:pt>
                <c:pt idx="344">
                  <c:v>2.9048994111058768</c:v>
                </c:pt>
                <c:pt idx="345">
                  <c:v>3.1056789574811061</c:v>
                </c:pt>
                <c:pt idx="346">
                  <c:v>3.3995056334614082</c:v>
                </c:pt>
                <c:pt idx="347">
                  <c:v>3.7467396900047634</c:v>
                </c:pt>
                <c:pt idx="348">
                  <c:v>3.6765286146393628</c:v>
                </c:pt>
                <c:pt idx="349">
                  <c:v>4.2563479511092739</c:v>
                </c:pt>
                <c:pt idx="350">
                  <c:v>4.8898756876937899</c:v>
                </c:pt>
                <c:pt idx="351">
                  <c:v>5.4742311524540899</c:v>
                </c:pt>
                <c:pt idx="352">
                  <c:v>4.8510586512088061</c:v>
                </c:pt>
                <c:pt idx="353">
                  <c:v>4.9760269113323874</c:v>
                </c:pt>
                <c:pt idx="354">
                  <c:v>4.0673153653638439</c:v>
                </c:pt>
                <c:pt idx="355">
                  <c:v>4.9965143059089945</c:v>
                </c:pt>
                <c:pt idx="356">
                  <c:v>5.3880887060676841</c:v>
                </c:pt>
                <c:pt idx="357">
                  <c:v>8.2073404480957244</c:v>
                </c:pt>
                <c:pt idx="358">
                  <c:v>8.6623939308057007</c:v>
                </c:pt>
                <c:pt idx="359">
                  <c:v>8.2988137095306271</c:v>
                </c:pt>
                <c:pt idx="360">
                  <c:v>8.3381024293065273</c:v>
                </c:pt>
                <c:pt idx="361">
                  <c:v>6.9087751144994325</c:v>
                </c:pt>
                <c:pt idx="362">
                  <c:v>5.5845441214021907</c:v>
                </c:pt>
                <c:pt idx="363">
                  <c:v>4.1838159787246365</c:v>
                </c:pt>
                <c:pt idx="364">
                  <c:v>3.8400941295286817</c:v>
                </c:pt>
                <c:pt idx="365">
                  <c:v>2.7019261523048232</c:v>
                </c:pt>
                <c:pt idx="366">
                  <c:v>2.2249071373033225</c:v>
                </c:pt>
                <c:pt idx="367">
                  <c:v>2.6173934319712711</c:v>
                </c:pt>
                <c:pt idx="368">
                  <c:v>1.9934027815946331</c:v>
                </c:pt>
                <c:pt idx="369">
                  <c:v>-1.1826381874048053</c:v>
                </c:pt>
                <c:pt idx="370">
                  <c:v>-1.5557542127055957</c:v>
                </c:pt>
                <c:pt idx="371">
                  <c:v>-1.2669862868241122</c:v>
                </c:pt>
                <c:pt idx="372">
                  <c:v>-0.88251880975023234</c:v>
                </c:pt>
                <c:pt idx="373">
                  <c:v>0.50282886948156413</c:v>
                </c:pt>
                <c:pt idx="374">
                  <c:v>1.7891673376444928</c:v>
                </c:pt>
                <c:pt idx="375">
                  <c:v>2.90273713304805</c:v>
                </c:pt>
                <c:pt idx="376">
                  <c:v>4.0495474219049532</c:v>
                </c:pt>
                <c:pt idx="377">
                  <c:v>5.465785932052003</c:v>
                </c:pt>
                <c:pt idx="378">
                  <c:v>6.8866916443255377</c:v>
                </c:pt>
                <c:pt idx="379">
                  <c:v>5.7295850106766189</c:v>
                </c:pt>
                <c:pt idx="380">
                  <c:v>6.1442502239216656</c:v>
                </c:pt>
                <c:pt idx="381">
                  <c:v>6.8192735113934644</c:v>
                </c:pt>
                <c:pt idx="382">
                  <c:v>7.2487439873181403</c:v>
                </c:pt>
                <c:pt idx="383">
                  <c:v>7.4872575923783824</c:v>
                </c:pt>
                <c:pt idx="384">
                  <c:v>8.529030740190823</c:v>
                </c:pt>
                <c:pt idx="385">
                  <c:v>8.58561542670917</c:v>
                </c:pt>
                <c:pt idx="386">
                  <c:v>8.4989877236018252</c:v>
                </c:pt>
                <c:pt idx="387">
                  <c:v>8.4416149146930408</c:v>
                </c:pt>
                <c:pt idx="388">
                  <c:v>7.9882505395706183</c:v>
                </c:pt>
                <c:pt idx="389">
                  <c:v>6.9582887848514963</c:v>
                </c:pt>
                <c:pt idx="390">
                  <c:v>6.6556038657951122</c:v>
                </c:pt>
              </c:numCache>
            </c:numRef>
          </c:val>
          <c:smooth val="0"/>
          <c:extLst>
            <c:ext xmlns:c16="http://schemas.microsoft.com/office/drawing/2014/chart" uri="{C3380CC4-5D6E-409C-BE32-E72D297353CC}">
              <c16:uniqueId val="{00000000-B6B6-46DA-9773-2B890C0A5A77}"/>
            </c:ext>
          </c:extLst>
        </c:ser>
        <c:ser>
          <c:idx val="3"/>
          <c:order val="2"/>
          <c:tx>
            <c:strRef>
              <c:f>'Gráfico 3.3'!$D$1</c:f>
              <c:strCache>
                <c:ptCount val="1"/>
                <c:pt idx="0">
                  <c:v>Adverso 1</c:v>
                </c:pt>
              </c:strCache>
            </c:strRef>
          </c:tx>
          <c:spPr>
            <a:ln>
              <a:solidFill>
                <a:srgbClr val="9E0000"/>
              </a:solidFill>
              <a:prstDash val="sysDash"/>
            </a:ln>
          </c:spPr>
          <c:marker>
            <c:symbol val="none"/>
          </c:marker>
          <c:dLbls>
            <c:dLbl>
              <c:idx val="39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6B6-46DA-9773-2B890C0A5A77}"/>
                </c:ext>
              </c:extLst>
            </c:dLbl>
            <c:spPr>
              <a:noFill/>
              <a:ln>
                <a:noFill/>
              </a:ln>
              <a:effectLst/>
            </c:spPr>
            <c:txPr>
              <a:bodyPr wrap="square" lIns="38100" tIns="19050" rIns="38100" bIns="19050" anchor="ctr">
                <a:spAutoFit/>
              </a:bodyPr>
              <a:lstStyle/>
              <a:p>
                <a:pPr>
                  <a:defRPr b="1">
                    <a:solidFill>
                      <a:srgbClr val="9E0000"/>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3.3'!$A$2:$A$2011</c:f>
              <c:numCache>
                <c:formatCode>mmm\-yy</c:formatCode>
                <c:ptCount val="2010"/>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44986</c:v>
                </c:pt>
                <c:pt idx="392">
                  <c:v>45078</c:v>
                </c:pt>
                <c:pt idx="393">
                  <c:v>45170</c:v>
                </c:pt>
                <c:pt idx="394">
                  <c:v>45261</c:v>
                </c:pt>
                <c:pt idx="395">
                  <c:v>45352</c:v>
                </c:pt>
                <c:pt idx="396">
                  <c:v>45444</c:v>
                </c:pt>
                <c:pt idx="397">
                  <c:v>45536</c:v>
                </c:pt>
                <c:pt idx="398">
                  <c:v>45627</c:v>
                </c:pt>
              </c:numCache>
            </c:numRef>
          </c:cat>
          <c:val>
            <c:numRef>
              <c:f>'Gráfico 3.3'!$D$2:$D$2011</c:f>
              <c:numCache>
                <c:formatCode>General</c:formatCode>
                <c:ptCount val="2010"/>
                <c:pt idx="390" formatCode="0.0">
                  <c:v>6.6556038657951122</c:v>
                </c:pt>
                <c:pt idx="391" formatCode="0.0">
                  <c:v>7.5726115446086206</c:v>
                </c:pt>
                <c:pt idx="392" formatCode="0.0">
                  <c:v>3.5094116613375359</c:v>
                </c:pt>
                <c:pt idx="393" formatCode="0.0">
                  <c:v>-2.2665254791563005</c:v>
                </c:pt>
                <c:pt idx="394" formatCode="0.0">
                  <c:v>-7.0469906271926845</c:v>
                </c:pt>
                <c:pt idx="395" formatCode="0.0">
                  <c:v>-13.559517898508632</c:v>
                </c:pt>
                <c:pt idx="396" formatCode="0.0">
                  <c:v>-13.404562111495666</c:v>
                </c:pt>
                <c:pt idx="397" formatCode="0.0">
                  <c:v>-8.9133808535138854</c:v>
                </c:pt>
                <c:pt idx="398" formatCode="0.0">
                  <c:v>-3.4517086725667223</c:v>
                </c:pt>
              </c:numCache>
            </c:numRef>
          </c:val>
          <c:smooth val="0"/>
          <c:extLst>
            <c:ext xmlns:c16="http://schemas.microsoft.com/office/drawing/2014/chart" uri="{C3380CC4-5D6E-409C-BE32-E72D297353CC}">
              <c16:uniqueId val="{00000002-B6B6-46DA-9773-2B890C0A5A77}"/>
            </c:ext>
          </c:extLst>
        </c:ser>
        <c:ser>
          <c:idx val="1"/>
          <c:order val="3"/>
          <c:tx>
            <c:strRef>
              <c:f>'Gráfico 3.3'!$E$1</c:f>
              <c:strCache>
                <c:ptCount val="1"/>
                <c:pt idx="0">
                  <c:v>Adverso 2</c:v>
                </c:pt>
              </c:strCache>
            </c:strRef>
          </c:tx>
          <c:spPr>
            <a:ln>
              <a:solidFill>
                <a:srgbClr val="E46C0A"/>
              </a:solidFill>
              <a:prstDash val="sysDash"/>
            </a:ln>
          </c:spPr>
          <c:marker>
            <c:symbol val="none"/>
          </c:marker>
          <c:dLbls>
            <c:dLbl>
              <c:idx val="39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6B6-46DA-9773-2B890C0A5A77}"/>
                </c:ext>
              </c:extLst>
            </c:dLbl>
            <c:spPr>
              <a:noFill/>
              <a:ln>
                <a:noFill/>
              </a:ln>
              <a:effectLst/>
            </c:spPr>
            <c:txPr>
              <a:bodyPr wrap="square" lIns="38100" tIns="19050" rIns="38100" bIns="19050" anchor="ctr">
                <a:spAutoFit/>
              </a:bodyPr>
              <a:lstStyle/>
              <a:p>
                <a:pPr>
                  <a:defRPr b="1">
                    <a:solidFill>
                      <a:srgbClr val="E46C0A"/>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3.3'!$A$2:$A$2011</c:f>
              <c:numCache>
                <c:formatCode>mmm\-yy</c:formatCode>
                <c:ptCount val="2010"/>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44986</c:v>
                </c:pt>
                <c:pt idx="392">
                  <c:v>45078</c:v>
                </c:pt>
                <c:pt idx="393">
                  <c:v>45170</c:v>
                </c:pt>
                <c:pt idx="394">
                  <c:v>45261</c:v>
                </c:pt>
                <c:pt idx="395">
                  <c:v>45352</c:v>
                </c:pt>
                <c:pt idx="396">
                  <c:v>45444</c:v>
                </c:pt>
                <c:pt idx="397">
                  <c:v>45536</c:v>
                </c:pt>
                <c:pt idx="398">
                  <c:v>45627</c:v>
                </c:pt>
              </c:numCache>
            </c:numRef>
          </c:cat>
          <c:val>
            <c:numRef>
              <c:f>'Gráfico 3.3'!$E$2:$E$2011</c:f>
              <c:numCache>
                <c:formatCode>General</c:formatCode>
                <c:ptCount val="2010"/>
                <c:pt idx="390" formatCode="0.0">
                  <c:v>6.6556038657951122</c:v>
                </c:pt>
                <c:pt idx="391" formatCode="0.0">
                  <c:v>7.5726115446086206</c:v>
                </c:pt>
                <c:pt idx="392" formatCode="0.0">
                  <c:v>3.5011280986634086</c:v>
                </c:pt>
                <c:pt idx="393" formatCode="0.0">
                  <c:v>-2.2595869360435894</c:v>
                </c:pt>
                <c:pt idx="394" formatCode="0.0">
                  <c:v>-7.6362811662693204</c:v>
                </c:pt>
                <c:pt idx="395" formatCode="0.0">
                  <c:v>-14.711906580087962</c:v>
                </c:pt>
                <c:pt idx="396" formatCode="0.0">
                  <c:v>-16.087387880203973</c:v>
                </c:pt>
                <c:pt idx="397" formatCode="0.0">
                  <c:v>-12.259008495692559</c:v>
                </c:pt>
                <c:pt idx="398" formatCode="0.0">
                  <c:v>-6.9191408155518381</c:v>
                </c:pt>
              </c:numCache>
            </c:numRef>
          </c:val>
          <c:smooth val="0"/>
          <c:extLst>
            <c:ext xmlns:c16="http://schemas.microsoft.com/office/drawing/2014/chart" uri="{C3380CC4-5D6E-409C-BE32-E72D297353CC}">
              <c16:uniqueId val="{00000004-B6B6-46DA-9773-2B890C0A5A77}"/>
            </c:ext>
          </c:extLst>
        </c:ser>
        <c:dLbls>
          <c:showLegendKey val="0"/>
          <c:showVal val="0"/>
          <c:showCatName val="0"/>
          <c:showSerName val="0"/>
          <c:showPercent val="0"/>
          <c:showBubbleSize val="0"/>
        </c:dLbls>
        <c:smooth val="0"/>
        <c:axId val="293582944"/>
        <c:axId val="293583504"/>
        <c:extLst>
          <c:ext xmlns:c15="http://schemas.microsoft.com/office/drawing/2012/chart" uri="{02D57815-91ED-43cb-92C2-25804820EDAC}">
            <c15:filteredLineSeries>
              <c15:ser>
                <c:idx val="2"/>
                <c:order val="1"/>
                <c:tx>
                  <c:strRef>
                    <c:extLst>
                      <c:ext uri="{02D57815-91ED-43cb-92C2-25804820EDAC}">
                        <c15:formulaRef>
                          <c15:sqref>'Gráfico 3.3'!$C$1</c15:sqref>
                        </c15:formulaRef>
                      </c:ext>
                    </c:extLst>
                    <c:strCache>
                      <c:ptCount val="1"/>
                    </c:strCache>
                  </c:strRef>
                </c:tx>
                <c:spPr>
                  <a:ln>
                    <a:solidFill>
                      <a:srgbClr val="D6A300"/>
                    </a:solidFill>
                    <a:prstDash val="sysDash"/>
                  </a:ln>
                </c:spPr>
                <c:marker>
                  <c:symbol val="none"/>
                </c:marker>
                <c:cat>
                  <c:numRef>
                    <c:extLst>
                      <c:ext uri="{02D57815-91ED-43cb-92C2-25804820EDAC}">
                        <c15:formulaRef>
                          <c15:sqref>'Gráfico 3.3'!$A$2:$A$2011</c15:sqref>
                        </c15:formulaRef>
                      </c:ext>
                    </c:extLst>
                    <c:numCache>
                      <c:formatCode>mmm\-yy</c:formatCode>
                      <c:ptCount val="2010"/>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44986</c:v>
                      </c:pt>
                      <c:pt idx="392">
                        <c:v>45078</c:v>
                      </c:pt>
                      <c:pt idx="393">
                        <c:v>45170</c:v>
                      </c:pt>
                      <c:pt idx="394">
                        <c:v>45261</c:v>
                      </c:pt>
                      <c:pt idx="395">
                        <c:v>45352</c:v>
                      </c:pt>
                      <c:pt idx="396">
                        <c:v>45444</c:v>
                      </c:pt>
                      <c:pt idx="397">
                        <c:v>45536</c:v>
                      </c:pt>
                      <c:pt idx="398">
                        <c:v>45627</c:v>
                      </c:pt>
                    </c:numCache>
                  </c:numRef>
                </c:cat>
                <c:val>
                  <c:numRef>
                    <c:extLst>
                      <c:ext uri="{02D57815-91ED-43cb-92C2-25804820EDAC}">
                        <c15:formulaRef>
                          <c15:sqref>'Gráfico 3.3'!$C$2:$C$2011</c15:sqref>
                        </c15:formulaRef>
                      </c:ext>
                    </c:extLst>
                    <c:numCache>
                      <c:formatCode>0.0</c:formatCode>
                      <c:ptCount val="2010"/>
                    </c:numCache>
                  </c:numRef>
                </c:val>
                <c:smooth val="0"/>
                <c:extLst>
                  <c:ext xmlns:c16="http://schemas.microsoft.com/office/drawing/2014/chart" uri="{C3380CC4-5D6E-409C-BE32-E72D297353CC}">
                    <c16:uniqueId val="{00000005-B6B6-46DA-9773-2B890C0A5A77}"/>
                  </c:ext>
                </c:extLst>
              </c15:ser>
            </c15:filteredLineSeries>
          </c:ext>
        </c:extLst>
      </c:lineChart>
      <c:dateAx>
        <c:axId val="293582944"/>
        <c:scaling>
          <c:orientation val="minMax"/>
          <c:max val="45627"/>
          <c:min val="36130"/>
        </c:scaling>
        <c:delete val="0"/>
        <c:axPos val="b"/>
        <c:numFmt formatCode="mmm\-yy" sourceLinked="1"/>
        <c:majorTickMark val="out"/>
        <c:minorTickMark val="none"/>
        <c:tickLblPos val="low"/>
        <c:spPr>
          <a:ln/>
        </c:spPr>
        <c:txPr>
          <a:bodyPr rot="0"/>
          <a:lstStyle/>
          <a:p>
            <a:pPr>
              <a:defRPr/>
            </a:pPr>
            <a:endParaRPr lang="es-CO"/>
          </a:p>
        </c:txPr>
        <c:crossAx val="293583504"/>
        <c:crosses val="autoZero"/>
        <c:auto val="1"/>
        <c:lblOffset val="100"/>
        <c:baseTimeUnit val="months"/>
        <c:majorUnit val="24"/>
        <c:majorTimeUnit val="months"/>
      </c:dateAx>
      <c:valAx>
        <c:axId val="293583504"/>
        <c:scaling>
          <c:orientation val="minMax"/>
          <c:max val="45"/>
          <c:min val="-25"/>
        </c:scaling>
        <c:delete val="0"/>
        <c:axPos val="l"/>
        <c:title>
          <c:tx>
            <c:rich>
              <a:bodyPr rot="0" vert="horz"/>
              <a:lstStyle/>
              <a:p>
                <a:pPr>
                  <a:defRPr sz="1200"/>
                </a:pPr>
                <a:r>
                  <a:rPr lang="es-CO" sz="1200"/>
                  <a:t>(porcentaje)</a:t>
                </a:r>
              </a:p>
            </c:rich>
          </c:tx>
          <c:layout>
            <c:manualLayout>
              <c:xMode val="edge"/>
              <c:yMode val="edge"/>
              <c:x val="1.805614727207687E-2"/>
              <c:y val="8.926510748295844E-3"/>
            </c:manualLayout>
          </c:layout>
          <c:overlay val="0"/>
        </c:title>
        <c:numFmt formatCode="#,##0.0" sourceLinked="0"/>
        <c:majorTickMark val="out"/>
        <c:minorTickMark val="none"/>
        <c:tickLblPos val="nextTo"/>
        <c:spPr>
          <a:ln/>
        </c:spPr>
        <c:crossAx val="293582944"/>
        <c:crosses val="autoZero"/>
        <c:crossBetween val="between"/>
      </c:valAx>
      <c:spPr>
        <a:noFill/>
      </c:spPr>
    </c:plotArea>
    <c:legend>
      <c:legendPos val="r"/>
      <c:legendEntry>
        <c:idx val="0"/>
        <c:delete val="1"/>
      </c:legendEntry>
      <c:layout>
        <c:manualLayout>
          <c:xMode val="edge"/>
          <c:yMode val="edge"/>
          <c:x val="0.14742599859398148"/>
          <c:y val="0.92673682007643399"/>
          <c:w val="0.72589857674794733"/>
          <c:h val="7.1725184585867352E-2"/>
        </c:manualLayout>
      </c:layout>
      <c:overlay val="0"/>
      <c:txPr>
        <a:bodyPr/>
        <a:lstStyle/>
        <a:p>
          <a:pPr>
            <a:defRPr sz="1600"/>
          </a:pPr>
          <a:endParaRPr lang="es-CO"/>
        </a:p>
      </c:txPr>
    </c:legend>
    <c:plotVisOnly val="1"/>
    <c:dispBlanksAs val="gap"/>
    <c:showDLblsOverMax val="0"/>
  </c:chart>
  <c:spPr>
    <a:solidFill>
      <a:sysClr val="window" lastClr="FFFFFF"/>
    </a:solid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6530833394689773E-2"/>
          <c:y val="7.7865442749660022E-2"/>
          <c:w val="0.88527032659837501"/>
          <c:h val="0.78597452353161401"/>
        </c:manualLayout>
      </c:layout>
      <c:lineChart>
        <c:grouping val="standard"/>
        <c:varyColors val="0"/>
        <c:ser>
          <c:idx val="0"/>
          <c:order val="0"/>
          <c:tx>
            <c:strRef>
              <c:f>'Gráfico 3.4'!$B$1</c:f>
              <c:strCache>
                <c:ptCount val="1"/>
                <c:pt idx="0">
                  <c:v>ICR</c:v>
                </c:pt>
              </c:strCache>
            </c:strRef>
          </c:tx>
          <c:spPr>
            <a:ln>
              <a:solidFill>
                <a:srgbClr val="9E0000"/>
              </a:solidFill>
            </a:ln>
          </c:spPr>
          <c:marker>
            <c:symbol val="none"/>
          </c:marker>
          <c:cat>
            <c:numRef>
              <c:f>'Gráfico 3.4'!$A$2:$A$2006</c:f>
              <c:numCache>
                <c:formatCode>mmm\-yy</c:formatCode>
                <c:ptCount val="2005"/>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numCache>
            </c:numRef>
          </c:cat>
          <c:val>
            <c:numRef>
              <c:f>'Gráfico 3.4'!$B$2:$B$2006</c:f>
              <c:numCache>
                <c:formatCode>0.00</c:formatCode>
                <c:ptCount val="2005"/>
                <c:pt idx="139">
                  <c:v>25.463566531367359</c:v>
                </c:pt>
                <c:pt idx="140">
                  <c:v>25.703165082690905</c:v>
                </c:pt>
                <c:pt idx="141">
                  <c:v>26.207534490735192</c:v>
                </c:pt>
                <c:pt idx="142">
                  <c:v>25.967020893470664</c:v>
                </c:pt>
                <c:pt idx="143">
                  <c:v>25.413008057536025</c:v>
                </c:pt>
                <c:pt idx="144">
                  <c:v>24.51364853729633</c:v>
                </c:pt>
                <c:pt idx="145">
                  <c:v>24.081181326934072</c:v>
                </c:pt>
                <c:pt idx="146">
                  <c:v>23.724645709475638</c:v>
                </c:pt>
                <c:pt idx="147">
                  <c:v>22.221537170677955</c:v>
                </c:pt>
                <c:pt idx="148">
                  <c:v>22.223424839699288</c:v>
                </c:pt>
                <c:pt idx="149">
                  <c:v>21.997103379189813</c:v>
                </c:pt>
                <c:pt idx="150">
                  <c:v>21.304589030173972</c:v>
                </c:pt>
                <c:pt idx="151">
                  <c:v>21.322954623658259</c:v>
                </c:pt>
                <c:pt idx="152">
                  <c:v>20.643882334991911</c:v>
                </c:pt>
                <c:pt idx="153">
                  <c:v>20.464957830751136</c:v>
                </c:pt>
                <c:pt idx="154">
                  <c:v>19.78126586667657</c:v>
                </c:pt>
                <c:pt idx="155">
                  <c:v>19.406894178305773</c:v>
                </c:pt>
                <c:pt idx="156">
                  <c:v>19.151310782121833</c:v>
                </c:pt>
                <c:pt idx="157">
                  <c:v>18.286638003032728</c:v>
                </c:pt>
                <c:pt idx="158">
                  <c:v>18.333387710046303</c:v>
                </c:pt>
                <c:pt idx="159">
                  <c:v>17.812632936097035</c:v>
                </c:pt>
                <c:pt idx="160">
                  <c:v>17.294284765879631</c:v>
                </c:pt>
                <c:pt idx="161">
                  <c:v>17.380471618305844</c:v>
                </c:pt>
                <c:pt idx="162">
                  <c:v>16.47457222380698</c:v>
                </c:pt>
                <c:pt idx="163">
                  <c:v>16.004164351069537</c:v>
                </c:pt>
                <c:pt idx="164">
                  <c:v>15.684895396437911</c:v>
                </c:pt>
                <c:pt idx="165">
                  <c:v>15.476142672240279</c:v>
                </c:pt>
                <c:pt idx="166">
                  <c:v>15.306499531334214</c:v>
                </c:pt>
                <c:pt idx="167">
                  <c:v>15.165987838599266</c:v>
                </c:pt>
                <c:pt idx="168">
                  <c:v>13.8768647407296</c:v>
                </c:pt>
                <c:pt idx="169">
                  <c:v>13.41568525413979</c:v>
                </c:pt>
                <c:pt idx="170">
                  <c:v>12.655690508124188</c:v>
                </c:pt>
                <c:pt idx="171">
                  <c:v>11.860660187747989</c:v>
                </c:pt>
                <c:pt idx="172">
                  <c:v>11.514846438371118</c:v>
                </c:pt>
                <c:pt idx="173">
                  <c:v>11.002996894594794</c:v>
                </c:pt>
                <c:pt idx="174">
                  <c:v>9.8273849076951993</c:v>
                </c:pt>
                <c:pt idx="175">
                  <c:v>10.065222229569896</c:v>
                </c:pt>
                <c:pt idx="176">
                  <c:v>9.960872559403116</c:v>
                </c:pt>
                <c:pt idx="177">
                  <c:v>9.8644984070687229</c:v>
                </c:pt>
                <c:pt idx="178">
                  <c:v>9.6788860388386198</c:v>
                </c:pt>
                <c:pt idx="179">
                  <c:v>9.8090030090872151</c:v>
                </c:pt>
                <c:pt idx="180">
                  <c:v>9.4531067054037052</c:v>
                </c:pt>
                <c:pt idx="181">
                  <c:v>9.773902641436127</c:v>
                </c:pt>
                <c:pt idx="182">
                  <c:v>9.224724108284688</c:v>
                </c:pt>
                <c:pt idx="183">
                  <c:v>8.6355242034144375</c:v>
                </c:pt>
                <c:pt idx="184">
                  <c:v>8.6858470313272829</c:v>
                </c:pt>
                <c:pt idx="185">
                  <c:v>8.7373319080508125</c:v>
                </c:pt>
                <c:pt idx="186">
                  <c:v>8.0716524801923555</c:v>
                </c:pt>
                <c:pt idx="187">
                  <c:v>8.3353120251170907</c:v>
                </c:pt>
                <c:pt idx="188">
                  <c:v>8.0109686952895469</c:v>
                </c:pt>
                <c:pt idx="189">
                  <c:v>7.93147442098818</c:v>
                </c:pt>
                <c:pt idx="190">
                  <c:v>7.9415984175715453</c:v>
                </c:pt>
                <c:pt idx="191">
                  <c:v>7.6900521851189163</c:v>
                </c:pt>
                <c:pt idx="192">
                  <c:v>7.298825631917401</c:v>
                </c:pt>
                <c:pt idx="193">
                  <c:v>7.2629696637923997</c:v>
                </c:pt>
                <c:pt idx="194">
                  <c:v>6.8018230056327127</c:v>
                </c:pt>
                <c:pt idx="195">
                  <c:v>6.5941876314241616</c:v>
                </c:pt>
                <c:pt idx="196">
                  <c:v>6.6242556312182854</c:v>
                </c:pt>
                <c:pt idx="197">
                  <c:v>6.2691387481011791</c:v>
                </c:pt>
                <c:pt idx="198">
                  <c:v>6.3751410516758353</c:v>
                </c:pt>
                <c:pt idx="199">
                  <c:v>6.3362437840621855</c:v>
                </c:pt>
                <c:pt idx="200">
                  <c:v>6.3830397143041813</c:v>
                </c:pt>
                <c:pt idx="201">
                  <c:v>6.5495926286625084</c:v>
                </c:pt>
                <c:pt idx="202">
                  <c:v>6.5191873312390376</c:v>
                </c:pt>
                <c:pt idx="203">
                  <c:v>6.2765224190924078</c:v>
                </c:pt>
                <c:pt idx="204">
                  <c:v>6.8373230260521831</c:v>
                </c:pt>
                <c:pt idx="205">
                  <c:v>6.4112179179859616</c:v>
                </c:pt>
                <c:pt idx="206">
                  <c:v>6.4485211767935464</c:v>
                </c:pt>
                <c:pt idx="207">
                  <c:v>6.3738117650903936</c:v>
                </c:pt>
                <c:pt idx="208">
                  <c:v>6.5872297629946104</c:v>
                </c:pt>
                <c:pt idx="209">
                  <c:v>6.5283809582580705</c:v>
                </c:pt>
                <c:pt idx="210">
                  <c:v>6.6279056087722195</c:v>
                </c:pt>
                <c:pt idx="211">
                  <c:v>6.8836234217583252</c:v>
                </c:pt>
                <c:pt idx="212">
                  <c:v>7.0014764860783494</c:v>
                </c:pt>
                <c:pt idx="213">
                  <c:v>7.1457620460214812</c:v>
                </c:pt>
                <c:pt idx="214">
                  <c:v>7.1277104804725671</c:v>
                </c:pt>
                <c:pt idx="215">
                  <c:v>7.3667106647697063</c:v>
                </c:pt>
                <c:pt idx="216">
                  <c:v>7.4391026466568562</c:v>
                </c:pt>
                <c:pt idx="217">
                  <c:v>8.3357727707491414</c:v>
                </c:pt>
                <c:pt idx="218">
                  <c:v>8.6847317655524705</c:v>
                </c:pt>
                <c:pt idx="219">
                  <c:v>8.5040616142051597</c:v>
                </c:pt>
                <c:pt idx="220">
                  <c:v>8.6645847246032144</c:v>
                </c:pt>
                <c:pt idx="221">
                  <c:v>9.1693453363316326</c:v>
                </c:pt>
                <c:pt idx="222">
                  <c:v>8.8950899001130264</c:v>
                </c:pt>
                <c:pt idx="223">
                  <c:v>9.1533156233568729</c:v>
                </c:pt>
                <c:pt idx="224">
                  <c:v>9.325117435784442</c:v>
                </c:pt>
                <c:pt idx="225">
                  <c:v>9.5590048679082447</c:v>
                </c:pt>
                <c:pt idx="226">
                  <c:v>9.6987101071629933</c:v>
                </c:pt>
                <c:pt idx="227">
                  <c:v>9.9209793416048413</c:v>
                </c:pt>
                <c:pt idx="228">
                  <c:v>9.6765572167412035</c:v>
                </c:pt>
                <c:pt idx="229">
                  <c:v>9.5101341515467137</c:v>
                </c:pt>
                <c:pt idx="230">
                  <c:v>9.6776807688895037</c:v>
                </c:pt>
                <c:pt idx="231">
                  <c:v>9.5202993490320367</c:v>
                </c:pt>
                <c:pt idx="232">
                  <c:v>9.5360167562003095</c:v>
                </c:pt>
                <c:pt idx="233">
                  <c:v>9.6112619465875149</c:v>
                </c:pt>
                <c:pt idx="234">
                  <c:v>9.6920731855333973</c:v>
                </c:pt>
                <c:pt idx="235">
                  <c:v>9.8470376841910667</c:v>
                </c:pt>
                <c:pt idx="236">
                  <c:v>9.8462479087636225</c:v>
                </c:pt>
                <c:pt idx="237">
                  <c:v>9.9191455823069568</c:v>
                </c:pt>
                <c:pt idx="238">
                  <c:v>9.5255340172900702</c:v>
                </c:pt>
                <c:pt idx="239">
                  <c:v>9.4314700429106217</c:v>
                </c:pt>
                <c:pt idx="240">
                  <c:v>9.3000428397720025</c:v>
                </c:pt>
                <c:pt idx="241">
                  <c:v>9.125165402294531</c:v>
                </c:pt>
                <c:pt idx="242">
                  <c:v>8.7135321649935129</c:v>
                </c:pt>
                <c:pt idx="243">
                  <c:v>8.0996371983143636</c:v>
                </c:pt>
                <c:pt idx="244">
                  <c:v>8.0475254645988201</c:v>
                </c:pt>
                <c:pt idx="245">
                  <c:v>7.7082961981466278</c:v>
                </c:pt>
                <c:pt idx="246">
                  <c:v>7.7567511275600349</c:v>
                </c:pt>
                <c:pt idx="247">
                  <c:v>7.8149066391459074</c:v>
                </c:pt>
                <c:pt idx="248">
                  <c:v>7.8007474925872584</c:v>
                </c:pt>
                <c:pt idx="249">
                  <c:v>7.5715884297933593</c:v>
                </c:pt>
                <c:pt idx="250">
                  <c:v>7.3885256163242072</c:v>
                </c:pt>
                <c:pt idx="251">
                  <c:v>7.3291519268601046</c:v>
                </c:pt>
                <c:pt idx="252">
                  <c:v>7.2809174413331137</c:v>
                </c:pt>
                <c:pt idx="253">
                  <c:v>7.2337195606121725</c:v>
                </c:pt>
                <c:pt idx="254">
                  <c:v>7.0809368001060937</c:v>
                </c:pt>
                <c:pt idx="255">
                  <c:v>6.9257816947421853</c:v>
                </c:pt>
                <c:pt idx="256">
                  <c:v>6.8393592919456863</c:v>
                </c:pt>
                <c:pt idx="257">
                  <c:v>6.8723372553211215</c:v>
                </c:pt>
                <c:pt idx="258">
                  <c:v>6.7185832773677667</c:v>
                </c:pt>
                <c:pt idx="259">
                  <c:v>6.8132305653785306</c:v>
                </c:pt>
                <c:pt idx="260">
                  <c:v>6.7956211577264183</c:v>
                </c:pt>
                <c:pt idx="261">
                  <c:v>7.0139040218826096</c:v>
                </c:pt>
                <c:pt idx="262">
                  <c:v>6.8398201131874696</c:v>
                </c:pt>
                <c:pt idx="263">
                  <c:v>6.7656091788871029</c:v>
                </c:pt>
                <c:pt idx="264">
                  <c:v>6.932315312323734</c:v>
                </c:pt>
                <c:pt idx="265">
                  <c:v>6.8232033310291307</c:v>
                </c:pt>
                <c:pt idx="266">
                  <c:v>6.8266820076917574</c:v>
                </c:pt>
                <c:pt idx="267">
                  <c:v>6.5796507930055013</c:v>
                </c:pt>
                <c:pt idx="268">
                  <c:v>6.5969707370802908</c:v>
                </c:pt>
                <c:pt idx="269">
                  <c:v>6.4475195288347651</c:v>
                </c:pt>
                <c:pt idx="270">
                  <c:v>6.5598193790941881</c:v>
                </c:pt>
                <c:pt idx="271">
                  <c:v>6.7521049612386514</c:v>
                </c:pt>
                <c:pt idx="272">
                  <c:v>6.8698650182881504</c:v>
                </c:pt>
                <c:pt idx="273">
                  <c:v>6.9036031950729821</c:v>
                </c:pt>
                <c:pt idx="274">
                  <c:v>6.7799399719779618</c:v>
                </c:pt>
                <c:pt idx="275">
                  <c:v>6.7195440721166042</c:v>
                </c:pt>
                <c:pt idx="276">
                  <c:v>6.8958760004447495</c:v>
                </c:pt>
                <c:pt idx="277">
                  <c:v>6.7613472619501662</c:v>
                </c:pt>
                <c:pt idx="278">
                  <c:v>6.8053590067105567</c:v>
                </c:pt>
                <c:pt idx="279">
                  <c:v>6.7194939452356799</c:v>
                </c:pt>
                <c:pt idx="280">
                  <c:v>6.6633022966352318</c:v>
                </c:pt>
                <c:pt idx="281">
                  <c:v>6.6429676246097493</c:v>
                </c:pt>
                <c:pt idx="282">
                  <c:v>6.5856828716632814</c:v>
                </c:pt>
                <c:pt idx="283">
                  <c:v>6.5937451035806536</c:v>
                </c:pt>
                <c:pt idx="284">
                  <c:v>6.4859361136508173</c:v>
                </c:pt>
                <c:pt idx="285">
                  <c:v>6.6214651096033288</c:v>
                </c:pt>
                <c:pt idx="286">
                  <c:v>6.5132601541180293</c:v>
                </c:pt>
                <c:pt idx="287">
                  <c:v>6.5058566384188472</c:v>
                </c:pt>
                <c:pt idx="288">
                  <c:v>6.6657368312761536</c:v>
                </c:pt>
                <c:pt idx="289">
                  <c:v>6.5819682939681936</c:v>
                </c:pt>
                <c:pt idx="290">
                  <c:v>6.6673060219696838</c:v>
                </c:pt>
                <c:pt idx="291">
                  <c:v>6.6462046673590445</c:v>
                </c:pt>
                <c:pt idx="292">
                  <c:v>6.5740110524801905</c:v>
                </c:pt>
                <c:pt idx="293">
                  <c:v>6.5243493057133231</c:v>
                </c:pt>
                <c:pt idx="294">
                  <c:v>6.5847115209949525</c:v>
                </c:pt>
                <c:pt idx="295">
                  <c:v>6.6206207502071432</c:v>
                </c:pt>
                <c:pt idx="296">
                  <c:v>6.5578734754184422</c:v>
                </c:pt>
                <c:pt idx="297">
                  <c:v>6.4751650696178427</c:v>
                </c:pt>
                <c:pt idx="298">
                  <c:v>6.5193430597600628</c:v>
                </c:pt>
                <c:pt idx="299">
                  <c:v>6.4792672547702157</c:v>
                </c:pt>
                <c:pt idx="300">
                  <c:v>6.7096175546889816</c:v>
                </c:pt>
                <c:pt idx="301">
                  <c:v>6.5224504735928228</c:v>
                </c:pt>
                <c:pt idx="302">
                  <c:v>6.4384389619325866</c:v>
                </c:pt>
                <c:pt idx="303">
                  <c:v>6.4747458976876935</c:v>
                </c:pt>
                <c:pt idx="304">
                  <c:v>6.5699301994564694</c:v>
                </c:pt>
                <c:pt idx="305">
                  <c:v>6.5018634209553214</c:v>
                </c:pt>
                <c:pt idx="306">
                  <c:v>6.6451001491349633</c:v>
                </c:pt>
                <c:pt idx="307">
                  <c:v>6.7363315911311092</c:v>
                </c:pt>
                <c:pt idx="308">
                  <c:v>6.7460570351631759</c:v>
                </c:pt>
                <c:pt idx="309">
                  <c:v>6.8914682843779902</c:v>
                </c:pt>
                <c:pt idx="310">
                  <c:v>6.9142323416700622</c:v>
                </c:pt>
                <c:pt idx="311">
                  <c:v>7.0918123477350967</c:v>
                </c:pt>
                <c:pt idx="312">
                  <c:v>7.2166606301959746</c:v>
                </c:pt>
                <c:pt idx="313">
                  <c:v>7.3649912222446199</c:v>
                </c:pt>
                <c:pt idx="314">
                  <c:v>7.3856031906820041</c:v>
                </c:pt>
                <c:pt idx="315">
                  <c:v>7.308196603644566</c:v>
                </c:pt>
                <c:pt idx="316">
                  <c:v>7.4797627135251368</c:v>
                </c:pt>
                <c:pt idx="317">
                  <c:v>7.9459489792987723</c:v>
                </c:pt>
                <c:pt idx="318">
                  <c:v>7.9153104702503185</c:v>
                </c:pt>
                <c:pt idx="319">
                  <c:v>8.7168952832956279</c:v>
                </c:pt>
                <c:pt idx="320">
                  <c:v>8.8775893906390344</c:v>
                </c:pt>
                <c:pt idx="321">
                  <c:v>8.9704385001690223</c:v>
                </c:pt>
                <c:pt idx="322">
                  <c:v>9.1295724045981554</c:v>
                </c:pt>
                <c:pt idx="323">
                  <c:v>9.3264226174921969</c:v>
                </c:pt>
                <c:pt idx="324">
                  <c:v>9.475063705671996</c:v>
                </c:pt>
                <c:pt idx="325">
                  <c:v>9.6097283557938287</c:v>
                </c:pt>
                <c:pt idx="326">
                  <c:v>9.68419522696718</c:v>
                </c:pt>
                <c:pt idx="327">
                  <c:v>9.6579677446219652</c:v>
                </c:pt>
                <c:pt idx="328">
                  <c:v>9.6913243426901658</c:v>
                </c:pt>
                <c:pt idx="329">
                  <c:v>9.9342408537061644</c:v>
                </c:pt>
                <c:pt idx="330">
                  <c:v>9.9405994462650344</c:v>
                </c:pt>
                <c:pt idx="331">
                  <c:v>10.287486686170048</c:v>
                </c:pt>
                <c:pt idx="332">
                  <c:v>10.176791021930381</c:v>
                </c:pt>
                <c:pt idx="333">
                  <c:v>10.299165261713036</c:v>
                </c:pt>
                <c:pt idx="334">
                  <c:v>10.276174778262464</c:v>
                </c:pt>
                <c:pt idx="335">
                  <c:v>10.271010715899095</c:v>
                </c:pt>
                <c:pt idx="336">
                  <c:v>10.401662931399159</c:v>
                </c:pt>
                <c:pt idx="337">
                  <c:v>10.396570077784119</c:v>
                </c:pt>
                <c:pt idx="338">
                  <c:v>10.427923722802596</c:v>
                </c:pt>
                <c:pt idx="339">
                  <c:v>10.294091715068637</c:v>
                </c:pt>
                <c:pt idx="340">
                  <c:v>10.270101249553024</c:v>
                </c:pt>
                <c:pt idx="341">
                  <c:v>10.108738973094407</c:v>
                </c:pt>
                <c:pt idx="342">
                  <c:v>9.9855526899706444</c:v>
                </c:pt>
                <c:pt idx="343">
                  <c:v>10.001948079201149</c:v>
                </c:pt>
                <c:pt idx="344">
                  <c:v>9.9708259620422979</c:v>
                </c:pt>
                <c:pt idx="345">
                  <c:v>9.8633162681094486</c:v>
                </c:pt>
                <c:pt idx="346">
                  <c:v>9.851669553919546</c:v>
                </c:pt>
                <c:pt idx="347">
                  <c:v>9.6196789788436785</c:v>
                </c:pt>
                <c:pt idx="348">
                  <c:v>9.7554769274137954</c:v>
                </c:pt>
                <c:pt idx="349">
                  <c:v>9.776361514098534</c:v>
                </c:pt>
                <c:pt idx="350">
                  <c:v>9.6201755742114514</c:v>
                </c:pt>
                <c:pt idx="351">
                  <c:v>9.5537761354436928</c:v>
                </c:pt>
                <c:pt idx="352">
                  <c:v>9.5292391725604801</c:v>
                </c:pt>
                <c:pt idx="353">
                  <c:v>9.5568244331055716</c:v>
                </c:pt>
                <c:pt idx="354">
                  <c:v>9.1648303063186773</c:v>
                </c:pt>
                <c:pt idx="355">
                  <c:v>9.2733506962478955</c:v>
                </c:pt>
                <c:pt idx="356">
                  <c:v>9.2394049667367035</c:v>
                </c:pt>
                <c:pt idx="357">
                  <c:v>9.1208068316656608</c:v>
                </c:pt>
                <c:pt idx="358">
                  <c:v>9.3788295100556986</c:v>
                </c:pt>
                <c:pt idx="359">
                  <c:v>8.9692492151357079</c:v>
                </c:pt>
                <c:pt idx="360">
                  <c:v>8.8479633344442856</c:v>
                </c:pt>
                <c:pt idx="361">
                  <c:v>8.598747172628169</c:v>
                </c:pt>
                <c:pt idx="362">
                  <c:v>9.1454019527872887</c:v>
                </c:pt>
                <c:pt idx="363">
                  <c:v>9.4522428534587846</c:v>
                </c:pt>
                <c:pt idx="364">
                  <c:v>10.009067899163551</c:v>
                </c:pt>
                <c:pt idx="365">
                  <c:v>10.726599307543875</c:v>
                </c:pt>
                <c:pt idx="366">
                  <c:v>12.272241072025652</c:v>
                </c:pt>
                <c:pt idx="367">
                  <c:v>12.378858220860675</c:v>
                </c:pt>
                <c:pt idx="368">
                  <c:v>12.11574795605196</c:v>
                </c:pt>
                <c:pt idx="369">
                  <c:v>11.84325172947938</c:v>
                </c:pt>
                <c:pt idx="370">
                  <c:v>11.569492658732868</c:v>
                </c:pt>
                <c:pt idx="371">
                  <c:v>11.349830151473531</c:v>
                </c:pt>
                <c:pt idx="372">
                  <c:v>11.067271555499875</c:v>
                </c:pt>
                <c:pt idx="373">
                  <c:v>10.676712647406884</c:v>
                </c:pt>
                <c:pt idx="374">
                  <c:v>10.327666990626852</c:v>
                </c:pt>
                <c:pt idx="375">
                  <c:v>10.082781285818699</c:v>
                </c:pt>
                <c:pt idx="376">
                  <c:v>9.9519770268223429</c:v>
                </c:pt>
                <c:pt idx="377">
                  <c:v>9.5396463148828179</c:v>
                </c:pt>
                <c:pt idx="378">
                  <c:v>9.0606710678724909</c:v>
                </c:pt>
                <c:pt idx="379">
                  <c:v>9.1000768110219816</c:v>
                </c:pt>
                <c:pt idx="380">
                  <c:v>8.8526356506045101</c:v>
                </c:pt>
                <c:pt idx="381">
                  <c:v>8.6452236853277569</c:v>
                </c:pt>
                <c:pt idx="382">
                  <c:v>8.471833898488546</c:v>
                </c:pt>
                <c:pt idx="383">
                  <c:v>8.3189905139557858</c:v>
                </c:pt>
                <c:pt idx="384">
                  <c:v>8.2630589993454571</c:v>
                </c:pt>
                <c:pt idx="385">
                  <c:v>8.2246903670406617</c:v>
                </c:pt>
                <c:pt idx="386">
                  <c:v>7.94840611181223</c:v>
                </c:pt>
                <c:pt idx="387">
                  <c:v>7.8355454660654482</c:v>
                </c:pt>
                <c:pt idx="388">
                  <c:v>7.9025309183998749</c:v>
                </c:pt>
                <c:pt idx="389">
                  <c:v>7.991887476647805</c:v>
                </c:pt>
                <c:pt idx="390">
                  <c:v>7.9399052289374623</c:v>
                </c:pt>
              </c:numCache>
            </c:numRef>
          </c:val>
          <c:smooth val="0"/>
          <c:extLst>
            <c:ext xmlns:c16="http://schemas.microsoft.com/office/drawing/2014/chart" uri="{C3380CC4-5D6E-409C-BE32-E72D297353CC}">
              <c16:uniqueId val="{00000000-2695-4286-8275-3FCB583D8501}"/>
            </c:ext>
          </c:extLst>
        </c:ser>
        <c:ser>
          <c:idx val="3"/>
          <c:order val="2"/>
          <c:tx>
            <c:strRef>
              <c:f>'Gráfico 3.4'!$D$1</c:f>
              <c:strCache>
                <c:ptCount val="1"/>
                <c:pt idx="0">
                  <c:v>Adverso 1</c:v>
                </c:pt>
              </c:strCache>
            </c:strRef>
          </c:tx>
          <c:spPr>
            <a:ln>
              <a:solidFill>
                <a:srgbClr val="9E0000"/>
              </a:solidFill>
              <a:prstDash val="sysDash"/>
            </a:ln>
          </c:spPr>
          <c:marker>
            <c:symbol val="none"/>
          </c:marker>
          <c:dLbls>
            <c:dLbl>
              <c:idx val="414"/>
              <c:layout>
                <c:manualLayout>
                  <c:x val="-2.7303622223101508E-3"/>
                  <c:y val="2.0601181099810066E-2"/>
                </c:manualLayout>
              </c:layout>
              <c:spPr>
                <a:noFill/>
                <a:ln>
                  <a:noFill/>
                </a:ln>
                <a:effectLst/>
              </c:spPr>
              <c:txPr>
                <a:bodyPr wrap="square" lIns="38100" tIns="19050" rIns="38100" bIns="19050" anchor="ctr">
                  <a:spAutoFit/>
                </a:bodyPr>
                <a:lstStyle/>
                <a:p>
                  <a:pPr>
                    <a:defRPr sz="1000" b="1">
                      <a:solidFill>
                        <a:srgbClr val="C00000"/>
                      </a:solidFill>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95-4286-8275-3FCB583D8501}"/>
                </c:ext>
              </c:extLst>
            </c:dLbl>
            <c:spPr>
              <a:noFill/>
              <a:ln>
                <a:noFill/>
              </a:ln>
              <a:effectLst/>
            </c:spPr>
            <c:txPr>
              <a:bodyPr wrap="square" lIns="38100" tIns="19050" rIns="38100" bIns="19050" anchor="ctr">
                <a:spAutoFit/>
              </a:bodyPr>
              <a:lstStyle/>
              <a:p>
                <a:pPr>
                  <a:defRPr sz="1000" b="1">
                    <a:solidFill>
                      <a:srgbClr val="9DB49C"/>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'Gráfico 3.4'!$A$2:$A$2006</c:f>
              <c:numCache>
                <c:formatCode>mmm\-yy</c:formatCode>
                <c:ptCount val="2005"/>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numCache>
            </c:numRef>
          </c:cat>
          <c:val>
            <c:numRef>
              <c:f>'Gráfico 3.4'!$D$2:$D$2006</c:f>
              <c:numCache>
                <c:formatCode>General</c:formatCode>
                <c:ptCount val="2005"/>
                <c:pt idx="390" formatCode="0.0">
                  <c:v>7.9399052289374623</c:v>
                </c:pt>
                <c:pt idx="391" formatCode="0.0">
                  <c:v>8.0302388157905789</c:v>
                </c:pt>
                <c:pt idx="392" formatCode="0.0">
                  <c:v>8.1205724026436954</c:v>
                </c:pt>
                <c:pt idx="393" formatCode="0.0">
                  <c:v>8.2109059894968119</c:v>
                </c:pt>
                <c:pt idx="394" formatCode="0.0">
                  <c:v>8.4474789552027456</c:v>
                </c:pt>
                <c:pt idx="395" formatCode="0.0">
                  <c:v>8.6840519209086811</c:v>
                </c:pt>
                <c:pt idx="396" formatCode="0.0">
                  <c:v>8.9206248866146165</c:v>
                </c:pt>
                <c:pt idx="397" formatCode="0.0">
                  <c:v>9.2637878658988875</c:v>
                </c:pt>
                <c:pt idx="398" formatCode="0.0">
                  <c:v>9.6069508451831584</c:v>
                </c:pt>
                <c:pt idx="399" formatCode="0.0">
                  <c:v>9.9501138244674294</c:v>
                </c:pt>
                <c:pt idx="400" formatCode="0.0">
                  <c:v>10.27878795784026</c:v>
                </c:pt>
                <c:pt idx="401" formatCode="0.0">
                  <c:v>10.60746209121309</c:v>
                </c:pt>
                <c:pt idx="402" formatCode="0.0">
                  <c:v>10.936136224585921</c:v>
                </c:pt>
                <c:pt idx="403" formatCode="0.0">
                  <c:v>11.317290243641592</c:v>
                </c:pt>
                <c:pt idx="404" formatCode="0.0">
                  <c:v>11.698444262697263</c:v>
                </c:pt>
                <c:pt idx="405" formatCode="0.0">
                  <c:v>12.079598281752938</c:v>
                </c:pt>
                <c:pt idx="406" formatCode="0.0">
                  <c:v>12.277142157452474</c:v>
                </c:pt>
                <c:pt idx="407" formatCode="0.0">
                  <c:v>12.474686033152009</c:v>
                </c:pt>
                <c:pt idx="408" formatCode="0.0">
                  <c:v>12.672229908851545</c:v>
                </c:pt>
                <c:pt idx="409" formatCode="0.0">
                  <c:v>12.605712212013184</c:v>
                </c:pt>
                <c:pt idx="410" formatCode="0.0">
                  <c:v>12.539194515174824</c:v>
                </c:pt>
                <c:pt idx="411" formatCode="0.0">
                  <c:v>12.47267681833646</c:v>
                </c:pt>
                <c:pt idx="412" formatCode="0.0">
                  <c:v>12.307526074029399</c:v>
                </c:pt>
                <c:pt idx="413" formatCode="0.0">
                  <c:v>12.14237532972234</c:v>
                </c:pt>
                <c:pt idx="414" formatCode="0.0">
                  <c:v>11.97722458541528</c:v>
                </c:pt>
              </c:numCache>
            </c:numRef>
          </c:val>
          <c:smooth val="0"/>
          <c:extLst>
            <c:ext xmlns:c16="http://schemas.microsoft.com/office/drawing/2014/chart" uri="{C3380CC4-5D6E-409C-BE32-E72D297353CC}">
              <c16:uniqueId val="{00000002-2695-4286-8275-3FCB583D8501}"/>
            </c:ext>
          </c:extLst>
        </c:ser>
        <c:ser>
          <c:idx val="1"/>
          <c:order val="4"/>
          <c:tx>
            <c:strRef>
              <c:f>'Gráfico 3.4'!$F$1</c:f>
              <c:strCache>
                <c:ptCount val="1"/>
                <c:pt idx="0">
                  <c:v>Adverso 2</c:v>
                </c:pt>
              </c:strCache>
            </c:strRef>
          </c:tx>
          <c:spPr>
            <a:ln>
              <a:solidFill>
                <a:srgbClr val="E46C0A"/>
              </a:solidFill>
              <a:prstDash val="sysDash"/>
            </a:ln>
          </c:spPr>
          <c:marker>
            <c:symbol val="none"/>
          </c:marker>
          <c:dLbls>
            <c:dLbl>
              <c:idx val="414"/>
              <c:layout>
                <c:manualLayout>
                  <c:x val="2.9704075935231716E-3"/>
                  <c:y val="-6.2333250913792155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695-4286-8275-3FCB583D8501}"/>
                </c:ext>
              </c:extLst>
            </c:dLbl>
            <c:spPr>
              <a:noFill/>
              <a:ln>
                <a:noFill/>
              </a:ln>
              <a:effectLst/>
            </c:spPr>
            <c:txPr>
              <a:bodyPr wrap="square" lIns="38100" tIns="19050" rIns="38100" bIns="19050" anchor="ctr">
                <a:spAutoFit/>
              </a:bodyPr>
              <a:lstStyle/>
              <a:p>
                <a:pPr>
                  <a:defRPr b="1">
                    <a:solidFill>
                      <a:srgbClr val="E46C0A"/>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'Gráfico 3.4'!$A$2:$A$2006</c:f>
              <c:numCache>
                <c:formatCode>mmm\-yy</c:formatCode>
                <c:ptCount val="2005"/>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numCache>
            </c:numRef>
          </c:cat>
          <c:val>
            <c:numRef>
              <c:f>'Gráfico 3.4'!$F$2:$F$2006</c:f>
              <c:numCache>
                <c:formatCode>General</c:formatCode>
                <c:ptCount val="2005"/>
                <c:pt idx="390" formatCode="0.0">
                  <c:v>7.9399052289374623</c:v>
                </c:pt>
                <c:pt idx="391" formatCode="0.0">
                  <c:v>8.1590123481733023</c:v>
                </c:pt>
                <c:pt idx="392" formatCode="0.0">
                  <c:v>8.3781194674091441</c:v>
                </c:pt>
                <c:pt idx="393" formatCode="0.0">
                  <c:v>8.597226586644986</c:v>
                </c:pt>
                <c:pt idx="394" formatCode="0.0">
                  <c:v>9.0414293238534622</c:v>
                </c:pt>
                <c:pt idx="395" formatCode="0.0">
                  <c:v>9.4856320610619385</c:v>
                </c:pt>
                <c:pt idx="396" formatCode="0.0">
                  <c:v>9.9298347982704183</c:v>
                </c:pt>
                <c:pt idx="397" formatCode="0.0">
                  <c:v>10.629726902500744</c:v>
                </c:pt>
                <c:pt idx="398" formatCode="0.0">
                  <c:v>11.32961900673107</c:v>
                </c:pt>
                <c:pt idx="399" formatCode="0.0">
                  <c:v>12.029511110961399</c:v>
                </c:pt>
                <c:pt idx="400" formatCode="0.0">
                  <c:v>12.874540554219706</c:v>
                </c:pt>
                <c:pt idx="401" formatCode="0.0">
                  <c:v>13.719569997478015</c:v>
                </c:pt>
                <c:pt idx="402" formatCode="0.0">
                  <c:v>14.564599440736323</c:v>
                </c:pt>
                <c:pt idx="403" formatCode="0.0">
                  <c:v>15.496735850084304</c:v>
                </c:pt>
                <c:pt idx="404" formatCode="0.0">
                  <c:v>16.428872259432282</c:v>
                </c:pt>
                <c:pt idx="405" formatCode="0.0">
                  <c:v>17.361008668780258</c:v>
                </c:pt>
                <c:pt idx="406" formatCode="0.0">
                  <c:v>17.941649829861849</c:v>
                </c:pt>
                <c:pt idx="407" formatCode="0.0">
                  <c:v>18.522290990943439</c:v>
                </c:pt>
                <c:pt idx="408" formatCode="0.0">
                  <c:v>19.102932152025023</c:v>
                </c:pt>
                <c:pt idx="409" formatCode="0.0">
                  <c:v>19.04680794306746</c:v>
                </c:pt>
                <c:pt idx="410" formatCode="0.0">
                  <c:v>18.990683734109897</c:v>
                </c:pt>
                <c:pt idx="411" formatCode="0.0">
                  <c:v>18.934559525152341</c:v>
                </c:pt>
                <c:pt idx="412" formatCode="0.0">
                  <c:v>18.749708725647331</c:v>
                </c:pt>
                <c:pt idx="413" formatCode="0.0">
                  <c:v>18.56485792614232</c:v>
                </c:pt>
                <c:pt idx="414" formatCode="0.0">
                  <c:v>18.38000712663731</c:v>
                </c:pt>
              </c:numCache>
            </c:numRef>
          </c:val>
          <c:smooth val="0"/>
          <c:extLst>
            <c:ext xmlns:c16="http://schemas.microsoft.com/office/drawing/2014/chart" uri="{C3380CC4-5D6E-409C-BE32-E72D297353CC}">
              <c16:uniqueId val="{00000004-2695-4286-8275-3FCB583D8501}"/>
            </c:ext>
          </c:extLst>
        </c:ser>
        <c:dLbls>
          <c:showLegendKey val="0"/>
          <c:showVal val="0"/>
          <c:showCatName val="0"/>
          <c:showSerName val="0"/>
          <c:showPercent val="0"/>
          <c:showBubbleSize val="0"/>
        </c:dLbls>
        <c:smooth val="0"/>
        <c:axId val="294232896"/>
        <c:axId val="294233456"/>
        <c:extLst>
          <c:ext xmlns:c15="http://schemas.microsoft.com/office/drawing/2012/chart" uri="{02D57815-91ED-43cb-92C2-25804820EDAC}">
            <c15:filteredLineSeries>
              <c15:ser>
                <c:idx val="2"/>
                <c:order val="1"/>
                <c:tx>
                  <c:strRef>
                    <c:extLst>
                      <c:ext uri="{02D57815-91ED-43cb-92C2-25804820EDAC}">
                        <c15:formulaRef>
                          <c15:sqref>'Gráfico 3.4'!$C$1</c15:sqref>
                        </c15:formulaRef>
                      </c:ext>
                    </c:extLst>
                    <c:strCache>
                      <c:ptCount val="1"/>
                    </c:strCache>
                  </c:strRef>
                </c:tx>
                <c:spPr>
                  <a:ln>
                    <a:solidFill>
                      <a:srgbClr val="D6A300"/>
                    </a:solidFill>
                    <a:prstDash val="sysDash"/>
                  </a:ln>
                </c:spPr>
                <c:marker>
                  <c:symbol val="none"/>
                </c:marker>
                <c:dLbls>
                  <c:dLbl>
                    <c:idx val="414"/>
                    <c:layout>
                      <c:manualLayout>
                        <c:x val="-7.1078049917127194E-3"/>
                        <c:y val="2.7718340014872559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5-2695-4286-8275-3FCB583D8501}"/>
                      </c:ext>
                    </c:extLst>
                  </c:dLbl>
                  <c:spPr>
                    <a:noFill/>
                    <a:ln>
                      <a:noFill/>
                    </a:ln>
                    <a:effectLst/>
                  </c:spPr>
                  <c:txPr>
                    <a:bodyPr wrap="square" lIns="38100" tIns="19050" rIns="38100" bIns="19050" anchor="ctr">
                      <a:spAutoFit/>
                    </a:bodyPr>
                    <a:lstStyle/>
                    <a:p>
                      <a:pPr>
                        <a:defRPr sz="1000" b="1">
                          <a:solidFill>
                            <a:srgbClr val="D6A300"/>
                          </a:solidFill>
                        </a:defRPr>
                      </a:pPr>
                      <a:endParaRPr lang="es-CO"/>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'Gráfico 3.4'!$A$2:$A$2006</c15:sqref>
                        </c15:formulaRef>
                      </c:ext>
                    </c:extLst>
                    <c:numCache>
                      <c:formatCode>mmm\-yy</c:formatCode>
                      <c:ptCount val="2005"/>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numCache>
                  </c:numRef>
                </c:cat>
                <c:val>
                  <c:numRef>
                    <c:extLst>
                      <c:ext uri="{02D57815-91ED-43cb-92C2-25804820EDAC}">
                        <c15:formulaRef>
                          <c15:sqref>'Gráfico 3.4'!$C$2:$C$2006</c15:sqref>
                        </c15:formulaRef>
                      </c:ext>
                    </c:extLst>
                    <c:numCache>
                      <c:formatCode>0.0</c:formatCode>
                      <c:ptCount val="2005"/>
                    </c:numCache>
                  </c:numRef>
                </c:val>
                <c:smooth val="0"/>
                <c:extLst>
                  <c:ext xmlns:c16="http://schemas.microsoft.com/office/drawing/2014/chart" uri="{C3380CC4-5D6E-409C-BE32-E72D297353CC}">
                    <c16:uniqueId val="{00000006-2695-4286-8275-3FCB583D8501}"/>
                  </c:ext>
                </c:extLst>
              </c15:ser>
            </c15:filteredLineSeries>
            <c15:filteredLineSeries>
              <c15:ser>
                <c:idx val="5"/>
                <c:order val="3"/>
                <c:tx>
                  <c:strRef>
                    <c:extLst xmlns:c15="http://schemas.microsoft.com/office/drawing/2012/chart">
                      <c:ext xmlns:c15="http://schemas.microsoft.com/office/drawing/2012/chart" uri="{02D57815-91ED-43cb-92C2-25804820EDAC}">
                        <c15:formulaRef>
                          <c15:sqref>'Gráfico 3.4'!$E$1</c15:sqref>
                        </c15:formulaRef>
                      </c:ext>
                    </c:extLst>
                    <c:strCache>
                      <c:ptCount val="1"/>
                    </c:strCache>
                  </c:strRef>
                </c:tx>
                <c:spPr>
                  <a:ln>
                    <a:solidFill>
                      <a:srgbClr val="7F7F7F"/>
                    </a:solidFill>
                    <a:prstDash val="sysDash"/>
                  </a:ln>
                </c:spPr>
                <c:marker>
                  <c:symbol val="none"/>
                </c:marker>
                <c:dLbls>
                  <c:dLbl>
                    <c:idx val="414"/>
                    <c:layout>
                      <c:manualLayout>
                        <c:x val="-7.1971405584352211E-3"/>
                        <c:y val="3.9739085341614537E-3"/>
                      </c:manualLayout>
                    </c:layout>
                    <c:spPr>
                      <a:noFill/>
                      <a:ln>
                        <a:noFill/>
                      </a:ln>
                      <a:effectLst/>
                    </c:spPr>
                    <c:txPr>
                      <a:bodyPr wrap="square" lIns="38100" tIns="19050" rIns="38100" bIns="19050" anchor="ctr">
                        <a:spAutoFit/>
                      </a:bodyPr>
                      <a:lstStyle/>
                      <a:p>
                        <a:pPr>
                          <a:defRPr sz="1000" b="1">
                            <a:solidFill>
                              <a:srgbClr val="7F7F7F"/>
                            </a:solidFill>
                          </a:defRPr>
                        </a:pPr>
                        <a:endParaRPr lang="es-CO"/>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7-2695-4286-8275-3FCB583D8501}"/>
                      </c:ext>
                    </c:extLst>
                  </c:dLbl>
                  <c:spPr>
                    <a:noFill/>
                    <a:ln>
                      <a:noFill/>
                    </a:ln>
                    <a:effectLst/>
                  </c:spPr>
                  <c:txPr>
                    <a:bodyPr wrap="square" lIns="38100" tIns="19050" rIns="38100" bIns="19050" anchor="ctr">
                      <a:spAutoFit/>
                    </a:bodyPr>
                    <a:lstStyle/>
                    <a:p>
                      <a:pPr>
                        <a:defRPr sz="1000" b="1">
                          <a:solidFill>
                            <a:srgbClr val="EDB400"/>
                          </a:solidFill>
                        </a:defRPr>
                      </a:pPr>
                      <a:endParaRPr lang="es-CO"/>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'Gráfico 3.4'!$A$2:$A$2006</c15:sqref>
                        </c15:formulaRef>
                      </c:ext>
                    </c:extLst>
                    <c:numCache>
                      <c:formatCode>mmm\-yy</c:formatCode>
                      <c:ptCount val="2005"/>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numCache>
                  </c:numRef>
                </c:cat>
                <c:val>
                  <c:numRef>
                    <c:extLst xmlns:c15="http://schemas.microsoft.com/office/drawing/2012/chart">
                      <c:ext xmlns:c15="http://schemas.microsoft.com/office/drawing/2012/chart" uri="{02D57815-91ED-43cb-92C2-25804820EDAC}">
                        <c15:formulaRef>
                          <c15:sqref>'Gráfico 3.4'!$E$2:$E$2006</c15:sqref>
                        </c15:formulaRef>
                      </c:ext>
                    </c:extLst>
                    <c:numCache>
                      <c:formatCode>General</c:formatCode>
                      <c:ptCount val="2005"/>
                    </c:numCache>
                  </c:numRef>
                </c:val>
                <c:smooth val="0"/>
                <c:extLst xmlns:c15="http://schemas.microsoft.com/office/drawing/2012/chart">
                  <c:ext xmlns:c16="http://schemas.microsoft.com/office/drawing/2014/chart" uri="{C3380CC4-5D6E-409C-BE32-E72D297353CC}">
                    <c16:uniqueId val="{00000008-2695-4286-8275-3FCB583D8501}"/>
                  </c:ext>
                </c:extLst>
              </c15:ser>
            </c15:filteredLineSeries>
          </c:ext>
        </c:extLst>
      </c:lineChart>
      <c:dateAx>
        <c:axId val="294232896"/>
        <c:scaling>
          <c:orientation val="minMax"/>
          <c:max val="45627"/>
          <c:min val="37591"/>
        </c:scaling>
        <c:delete val="0"/>
        <c:axPos val="b"/>
        <c:numFmt formatCode="mmm\-yy" sourceLinked="1"/>
        <c:majorTickMark val="out"/>
        <c:minorTickMark val="none"/>
        <c:tickLblPos val="low"/>
        <c:spPr>
          <a:ln/>
        </c:spPr>
        <c:txPr>
          <a:bodyPr rot="0"/>
          <a:lstStyle/>
          <a:p>
            <a:pPr>
              <a:defRPr/>
            </a:pPr>
            <a:endParaRPr lang="es-CO"/>
          </a:p>
        </c:txPr>
        <c:crossAx val="294233456"/>
        <c:crosses val="autoZero"/>
        <c:auto val="1"/>
        <c:lblOffset val="100"/>
        <c:baseTimeUnit val="months"/>
        <c:majorUnit val="24"/>
        <c:majorTimeUnit val="months"/>
      </c:dateAx>
      <c:valAx>
        <c:axId val="294233456"/>
        <c:scaling>
          <c:orientation val="minMax"/>
          <c:max val="20"/>
          <c:min val="4"/>
        </c:scaling>
        <c:delete val="0"/>
        <c:axPos val="l"/>
        <c:title>
          <c:tx>
            <c:rich>
              <a:bodyPr rot="0" vert="horz"/>
              <a:lstStyle/>
              <a:p>
                <a:pPr>
                  <a:defRPr sz="1200"/>
                </a:pPr>
                <a:r>
                  <a:rPr lang="es-CO" sz="1200"/>
                  <a:t>(porcentaje)</a:t>
                </a:r>
              </a:p>
            </c:rich>
          </c:tx>
          <c:layout>
            <c:manualLayout>
              <c:xMode val="edge"/>
              <c:yMode val="edge"/>
              <c:x val="1.4903431372549019E-2"/>
              <c:y val="6.7897777777777774E-3"/>
            </c:manualLayout>
          </c:layout>
          <c:overlay val="0"/>
        </c:title>
        <c:numFmt formatCode="#,##0.0" sourceLinked="0"/>
        <c:majorTickMark val="out"/>
        <c:minorTickMark val="none"/>
        <c:tickLblPos val="nextTo"/>
        <c:spPr>
          <a:ln/>
        </c:spPr>
        <c:crossAx val="294232896"/>
        <c:crosses val="autoZero"/>
        <c:crossBetween val="between"/>
      </c:valAx>
      <c:spPr>
        <a:noFill/>
      </c:spPr>
    </c:plotArea>
    <c:legend>
      <c:legendPos val="r"/>
      <c:legendEntry>
        <c:idx val="0"/>
        <c:delete val="1"/>
      </c:legendEntry>
      <c:layout>
        <c:manualLayout>
          <c:xMode val="edge"/>
          <c:yMode val="edge"/>
          <c:x val="0.20129466228781703"/>
          <c:y val="0.90111256490400338"/>
          <c:w val="0.62167530566216911"/>
          <c:h val="9.8887247213514912E-2"/>
        </c:manualLayout>
      </c:layout>
      <c:overlay val="0"/>
      <c:txPr>
        <a:bodyPr/>
        <a:lstStyle/>
        <a:p>
          <a:pPr>
            <a:defRPr sz="1200"/>
          </a:pPr>
          <a:endParaRPr lang="es-CO"/>
        </a:p>
      </c:txPr>
    </c:legend>
    <c:plotVisOnly val="1"/>
    <c:dispBlanksAs val="gap"/>
    <c:showDLblsOverMax val="0"/>
  </c:chart>
  <c:spPr>
    <a:solidFill>
      <a:sysClr val="window" lastClr="FFFFFF"/>
    </a:solid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userShapes r:id="rId2"/>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5.6565589901382538E-2"/>
          <c:y val="8.0374488413106973E-2"/>
          <c:w val="0.89382033052708909"/>
          <c:h val="0.7888458569451211"/>
        </c:manualLayout>
      </c:layout>
      <c:lineChart>
        <c:grouping val="standard"/>
        <c:varyColors val="0"/>
        <c:ser>
          <c:idx val="0"/>
          <c:order val="0"/>
          <c:tx>
            <c:strRef>
              <c:f>'Gráfico 3.5'!$B$1</c:f>
              <c:strCache>
                <c:ptCount val="1"/>
              </c:strCache>
            </c:strRef>
          </c:tx>
          <c:spPr>
            <a:ln>
              <a:solidFill>
                <a:srgbClr val="9E0000"/>
              </a:solidFill>
            </a:ln>
          </c:spPr>
          <c:marker>
            <c:symbol val="none"/>
          </c:marker>
          <c:cat>
            <c:numRef>
              <c:f>'Gráfico 3.5'!$A$2:$A$2007</c:f>
              <c:numCache>
                <c:formatCode>mmm\-yy</c:formatCode>
                <c:ptCount val="2006"/>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numCache>
            </c:numRef>
          </c:cat>
          <c:val>
            <c:numRef>
              <c:f>'Gráfico 3.5'!$B$2:$B$2007</c:f>
              <c:numCache>
                <c:formatCode>0.0</c:formatCode>
                <c:ptCount val="2006"/>
                <c:pt idx="12">
                  <c:v>1.3038720292167909</c:v>
                </c:pt>
                <c:pt idx="13">
                  <c:v>1.3978294193659577</c:v>
                </c:pt>
                <c:pt idx="14">
                  <c:v>1.3202022643997633</c:v>
                </c:pt>
                <c:pt idx="15">
                  <c:v>1.438566637616699</c:v>
                </c:pt>
                <c:pt idx="16">
                  <c:v>1.5604904009143179</c:v>
                </c:pt>
                <c:pt idx="17">
                  <c:v>1.3359188869367269</c:v>
                </c:pt>
                <c:pt idx="18">
                  <c:v>1.6285759369804296</c:v>
                </c:pt>
                <c:pt idx="19">
                  <c:v>1.5791740186994312</c:v>
                </c:pt>
                <c:pt idx="20">
                  <c:v>1.6135728026916949</c:v>
                </c:pt>
                <c:pt idx="21">
                  <c:v>1.6311435882465224</c:v>
                </c:pt>
                <c:pt idx="22">
                  <c:v>1.618044055425522</c:v>
                </c:pt>
                <c:pt idx="23">
                  <c:v>1.6039516940360001</c:v>
                </c:pt>
                <c:pt idx="24">
                  <c:v>1.7514361613052258</c:v>
                </c:pt>
                <c:pt idx="25">
                  <c:v>1.7655149959121861</c:v>
                </c:pt>
                <c:pt idx="26">
                  <c:v>1.6994363134006127</c:v>
                </c:pt>
                <c:pt idx="27">
                  <c:v>1.7038817272908191</c:v>
                </c:pt>
                <c:pt idx="28">
                  <c:v>1.652759573464492</c:v>
                </c:pt>
                <c:pt idx="29">
                  <c:v>1.8232485452198435</c:v>
                </c:pt>
                <c:pt idx="30">
                  <c:v>1.8280747174546836</c:v>
                </c:pt>
                <c:pt idx="31">
                  <c:v>1.8583828048488293</c:v>
                </c:pt>
                <c:pt idx="32">
                  <c:v>1.8092573465390456</c:v>
                </c:pt>
                <c:pt idx="33">
                  <c:v>1.8988053155608939</c:v>
                </c:pt>
                <c:pt idx="34">
                  <c:v>1.8714222652391292</c:v>
                </c:pt>
                <c:pt idx="35">
                  <c:v>1.8560207692491202</c:v>
                </c:pt>
                <c:pt idx="36">
                  <c:v>2.0447494401671942</c:v>
                </c:pt>
                <c:pt idx="37">
                  <c:v>1.977872261692909</c:v>
                </c:pt>
                <c:pt idx="38">
                  <c:v>2.0833356231474691</c:v>
                </c:pt>
                <c:pt idx="39">
                  <c:v>2.1167292763031371</c:v>
                </c:pt>
                <c:pt idx="40">
                  <c:v>2.1715892887271222</c:v>
                </c:pt>
                <c:pt idx="41">
                  <c:v>2.0929864771467792</c:v>
                </c:pt>
                <c:pt idx="42">
                  <c:v>2.024618804164299</c:v>
                </c:pt>
                <c:pt idx="43">
                  <c:v>2.0708561855309475</c:v>
                </c:pt>
                <c:pt idx="44">
                  <c:v>2.108937415714506</c:v>
                </c:pt>
                <c:pt idx="45">
                  <c:v>2.1848530567668858</c:v>
                </c:pt>
                <c:pt idx="46">
                  <c:v>2.3142648664852929</c:v>
                </c:pt>
                <c:pt idx="47">
                  <c:v>2.3173442790781293</c:v>
                </c:pt>
                <c:pt idx="48">
                  <c:v>2.1047806084521823</c:v>
                </c:pt>
                <c:pt idx="49">
                  <c:v>2.0713127730738354</c:v>
                </c:pt>
                <c:pt idx="50">
                  <c:v>2.0549339935877651</c:v>
                </c:pt>
                <c:pt idx="51">
                  <c:v>2.1004359578052254</c:v>
                </c:pt>
                <c:pt idx="52">
                  <c:v>2.0483402307433689</c:v>
                </c:pt>
                <c:pt idx="53">
                  <c:v>1.8739143939490555</c:v>
                </c:pt>
                <c:pt idx="54">
                  <c:v>1.8423009063886053</c:v>
                </c:pt>
                <c:pt idx="55">
                  <c:v>1.7337938857202282</c:v>
                </c:pt>
                <c:pt idx="56">
                  <c:v>1.6463305834140407</c:v>
                </c:pt>
                <c:pt idx="57">
                  <c:v>1.5010897062785511</c:v>
                </c:pt>
                <c:pt idx="58">
                  <c:v>1.682405121139861</c:v>
                </c:pt>
                <c:pt idx="59">
                  <c:v>1.5676516981931128</c:v>
                </c:pt>
                <c:pt idx="60">
                  <c:v>1.5938046625853168</c:v>
                </c:pt>
                <c:pt idx="61">
                  <c:v>1.6024548098671536</c:v>
                </c:pt>
                <c:pt idx="62">
                  <c:v>1.6017964682780181</c:v>
                </c:pt>
                <c:pt idx="63">
                  <c:v>1.4477039041764235</c:v>
                </c:pt>
                <c:pt idx="64">
                  <c:v>1.4380282798678683</c:v>
                </c:pt>
                <c:pt idx="65">
                  <c:v>1.541192878366894</c:v>
                </c:pt>
                <c:pt idx="66">
                  <c:v>1.3793646516697127</c:v>
                </c:pt>
                <c:pt idx="67">
                  <c:v>1.4283182391206306</c:v>
                </c:pt>
                <c:pt idx="68">
                  <c:v>1.4862751665078113</c:v>
                </c:pt>
                <c:pt idx="69">
                  <c:v>1.3940523897126229</c:v>
                </c:pt>
                <c:pt idx="70">
                  <c:v>1.0993882992888286</c:v>
                </c:pt>
                <c:pt idx="71">
                  <c:v>1.1424462516484628</c:v>
                </c:pt>
                <c:pt idx="72">
                  <c:v>1.0487799884847906</c:v>
                </c:pt>
                <c:pt idx="73">
                  <c:v>0.99860449446724042</c:v>
                </c:pt>
                <c:pt idx="74">
                  <c:v>1.1080924255833882</c:v>
                </c:pt>
                <c:pt idx="75">
                  <c:v>1.0961640342948515</c:v>
                </c:pt>
                <c:pt idx="76">
                  <c:v>1.1732579037998672</c:v>
                </c:pt>
                <c:pt idx="77">
                  <c:v>1.1658306489373118</c:v>
                </c:pt>
                <c:pt idx="78">
                  <c:v>1.4279449267912712</c:v>
                </c:pt>
                <c:pt idx="79">
                  <c:v>1.4467796617849282</c:v>
                </c:pt>
                <c:pt idx="80">
                  <c:v>1.5027628652718528</c:v>
                </c:pt>
                <c:pt idx="81">
                  <c:v>1.5279876515865274</c:v>
                </c:pt>
                <c:pt idx="82">
                  <c:v>1.5662036459606499</c:v>
                </c:pt>
                <c:pt idx="83">
                  <c:v>1.5874512323905916</c:v>
                </c:pt>
                <c:pt idx="84">
                  <c:v>1.5989532778769335</c:v>
                </c:pt>
                <c:pt idx="85">
                  <c:v>1.5530233139918028</c:v>
                </c:pt>
                <c:pt idx="86">
                  <c:v>1.4662307074894207</c:v>
                </c:pt>
                <c:pt idx="87">
                  <c:v>1.4729909185086776</c:v>
                </c:pt>
                <c:pt idx="88">
                  <c:v>1.4188393510893615</c:v>
                </c:pt>
                <c:pt idx="89">
                  <c:v>1.2836448112660934</c:v>
                </c:pt>
                <c:pt idx="90">
                  <c:v>1.1326907791193381</c:v>
                </c:pt>
                <c:pt idx="91">
                  <c:v>1.0224072888823423</c:v>
                </c:pt>
                <c:pt idx="92">
                  <c:v>0.91599191897109788</c:v>
                </c:pt>
                <c:pt idx="93">
                  <c:v>0.86437310756937302</c:v>
                </c:pt>
                <c:pt idx="94">
                  <c:v>0.77292155650703731</c:v>
                </c:pt>
                <c:pt idx="95">
                  <c:v>0.62352489669435396</c:v>
                </c:pt>
                <c:pt idx="96">
                  <c:v>0.48269837563607199</c:v>
                </c:pt>
                <c:pt idx="97">
                  <c:v>0.35116665323319984</c:v>
                </c:pt>
                <c:pt idx="98">
                  <c:v>0.14519563549728401</c:v>
                </c:pt>
                <c:pt idx="99">
                  <c:v>3.9212368442895558E-2</c:v>
                </c:pt>
                <c:pt idx="100">
                  <c:v>-0.53640290082951525</c:v>
                </c:pt>
                <c:pt idx="101">
                  <c:v>-0.74859981424343158</c:v>
                </c:pt>
                <c:pt idx="102">
                  <c:v>-2.1162383948057855</c:v>
                </c:pt>
                <c:pt idx="103">
                  <c:v>-2.264982083444572</c:v>
                </c:pt>
                <c:pt idx="104">
                  <c:v>-2.5501497788206997</c:v>
                </c:pt>
                <c:pt idx="105">
                  <c:v>-2.7974953545054118</c:v>
                </c:pt>
                <c:pt idx="106">
                  <c:v>-3.0382885001987705</c:v>
                </c:pt>
                <c:pt idx="107">
                  <c:v>-3.2631136849959872</c:v>
                </c:pt>
                <c:pt idx="108">
                  <c:v>-3.3950215314359702</c:v>
                </c:pt>
                <c:pt idx="109">
                  <c:v>-3.3691307151561114</c:v>
                </c:pt>
                <c:pt idx="110">
                  <c:v>-3.5295722388075172</c:v>
                </c:pt>
                <c:pt idx="111">
                  <c:v>-3.7770895459170548</c:v>
                </c:pt>
                <c:pt idx="112">
                  <c:v>-3.6622729954772337</c:v>
                </c:pt>
                <c:pt idx="113">
                  <c:v>-3.6241306541196012</c:v>
                </c:pt>
                <c:pt idx="114">
                  <c:v>-3.6237552791438032</c:v>
                </c:pt>
                <c:pt idx="115">
                  <c:v>-3.4897780725651293</c:v>
                </c:pt>
                <c:pt idx="116">
                  <c:v>-3.3737560604068308</c:v>
                </c:pt>
                <c:pt idx="117">
                  <c:v>-3.3001556972758008</c:v>
                </c:pt>
                <c:pt idx="118">
                  <c:v>-3.6944249389466401</c:v>
                </c:pt>
                <c:pt idx="119">
                  <c:v>-3.7417322755566778</c:v>
                </c:pt>
                <c:pt idx="120">
                  <c:v>-3.8243458972862134</c:v>
                </c:pt>
                <c:pt idx="121">
                  <c:v>-3.9441130954064381</c:v>
                </c:pt>
                <c:pt idx="122">
                  <c:v>-3.9376605483860199</c:v>
                </c:pt>
                <c:pt idx="123">
                  <c:v>-3.6826299289282325</c:v>
                </c:pt>
                <c:pt idx="124">
                  <c:v>-3.1363947555495404</c:v>
                </c:pt>
                <c:pt idx="125">
                  <c:v>-3.0157077633705702</c:v>
                </c:pt>
                <c:pt idx="126">
                  <c:v>-2.3003022829991751</c:v>
                </c:pt>
                <c:pt idx="127">
                  <c:v>-2.2695373628194275</c:v>
                </c:pt>
                <c:pt idx="128">
                  <c:v>-2.2988746910105085</c:v>
                </c:pt>
                <c:pt idx="129">
                  <c:v>-1.9687727200323621</c:v>
                </c:pt>
                <c:pt idx="130">
                  <c:v>-1.2333511076368497</c:v>
                </c:pt>
                <c:pt idx="131">
                  <c:v>-0.94646577044409375</c:v>
                </c:pt>
                <c:pt idx="132">
                  <c:v>-0.72477469985562193</c:v>
                </c:pt>
                <c:pt idx="133">
                  <c:v>-0.49294475139155897</c:v>
                </c:pt>
                <c:pt idx="134">
                  <c:v>-0.19848229336889728</c:v>
                </c:pt>
                <c:pt idx="135">
                  <c:v>-0.34777127554534326</c:v>
                </c:pt>
                <c:pt idx="136">
                  <c:v>-0.4374322655250058</c:v>
                </c:pt>
                <c:pt idx="137">
                  <c:v>-0.20488810373644964</c:v>
                </c:pt>
                <c:pt idx="138">
                  <c:v>0.36523372933537118</c:v>
                </c:pt>
                <c:pt idx="139">
                  <c:v>0.4101702603430884</c:v>
                </c:pt>
                <c:pt idx="140">
                  <c:v>0.49711321071153108</c:v>
                </c:pt>
                <c:pt idx="141">
                  <c:v>0.40693215680694739</c:v>
                </c:pt>
                <c:pt idx="142">
                  <c:v>0.46988833202789065</c:v>
                </c:pt>
                <c:pt idx="143">
                  <c:v>0.62372710948916699</c:v>
                </c:pt>
                <c:pt idx="144">
                  <c:v>0.76552874438792351</c:v>
                </c:pt>
                <c:pt idx="145">
                  <c:v>0.77965654778198656</c:v>
                </c:pt>
                <c:pt idx="146">
                  <c:v>0.7401071095384244</c:v>
                </c:pt>
                <c:pt idx="147">
                  <c:v>1.0270289857139108</c:v>
                </c:pt>
                <c:pt idx="148">
                  <c:v>1.098916745901465</c:v>
                </c:pt>
                <c:pt idx="149">
                  <c:v>1.1289187673195094</c:v>
                </c:pt>
                <c:pt idx="150">
                  <c:v>1.040045392462841</c:v>
                </c:pt>
                <c:pt idx="151">
                  <c:v>1.0920065123784768</c:v>
                </c:pt>
                <c:pt idx="152">
                  <c:v>1.1234633787881856</c:v>
                </c:pt>
                <c:pt idx="153">
                  <c:v>1.2048351594566848</c:v>
                </c:pt>
                <c:pt idx="154">
                  <c:v>1.2392107800685201</c:v>
                </c:pt>
                <c:pt idx="155">
                  <c:v>1.2268898942411879</c:v>
                </c:pt>
                <c:pt idx="156">
                  <c:v>1.3442810513491525</c:v>
                </c:pt>
                <c:pt idx="157">
                  <c:v>1.4770574149157281</c:v>
                </c:pt>
                <c:pt idx="158">
                  <c:v>1.6342563577396207</c:v>
                </c:pt>
                <c:pt idx="159">
                  <c:v>1.7075926272916078</c:v>
                </c:pt>
                <c:pt idx="160">
                  <c:v>1.7152352791652397</c:v>
                </c:pt>
                <c:pt idx="161">
                  <c:v>1.6580514779897118</c:v>
                </c:pt>
                <c:pt idx="162">
                  <c:v>1.7954452281819369</c:v>
                </c:pt>
                <c:pt idx="163">
                  <c:v>1.945386200544583</c:v>
                </c:pt>
                <c:pt idx="164">
                  <c:v>2.0636042031298119</c:v>
                </c:pt>
                <c:pt idx="165">
                  <c:v>2.1702883831955453</c:v>
                </c:pt>
                <c:pt idx="166">
                  <c:v>2.1896578943133207</c:v>
                </c:pt>
                <c:pt idx="167">
                  <c:v>2.2024560811576204</c:v>
                </c:pt>
                <c:pt idx="168">
                  <c:v>2.1275294123865192</c:v>
                </c:pt>
                <c:pt idx="169">
                  <c:v>2.1375709620569485</c:v>
                </c:pt>
                <c:pt idx="170">
                  <c:v>2.2018837801355629</c:v>
                </c:pt>
                <c:pt idx="171">
                  <c:v>2.3171177564508869</c:v>
                </c:pt>
                <c:pt idx="172">
                  <c:v>2.3333502626483464</c:v>
                </c:pt>
                <c:pt idx="173">
                  <c:v>2.4213336987804026</c:v>
                </c:pt>
                <c:pt idx="174">
                  <c:v>2.4660745880111978</c:v>
                </c:pt>
                <c:pt idx="175">
                  <c:v>2.4460663410877559</c:v>
                </c:pt>
                <c:pt idx="176">
                  <c:v>2.5242866848949528</c:v>
                </c:pt>
                <c:pt idx="177">
                  <c:v>2.3932030520994423</c:v>
                </c:pt>
                <c:pt idx="178">
                  <c:v>2.4903154693671525</c:v>
                </c:pt>
                <c:pt idx="179">
                  <c:v>2.5665280029701543</c:v>
                </c:pt>
                <c:pt idx="180">
                  <c:v>2.6897224001731517</c:v>
                </c:pt>
                <c:pt idx="181">
                  <c:v>2.7317267452970722</c:v>
                </c:pt>
                <c:pt idx="182">
                  <c:v>2.7596224038649231</c:v>
                </c:pt>
                <c:pt idx="183">
                  <c:v>2.8337718125578912</c:v>
                </c:pt>
                <c:pt idx="184">
                  <c:v>2.7804094740028624</c:v>
                </c:pt>
                <c:pt idx="185">
                  <c:v>2.6837314743878653</c:v>
                </c:pt>
                <c:pt idx="186">
                  <c:v>2.5374067483433236</c:v>
                </c:pt>
                <c:pt idx="187">
                  <c:v>2.5516550179261781</c:v>
                </c:pt>
                <c:pt idx="188">
                  <c:v>2.5319272761931542</c:v>
                </c:pt>
                <c:pt idx="189">
                  <c:v>2.6783320366216112</c:v>
                </c:pt>
                <c:pt idx="190">
                  <c:v>2.6019694994080931</c:v>
                </c:pt>
                <c:pt idx="191">
                  <c:v>2.4540352014197753</c:v>
                </c:pt>
                <c:pt idx="192">
                  <c:v>2.1740696222323757</c:v>
                </c:pt>
                <c:pt idx="193">
                  <c:v>2.1734034942119385</c:v>
                </c:pt>
                <c:pt idx="194">
                  <c:v>2.2073084809102363</c:v>
                </c:pt>
                <c:pt idx="195">
                  <c:v>2.0456742490214257</c:v>
                </c:pt>
                <c:pt idx="196">
                  <c:v>2.3570697789202075</c:v>
                </c:pt>
                <c:pt idx="197">
                  <c:v>2.2670324611110781</c:v>
                </c:pt>
                <c:pt idx="198">
                  <c:v>2.2892432499259834</c:v>
                </c:pt>
                <c:pt idx="199">
                  <c:v>2.2500582355976007</c:v>
                </c:pt>
                <c:pt idx="200">
                  <c:v>2.1436652026620604</c:v>
                </c:pt>
                <c:pt idx="201">
                  <c:v>2.173303851571688</c:v>
                </c:pt>
                <c:pt idx="202">
                  <c:v>2.1259896509947747</c:v>
                </c:pt>
                <c:pt idx="203">
                  <c:v>2.2472832212671965</c:v>
                </c:pt>
                <c:pt idx="204">
                  <c:v>2.3504704780939654</c:v>
                </c:pt>
                <c:pt idx="205">
                  <c:v>2.3902330098813578</c:v>
                </c:pt>
                <c:pt idx="206">
                  <c:v>2.4207794600962833</c:v>
                </c:pt>
                <c:pt idx="207">
                  <c:v>2.3275842563309461</c:v>
                </c:pt>
                <c:pt idx="208">
                  <c:v>2.0411828431240573</c:v>
                </c:pt>
                <c:pt idx="209">
                  <c:v>2.051586181056928</c:v>
                </c:pt>
                <c:pt idx="210">
                  <c:v>2.0603045931457302</c:v>
                </c:pt>
                <c:pt idx="211">
                  <c:v>2.0868564557764371</c:v>
                </c:pt>
                <c:pt idx="212">
                  <c:v>2.1393691059074933</c:v>
                </c:pt>
                <c:pt idx="213">
                  <c:v>2.2125214474771568</c:v>
                </c:pt>
                <c:pt idx="214">
                  <c:v>2.2435569630661276</c:v>
                </c:pt>
                <c:pt idx="215">
                  <c:v>2.2954873784012215</c:v>
                </c:pt>
                <c:pt idx="216">
                  <c:v>2.2124331398109249</c:v>
                </c:pt>
                <c:pt idx="217">
                  <c:v>2.2850670806757476</c:v>
                </c:pt>
                <c:pt idx="218">
                  <c:v>2.2361827691264389</c:v>
                </c:pt>
                <c:pt idx="219">
                  <c:v>2.3438116308518779</c:v>
                </c:pt>
                <c:pt idx="220">
                  <c:v>2.3216086620451897</c:v>
                </c:pt>
                <c:pt idx="221">
                  <c:v>2.291870045778782</c:v>
                </c:pt>
                <c:pt idx="222">
                  <c:v>2.2512232419109757</c:v>
                </c:pt>
                <c:pt idx="223">
                  <c:v>2.2528658975204245</c:v>
                </c:pt>
                <c:pt idx="224">
                  <c:v>2.296522672478186</c:v>
                </c:pt>
                <c:pt idx="225">
                  <c:v>2.3084013748764827</c:v>
                </c:pt>
                <c:pt idx="226">
                  <c:v>2.3019462559661834</c:v>
                </c:pt>
                <c:pt idx="227">
                  <c:v>2.2920413071048906</c:v>
                </c:pt>
                <c:pt idx="228">
                  <c:v>2.2728994737632027</c:v>
                </c:pt>
                <c:pt idx="229">
                  <c:v>2.237727292266467</c:v>
                </c:pt>
                <c:pt idx="230">
                  <c:v>2.3767197640425364</c:v>
                </c:pt>
                <c:pt idx="231">
                  <c:v>2.4157535806262933</c:v>
                </c:pt>
                <c:pt idx="232">
                  <c:v>2.3730303550225722</c:v>
                </c:pt>
                <c:pt idx="233">
                  <c:v>2.3396889038273683</c:v>
                </c:pt>
                <c:pt idx="234">
                  <c:v>2.3259221972074946</c:v>
                </c:pt>
                <c:pt idx="235">
                  <c:v>2.2421059728687078</c:v>
                </c:pt>
                <c:pt idx="236">
                  <c:v>2.2799753736261197</c:v>
                </c:pt>
                <c:pt idx="237">
                  <c:v>2.3618976303282961</c:v>
                </c:pt>
                <c:pt idx="238">
                  <c:v>2.3739491460978992</c:v>
                </c:pt>
                <c:pt idx="239">
                  <c:v>2.4175066261402134</c:v>
                </c:pt>
                <c:pt idx="240">
                  <c:v>2.3580237297212743</c:v>
                </c:pt>
                <c:pt idx="241">
                  <c:v>2.3695095231451853</c:v>
                </c:pt>
                <c:pt idx="242">
                  <c:v>2.2577346194825219</c:v>
                </c:pt>
                <c:pt idx="243">
                  <c:v>2.1949458167228317</c:v>
                </c:pt>
                <c:pt idx="244">
                  <c:v>2.2037359566144539</c:v>
                </c:pt>
                <c:pt idx="245">
                  <c:v>2.1442367054446341</c:v>
                </c:pt>
                <c:pt idx="246">
                  <c:v>2.1862434679351281</c:v>
                </c:pt>
                <c:pt idx="247">
                  <c:v>2.2028090353230585</c:v>
                </c:pt>
                <c:pt idx="248">
                  <c:v>2.138953821293998</c:v>
                </c:pt>
                <c:pt idx="249">
                  <c:v>2.1791772085575203</c:v>
                </c:pt>
                <c:pt idx="250">
                  <c:v>2.1576920944596814</c:v>
                </c:pt>
                <c:pt idx="251">
                  <c:v>2.1789335089982265</c:v>
                </c:pt>
                <c:pt idx="252">
                  <c:v>2.1527320946628503</c:v>
                </c:pt>
                <c:pt idx="253">
                  <c:v>2.1312943784723397</c:v>
                </c:pt>
                <c:pt idx="254">
                  <c:v>2.0630267462741982</c:v>
                </c:pt>
                <c:pt idx="255">
                  <c:v>2.0870102642976307</c:v>
                </c:pt>
                <c:pt idx="256">
                  <c:v>2.100658618628394</c:v>
                </c:pt>
                <c:pt idx="257">
                  <c:v>2.0766233796034652</c:v>
                </c:pt>
                <c:pt idx="258">
                  <c:v>2.1061670466902385</c:v>
                </c:pt>
                <c:pt idx="259">
                  <c:v>2.1296151979217912</c:v>
                </c:pt>
                <c:pt idx="260">
                  <c:v>2.1209119650969543</c:v>
                </c:pt>
                <c:pt idx="261">
                  <c:v>2.1222068806385659</c:v>
                </c:pt>
                <c:pt idx="262">
                  <c:v>2.1343528514323697</c:v>
                </c:pt>
                <c:pt idx="263">
                  <c:v>2.1238025935898492</c:v>
                </c:pt>
                <c:pt idx="264">
                  <c:v>2.1006056891604872</c:v>
                </c:pt>
                <c:pt idx="265">
                  <c:v>2.0924265578329142</c:v>
                </c:pt>
                <c:pt idx="266">
                  <c:v>2.0800096908078314</c:v>
                </c:pt>
                <c:pt idx="267">
                  <c:v>1.9913922193086697</c:v>
                </c:pt>
                <c:pt idx="268">
                  <c:v>1.9703127180111493</c:v>
                </c:pt>
                <c:pt idx="269">
                  <c:v>1.9819376979103607</c:v>
                </c:pt>
                <c:pt idx="270">
                  <c:v>1.9746619094469491</c:v>
                </c:pt>
                <c:pt idx="271">
                  <c:v>1.9851738147219637</c:v>
                </c:pt>
                <c:pt idx="272">
                  <c:v>2.0518431621379247</c:v>
                </c:pt>
                <c:pt idx="273">
                  <c:v>2.0103306932061473</c:v>
                </c:pt>
                <c:pt idx="274">
                  <c:v>1.9967878571108619</c:v>
                </c:pt>
                <c:pt idx="275">
                  <c:v>1.9400258554527003</c:v>
                </c:pt>
                <c:pt idx="276">
                  <c:v>1.8434269671431409</c:v>
                </c:pt>
                <c:pt idx="277">
                  <c:v>1.864117290026956</c:v>
                </c:pt>
                <c:pt idx="278">
                  <c:v>1.8367651787730568</c:v>
                </c:pt>
                <c:pt idx="279">
                  <c:v>1.8669019635178321</c:v>
                </c:pt>
                <c:pt idx="280">
                  <c:v>1.8380955217794543</c:v>
                </c:pt>
                <c:pt idx="281">
                  <c:v>1.8037702778110398</c:v>
                </c:pt>
                <c:pt idx="282">
                  <c:v>1.7556354702492043</c:v>
                </c:pt>
                <c:pt idx="283">
                  <c:v>1.740707222914772</c:v>
                </c:pt>
                <c:pt idx="284">
                  <c:v>1.6206535430241447</c:v>
                </c:pt>
                <c:pt idx="285">
                  <c:v>1.6569367131364945</c:v>
                </c:pt>
                <c:pt idx="286">
                  <c:v>1.6250036071314546</c:v>
                </c:pt>
                <c:pt idx="287">
                  <c:v>1.6615174285663912</c:v>
                </c:pt>
                <c:pt idx="288">
                  <c:v>1.7398490991236941</c:v>
                </c:pt>
                <c:pt idx="289">
                  <c:v>1.7266442779090148</c:v>
                </c:pt>
                <c:pt idx="290">
                  <c:v>1.708704806050156</c:v>
                </c:pt>
                <c:pt idx="291">
                  <c:v>1.7267872267141406</c:v>
                </c:pt>
                <c:pt idx="292">
                  <c:v>1.7355953379839473</c:v>
                </c:pt>
                <c:pt idx="293">
                  <c:v>1.67384663330109</c:v>
                </c:pt>
                <c:pt idx="294">
                  <c:v>1.836566586340185</c:v>
                </c:pt>
                <c:pt idx="295">
                  <c:v>1.8496493343811138</c:v>
                </c:pt>
                <c:pt idx="296">
                  <c:v>1.8954898873438843</c:v>
                </c:pt>
                <c:pt idx="297">
                  <c:v>1.8748325323784467</c:v>
                </c:pt>
                <c:pt idx="298">
                  <c:v>1.9594688439612162</c:v>
                </c:pt>
                <c:pt idx="299">
                  <c:v>2.0052217037245694</c:v>
                </c:pt>
                <c:pt idx="300">
                  <c:v>2.0069496302888599</c:v>
                </c:pt>
                <c:pt idx="301">
                  <c:v>2.0171760023021248</c:v>
                </c:pt>
                <c:pt idx="302">
                  <c:v>2.0119218517634723</c:v>
                </c:pt>
                <c:pt idx="303">
                  <c:v>2.0431648783384828</c:v>
                </c:pt>
                <c:pt idx="304">
                  <c:v>2.0580792990559704</c:v>
                </c:pt>
                <c:pt idx="305">
                  <c:v>2.0806952391518676</c:v>
                </c:pt>
                <c:pt idx="306">
                  <c:v>1.937258898110332</c:v>
                </c:pt>
                <c:pt idx="307">
                  <c:v>1.9253763236502657</c:v>
                </c:pt>
                <c:pt idx="308">
                  <c:v>1.8886414998193595</c:v>
                </c:pt>
                <c:pt idx="309">
                  <c:v>1.833655931824536</c:v>
                </c:pt>
                <c:pt idx="310">
                  <c:v>1.7793053899441629</c:v>
                </c:pt>
                <c:pt idx="311">
                  <c:v>1.7932931267061982</c:v>
                </c:pt>
                <c:pt idx="312">
                  <c:v>2.2467521736852185</c:v>
                </c:pt>
                <c:pt idx="313">
                  <c:v>2.2105470538059988</c:v>
                </c:pt>
                <c:pt idx="314">
                  <c:v>2.1804520954937976</c:v>
                </c:pt>
                <c:pt idx="315">
                  <c:v>2.1452985687807793</c:v>
                </c:pt>
                <c:pt idx="316">
                  <c:v>2.0912712683535486</c:v>
                </c:pt>
                <c:pt idx="317">
                  <c:v>1.9997836854283726</c:v>
                </c:pt>
                <c:pt idx="318">
                  <c:v>2.1820531454481311</c:v>
                </c:pt>
                <c:pt idx="319">
                  <c:v>2.1928887599741551</c:v>
                </c:pt>
                <c:pt idx="320">
                  <c:v>2.1044425578150117</c:v>
                </c:pt>
                <c:pt idx="321">
                  <c:v>2.0753711333539355</c:v>
                </c:pt>
                <c:pt idx="322">
                  <c:v>2.0396377105990466</c:v>
                </c:pt>
                <c:pt idx="323">
                  <c:v>1.9646145762271681</c:v>
                </c:pt>
                <c:pt idx="324">
                  <c:v>1.5006424264544949</c:v>
                </c:pt>
                <c:pt idx="325">
                  <c:v>1.4854681141247985</c:v>
                </c:pt>
                <c:pt idx="326">
                  <c:v>1.437329549953396</c:v>
                </c:pt>
                <c:pt idx="327">
                  <c:v>1.3804882807373864</c:v>
                </c:pt>
                <c:pt idx="328">
                  <c:v>1.397895900284555</c:v>
                </c:pt>
                <c:pt idx="329">
                  <c:v>1.3795737122554272</c:v>
                </c:pt>
                <c:pt idx="330">
                  <c:v>1.3648024251620456</c:v>
                </c:pt>
                <c:pt idx="331">
                  <c:v>1.3406291063005096</c:v>
                </c:pt>
                <c:pt idx="332">
                  <c:v>1.3467242604214096</c:v>
                </c:pt>
                <c:pt idx="333">
                  <c:v>1.3324643796241955</c:v>
                </c:pt>
                <c:pt idx="334">
                  <c:v>1.3771252568155796</c:v>
                </c:pt>
                <c:pt idx="335">
                  <c:v>1.3764559786285562</c:v>
                </c:pt>
                <c:pt idx="336">
                  <c:v>1.4420180930443183</c:v>
                </c:pt>
                <c:pt idx="337">
                  <c:v>1.4433296859874432</c:v>
                </c:pt>
                <c:pt idx="338">
                  <c:v>1.4477635079220084</c:v>
                </c:pt>
                <c:pt idx="339">
                  <c:v>1.6511992318483926</c:v>
                </c:pt>
                <c:pt idx="340">
                  <c:v>1.6972716860559016</c:v>
                </c:pt>
                <c:pt idx="341">
                  <c:v>1.791446684535259</c:v>
                </c:pt>
                <c:pt idx="342">
                  <c:v>1.7699600720967692</c:v>
                </c:pt>
                <c:pt idx="343">
                  <c:v>1.8385445305221988</c:v>
                </c:pt>
                <c:pt idx="344">
                  <c:v>1.8630657696808792</c:v>
                </c:pt>
                <c:pt idx="345">
                  <c:v>1.9103924429497832</c:v>
                </c:pt>
                <c:pt idx="346">
                  <c:v>1.914774768189349</c:v>
                </c:pt>
                <c:pt idx="347">
                  <c:v>1.9278408698346465</c:v>
                </c:pt>
                <c:pt idx="348">
                  <c:v>1.9498681557146247</c:v>
                </c:pt>
                <c:pt idx="349">
                  <c:v>2.0022401154099239</c:v>
                </c:pt>
                <c:pt idx="350">
                  <c:v>2.0635191561814983</c:v>
                </c:pt>
                <c:pt idx="351">
                  <c:v>1.985516657800825</c:v>
                </c:pt>
                <c:pt idx="352">
                  <c:v>1.9685686252594141</c:v>
                </c:pt>
                <c:pt idx="353">
                  <c:v>1.8480922291414477</c:v>
                </c:pt>
                <c:pt idx="354">
                  <c:v>1.8388042685507759</c:v>
                </c:pt>
                <c:pt idx="355">
                  <c:v>1.8537127775819502</c:v>
                </c:pt>
                <c:pt idx="356">
                  <c:v>1.6020343650729332</c:v>
                </c:pt>
                <c:pt idx="357">
                  <c:v>1.6230987715456862</c:v>
                </c:pt>
                <c:pt idx="358">
                  <c:v>1.5078625368958443</c:v>
                </c:pt>
                <c:pt idx="359">
                  <c:v>1.4889779779989203</c:v>
                </c:pt>
                <c:pt idx="360" formatCode="0.00">
                  <c:v>1.319392205447883</c:v>
                </c:pt>
                <c:pt idx="361" formatCode="0.00">
                  <c:v>1.2790294816167578</c:v>
                </c:pt>
                <c:pt idx="362" formatCode="0.00">
                  <c:v>1.1321410748816139</c:v>
                </c:pt>
                <c:pt idx="363" formatCode="0.00">
                  <c:v>1.0540281195368433</c:v>
                </c:pt>
                <c:pt idx="364" formatCode="0.00">
                  <c:v>0.92734652590189193</c:v>
                </c:pt>
                <c:pt idx="365" formatCode="0.00">
                  <c:v>0.91808295786760663</c:v>
                </c:pt>
                <c:pt idx="366" formatCode="0.00">
                  <c:v>0.79780383517410336</c:v>
                </c:pt>
                <c:pt idx="367" formatCode="0.00">
                  <c:v>0.75322508375511743</c:v>
                </c:pt>
                <c:pt idx="368" formatCode="0.00">
                  <c:v>0.72523699632863259</c:v>
                </c:pt>
                <c:pt idx="369" formatCode="0.00">
                  <c:v>0.78307643929353077</c:v>
                </c:pt>
                <c:pt idx="370" formatCode="0.00">
                  <c:v>0.88434680564975099</c:v>
                </c:pt>
                <c:pt idx="371" formatCode="0.00">
                  <c:v>0.88305026624862781</c:v>
                </c:pt>
                <c:pt idx="372" formatCode="0.00">
                  <c:v>1.0500851899517287</c:v>
                </c:pt>
                <c:pt idx="373">
                  <c:v>1.2468292799970393</c:v>
                </c:pt>
                <c:pt idx="374">
                  <c:v>1.3934701573197907</c:v>
                </c:pt>
                <c:pt idx="375">
                  <c:v>1.481766422170109</c:v>
                </c:pt>
                <c:pt idx="376">
                  <c:v>1.6355225507517661</c:v>
                </c:pt>
                <c:pt idx="377">
                  <c:v>1.659343780105025</c:v>
                </c:pt>
                <c:pt idx="378">
                  <c:v>1.8720903544743899</c:v>
                </c:pt>
                <c:pt idx="379">
                  <c:v>1.9530658902140146</c:v>
                </c:pt>
                <c:pt idx="380">
                  <c:v>2.008262814154731</c:v>
                </c:pt>
                <c:pt idx="381">
                  <c:v>2.1875509473963928</c:v>
                </c:pt>
                <c:pt idx="382">
                  <c:v>2.1995720506645897</c:v>
                </c:pt>
                <c:pt idx="383">
                  <c:v>2.2545526953758896</c:v>
                </c:pt>
                <c:pt idx="384">
                  <c:v>2.238719856116163</c:v>
                </c:pt>
                <c:pt idx="385">
                  <c:v>2.0666780056452576</c:v>
                </c:pt>
                <c:pt idx="386">
                  <c:v>2.0780389372178081</c:v>
                </c:pt>
                <c:pt idx="387">
                  <c:v>2.0738105000337366</c:v>
                </c:pt>
                <c:pt idx="388">
                  <c:v>1.9241991941159837</c:v>
                </c:pt>
                <c:pt idx="389">
                  <c:v>1.868064424576297</c:v>
                </c:pt>
                <c:pt idx="390">
                  <c:v>1.6698450674259129</c:v>
                </c:pt>
              </c:numCache>
            </c:numRef>
          </c:val>
          <c:smooth val="0"/>
          <c:extLst>
            <c:ext xmlns:c16="http://schemas.microsoft.com/office/drawing/2014/chart" uri="{C3380CC4-5D6E-409C-BE32-E72D297353CC}">
              <c16:uniqueId val="{00000000-3A19-4544-891B-512E5F387011}"/>
            </c:ext>
          </c:extLst>
        </c:ser>
        <c:ser>
          <c:idx val="3"/>
          <c:order val="2"/>
          <c:tx>
            <c:strRef>
              <c:f>'Gráfico 3.5'!$D$1</c:f>
              <c:strCache>
                <c:ptCount val="1"/>
                <c:pt idx="0">
                  <c:v>Adverso 1</c:v>
                </c:pt>
              </c:strCache>
            </c:strRef>
          </c:tx>
          <c:spPr>
            <a:ln>
              <a:solidFill>
                <a:srgbClr val="9E0000"/>
              </a:solidFill>
              <a:prstDash val="sysDash"/>
            </a:ln>
          </c:spPr>
          <c:marker>
            <c:symbol val="none"/>
          </c:marker>
          <c:dLbls>
            <c:dLbl>
              <c:idx val="414"/>
              <c:layout>
                <c:manualLayout>
                  <c:x val="-2.1927658754524403E-3"/>
                  <c:y val="-2.311151195329133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A19-4544-891B-512E5F387011}"/>
                </c:ext>
              </c:extLst>
            </c:dLbl>
            <c:spPr>
              <a:noFill/>
              <a:ln>
                <a:noFill/>
              </a:ln>
              <a:effectLst/>
            </c:spPr>
            <c:txPr>
              <a:bodyPr wrap="square" lIns="38100" tIns="19050" rIns="38100" bIns="19050" anchor="ctr">
                <a:spAutoFit/>
              </a:bodyPr>
              <a:lstStyle/>
              <a:p>
                <a:pPr>
                  <a:defRPr b="1">
                    <a:solidFill>
                      <a:srgbClr val="9E0000"/>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3.5'!$A$2:$A$2007</c:f>
              <c:numCache>
                <c:formatCode>mmm\-yy</c:formatCode>
                <c:ptCount val="2006"/>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numCache>
            </c:numRef>
          </c:cat>
          <c:val>
            <c:numRef>
              <c:f>'Gráfico 3.5'!$D$2:$D$2007</c:f>
              <c:numCache>
                <c:formatCode>General</c:formatCode>
                <c:ptCount val="2006"/>
                <c:pt idx="390" formatCode="0.0">
                  <c:v>1.6698450674259129</c:v>
                </c:pt>
                <c:pt idx="391" formatCode="0.0">
                  <c:v>1.4276931057368911</c:v>
                </c:pt>
                <c:pt idx="392" formatCode="0.0">
                  <c:v>1.1855411440478694</c:v>
                </c:pt>
                <c:pt idx="393" formatCode="0.0">
                  <c:v>0.94338918235884761</c:v>
                </c:pt>
                <c:pt idx="394" formatCode="0.0">
                  <c:v>0.60199039949448163</c:v>
                </c:pt>
                <c:pt idx="395" formatCode="0.0">
                  <c:v>0.26059161663011565</c:v>
                </c:pt>
                <c:pt idx="396" formatCode="0.0">
                  <c:v>-8.0807166234250161E-2</c:v>
                </c:pt>
                <c:pt idx="397" formatCode="0.0">
                  <c:v>-0.31957969147893422</c:v>
                </c:pt>
                <c:pt idx="398" formatCode="0.0">
                  <c:v>-0.55835221672361823</c:v>
                </c:pt>
                <c:pt idx="399" formatCode="0.0">
                  <c:v>-0.79712474196830208</c:v>
                </c:pt>
                <c:pt idx="400" formatCode="0.0">
                  <c:v>-0.98454379536401393</c:v>
                </c:pt>
                <c:pt idx="401" formatCode="0.0">
                  <c:v>-1.1719628487597258</c:v>
                </c:pt>
                <c:pt idx="402" formatCode="0.0">
                  <c:v>-1.3593819021554374</c:v>
                </c:pt>
                <c:pt idx="403" formatCode="0.0">
                  <c:v>-1.5641051309493741</c:v>
                </c:pt>
                <c:pt idx="404" formatCode="0.0">
                  <c:v>-1.7688283597433108</c:v>
                </c:pt>
                <c:pt idx="405" formatCode="0.0">
                  <c:v>-1.9735515885372474</c:v>
                </c:pt>
                <c:pt idx="406" formatCode="0.0">
                  <c:v>-1.997104354323211</c:v>
                </c:pt>
                <c:pt idx="407" formatCode="0.0">
                  <c:v>-2.0206571201091741</c:v>
                </c:pt>
                <c:pt idx="408" formatCode="0.0">
                  <c:v>-2.0442098858951376</c:v>
                </c:pt>
                <c:pt idx="409" formatCode="0.0">
                  <c:v>-2.1150197668270474</c:v>
                </c:pt>
                <c:pt idx="410" formatCode="0.0">
                  <c:v>-2.1858296477589572</c:v>
                </c:pt>
                <c:pt idx="411" formatCode="0.0">
                  <c:v>-2.2566395286908669</c:v>
                </c:pt>
                <c:pt idx="412" formatCode="0.0">
                  <c:v>-2.2674824954497002</c:v>
                </c:pt>
                <c:pt idx="413" formatCode="0.0">
                  <c:v>-2.2783254622085334</c:v>
                </c:pt>
                <c:pt idx="414" formatCode="0.0">
                  <c:v>-2.2891684289673675</c:v>
                </c:pt>
              </c:numCache>
            </c:numRef>
          </c:val>
          <c:smooth val="0"/>
          <c:extLst>
            <c:ext xmlns:c16="http://schemas.microsoft.com/office/drawing/2014/chart" uri="{C3380CC4-5D6E-409C-BE32-E72D297353CC}">
              <c16:uniqueId val="{00000004-3A19-4544-891B-512E5F387011}"/>
            </c:ext>
          </c:extLst>
        </c:ser>
        <c:ser>
          <c:idx val="1"/>
          <c:order val="4"/>
          <c:tx>
            <c:strRef>
              <c:f>'Gráfico 3.5'!$F$1</c:f>
              <c:strCache>
                <c:ptCount val="1"/>
                <c:pt idx="0">
                  <c:v>Adverso 2</c:v>
                </c:pt>
              </c:strCache>
            </c:strRef>
          </c:tx>
          <c:spPr>
            <a:ln>
              <a:solidFill>
                <a:srgbClr val="E46C0A"/>
              </a:solidFill>
              <a:prstDash val="sysDash"/>
            </a:ln>
          </c:spPr>
          <c:marker>
            <c:symbol val="none"/>
          </c:marker>
          <c:dLbls>
            <c:dLbl>
              <c:idx val="414"/>
              <c:layout>
                <c:manualLayout>
                  <c:x val="-5.1804525454385983E-3"/>
                  <c:y val="-4.859240883282036E-3"/>
                </c:manualLayout>
              </c:layout>
              <c:spPr>
                <a:noFill/>
                <a:ln>
                  <a:noFill/>
                </a:ln>
                <a:effectLst/>
              </c:spPr>
              <c:txPr>
                <a:bodyPr wrap="square" lIns="38100" tIns="19050" rIns="38100" bIns="19050" anchor="ctr">
                  <a:spAutoFit/>
                </a:bodyPr>
                <a:lstStyle/>
                <a:p>
                  <a:pPr>
                    <a:defRPr b="1">
                      <a:solidFill>
                        <a:srgbClr val="E46C0A"/>
                      </a:solidFill>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A19-4544-891B-512E5F387011}"/>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3.5'!$A$2:$A$2007</c:f>
              <c:numCache>
                <c:formatCode>mmm\-yy</c:formatCode>
                <c:ptCount val="2006"/>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numCache>
            </c:numRef>
          </c:cat>
          <c:val>
            <c:numRef>
              <c:f>'Gráfico 3.5'!$F$2:$F$2007</c:f>
              <c:numCache>
                <c:formatCode>General</c:formatCode>
                <c:ptCount val="2006"/>
                <c:pt idx="390" formatCode="0.0">
                  <c:v>1.6698450674259129</c:v>
                </c:pt>
                <c:pt idx="391" formatCode="0.0">
                  <c:v>1.4123760319081555</c:v>
                </c:pt>
                <c:pt idx="392" formatCode="0.0">
                  <c:v>1.1549069963903982</c:v>
                </c:pt>
                <c:pt idx="393" formatCode="0.0">
                  <c:v>0.89743796087264083</c:v>
                </c:pt>
                <c:pt idx="394" formatCode="0.0">
                  <c:v>0.52895492395700172</c:v>
                </c:pt>
                <c:pt idx="395" formatCode="0.0">
                  <c:v>0.16047188704136262</c:v>
                </c:pt>
                <c:pt idx="396" formatCode="0.0">
                  <c:v>-0.20801114987427627</c:v>
                </c:pt>
                <c:pt idx="397" formatCode="0.0">
                  <c:v>-0.49005271635673658</c:v>
                </c:pt>
                <c:pt idx="398" formatCode="0.0">
                  <c:v>-0.77209428283919679</c:v>
                </c:pt>
                <c:pt idx="399" formatCode="0.0">
                  <c:v>-1.0541358493216573</c:v>
                </c:pt>
                <c:pt idx="400" formatCode="0.0">
                  <c:v>-1.3611970461858007</c:v>
                </c:pt>
                <c:pt idx="401" formatCode="0.0">
                  <c:v>-1.668258243049944</c:v>
                </c:pt>
                <c:pt idx="402" formatCode="0.0">
                  <c:v>-1.9753194399140872</c:v>
                </c:pt>
                <c:pt idx="403" formatCode="0.0">
                  <c:v>-2.1777691512553603</c:v>
                </c:pt>
                <c:pt idx="404" formatCode="0.0">
                  <c:v>-2.3802188625966338</c:v>
                </c:pt>
                <c:pt idx="405" formatCode="0.0">
                  <c:v>-2.5826685739379074</c:v>
                </c:pt>
                <c:pt idx="406" formatCode="0.0">
                  <c:v>-2.6148739815780635</c:v>
                </c:pt>
                <c:pt idx="407" formatCode="0.0">
                  <c:v>-2.6470793892182201</c:v>
                </c:pt>
                <c:pt idx="408" formatCode="0.0">
                  <c:v>-2.6792847968583766</c:v>
                </c:pt>
                <c:pt idx="409" formatCode="0.0">
                  <c:v>-2.7509112027940996</c:v>
                </c:pt>
                <c:pt idx="410" formatCode="0.0">
                  <c:v>-2.8225376087298231</c:v>
                </c:pt>
                <c:pt idx="411" formatCode="0.0">
                  <c:v>-2.8941640146655465</c:v>
                </c:pt>
                <c:pt idx="412" formatCode="0.0">
                  <c:v>-2.8876545138071128</c:v>
                </c:pt>
                <c:pt idx="413" formatCode="0.0">
                  <c:v>-2.8811450129486795</c:v>
                </c:pt>
                <c:pt idx="414" formatCode="0.0">
                  <c:v>-2.8746355120902463</c:v>
                </c:pt>
              </c:numCache>
            </c:numRef>
          </c:val>
          <c:smooth val="0"/>
          <c:extLst>
            <c:ext xmlns:c16="http://schemas.microsoft.com/office/drawing/2014/chart" uri="{C3380CC4-5D6E-409C-BE32-E72D297353CC}">
              <c16:uniqueId val="{00000006-3A19-4544-891B-512E5F387011}"/>
            </c:ext>
          </c:extLst>
        </c:ser>
        <c:dLbls>
          <c:showLegendKey val="0"/>
          <c:showVal val="0"/>
          <c:showCatName val="0"/>
          <c:showSerName val="0"/>
          <c:showPercent val="0"/>
          <c:showBubbleSize val="0"/>
        </c:dLbls>
        <c:smooth val="0"/>
        <c:axId val="294238496"/>
        <c:axId val="294239056"/>
        <c:extLst>
          <c:ext xmlns:c15="http://schemas.microsoft.com/office/drawing/2012/chart" uri="{02D57815-91ED-43cb-92C2-25804820EDAC}">
            <c15:filteredLineSeries>
              <c15:ser>
                <c:idx val="2"/>
                <c:order val="1"/>
                <c:tx>
                  <c:strRef>
                    <c:extLst>
                      <c:ext uri="{02D57815-91ED-43cb-92C2-25804820EDAC}">
                        <c15:formulaRef>
                          <c15:sqref>'Gráfico 3.5'!$C$1</c15:sqref>
                        </c15:formulaRef>
                      </c:ext>
                    </c:extLst>
                    <c:strCache>
                      <c:ptCount val="1"/>
                    </c:strCache>
                  </c:strRef>
                </c:tx>
                <c:spPr>
                  <a:ln>
                    <a:solidFill>
                      <a:srgbClr val="D6A300"/>
                    </a:solidFill>
                    <a:prstDash val="sysDash"/>
                  </a:ln>
                </c:spPr>
                <c:marker>
                  <c:symbol val="none"/>
                </c:marker>
                <c:dLbls>
                  <c:dLbl>
                    <c:idx val="414"/>
                    <c:layout>
                      <c:manualLayout>
                        <c:x val="-9.5039376826462664E-3"/>
                        <c:y val="1.8296434344845569E-2"/>
                      </c:manualLayout>
                    </c:layout>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3A19-4544-891B-512E5F387011}"/>
                      </c:ext>
                    </c:extLst>
                  </c:dLbl>
                  <c:spPr>
                    <a:noFill/>
                    <a:ln>
                      <a:noFill/>
                    </a:ln>
                    <a:effectLst/>
                  </c:spPr>
                  <c:txPr>
                    <a:bodyPr wrap="square" lIns="38100" tIns="19050" rIns="38100" bIns="19050" anchor="ctr">
                      <a:spAutoFit/>
                    </a:bodyPr>
                    <a:lstStyle/>
                    <a:p>
                      <a:pPr>
                        <a:defRPr b="1">
                          <a:solidFill>
                            <a:srgbClr val="D6A300"/>
                          </a:solidFill>
                        </a:defRPr>
                      </a:pPr>
                      <a:endParaRPr lang="es-CO"/>
                    </a:p>
                  </c:txPr>
                  <c:showLegendKey val="0"/>
                  <c:showVal val="0"/>
                  <c:showCatName val="0"/>
                  <c:showSerName val="0"/>
                  <c:showPercent val="0"/>
                  <c:showBubbleSize val="0"/>
                  <c:extLst>
                    <c:ext uri="{CE6537A1-D6FC-4f65-9D91-7224C49458BB}">
                      <c15:showLeaderLines val="1"/>
                    </c:ext>
                  </c:extLst>
                </c:dLbls>
                <c:cat>
                  <c:numRef>
                    <c:extLst>
                      <c:ext uri="{02D57815-91ED-43cb-92C2-25804820EDAC}">
                        <c15:formulaRef>
                          <c15:sqref>'Gráfico 3.5'!$A$2:$A$2007</c15:sqref>
                        </c15:formulaRef>
                      </c:ext>
                    </c:extLst>
                    <c:numCache>
                      <c:formatCode>mmm\-yy</c:formatCode>
                      <c:ptCount val="2006"/>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numCache>
                  </c:numRef>
                </c:cat>
                <c:val>
                  <c:numRef>
                    <c:extLst>
                      <c:ext uri="{02D57815-91ED-43cb-92C2-25804820EDAC}">
                        <c15:formulaRef>
                          <c15:sqref>'Gráfico 3.5'!$C$2:$C$2007</c15:sqref>
                        </c15:formulaRef>
                      </c:ext>
                    </c:extLst>
                    <c:numCache>
                      <c:formatCode>0.0</c:formatCode>
                      <c:ptCount val="2006"/>
                    </c:numCache>
                  </c:numRef>
                </c:val>
                <c:smooth val="0"/>
                <c:extLst>
                  <c:ext xmlns:c16="http://schemas.microsoft.com/office/drawing/2014/chart" uri="{C3380CC4-5D6E-409C-BE32-E72D297353CC}">
                    <c16:uniqueId val="{00000002-3A19-4544-891B-512E5F387011}"/>
                  </c:ext>
                </c:extLst>
              </c15:ser>
            </c15:filteredLineSeries>
            <c15:filteredLineSeries>
              <c15:ser>
                <c:idx val="5"/>
                <c:order val="3"/>
                <c:tx>
                  <c:strRef>
                    <c:extLst xmlns:c15="http://schemas.microsoft.com/office/drawing/2012/chart">
                      <c:ext xmlns:c15="http://schemas.microsoft.com/office/drawing/2012/chart" uri="{02D57815-91ED-43cb-92C2-25804820EDAC}">
                        <c15:formulaRef>
                          <c15:sqref>'Gráfico 3.5'!$E$1</c15:sqref>
                        </c15:formulaRef>
                      </c:ext>
                    </c:extLst>
                    <c:strCache>
                      <c:ptCount val="1"/>
                    </c:strCache>
                  </c:strRef>
                </c:tx>
                <c:spPr>
                  <a:ln>
                    <a:solidFill>
                      <a:srgbClr val="7F7F7F"/>
                    </a:solidFill>
                    <a:prstDash val="sysDash"/>
                  </a:ln>
                </c:spPr>
                <c:marker>
                  <c:symbol val="none"/>
                </c:marker>
                <c:dLbls>
                  <c:dLbl>
                    <c:idx val="414"/>
                    <c:layout>
                      <c:manualLayout>
                        <c:x val="-1.322021547910269E-2"/>
                        <c:y val="-2.4239770141162503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7-3A19-4544-891B-512E5F387011}"/>
                      </c:ext>
                    </c:extLst>
                  </c:dLbl>
                  <c:spPr>
                    <a:noFill/>
                    <a:ln>
                      <a:noFill/>
                    </a:ln>
                    <a:effectLst/>
                  </c:spPr>
                  <c:txPr>
                    <a:bodyPr wrap="square" lIns="38100" tIns="19050" rIns="38100" bIns="19050" anchor="ctr">
                      <a:spAutoFit/>
                    </a:bodyPr>
                    <a:lstStyle/>
                    <a:p>
                      <a:pPr>
                        <a:defRPr sz="1000" b="1">
                          <a:solidFill>
                            <a:srgbClr val="C00000"/>
                          </a:solidFill>
                        </a:defRPr>
                      </a:pPr>
                      <a:endParaRPr lang="es-CO"/>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'Gráfico 3.5'!$A$2:$A$2007</c15:sqref>
                        </c15:formulaRef>
                      </c:ext>
                    </c:extLst>
                    <c:numCache>
                      <c:formatCode>mmm\-yy</c:formatCode>
                      <c:ptCount val="2006"/>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numCache>
                  </c:numRef>
                </c:cat>
                <c:val>
                  <c:numRef>
                    <c:extLst xmlns:c15="http://schemas.microsoft.com/office/drawing/2012/chart">
                      <c:ext xmlns:c15="http://schemas.microsoft.com/office/drawing/2012/chart" uri="{02D57815-91ED-43cb-92C2-25804820EDAC}">
                        <c15:formulaRef>
                          <c15:sqref>'Gráfico 3.5'!$E$2:$E$2007</c15:sqref>
                        </c15:formulaRef>
                      </c:ext>
                    </c:extLst>
                    <c:numCache>
                      <c:formatCode>General</c:formatCode>
                      <c:ptCount val="2006"/>
                    </c:numCache>
                  </c:numRef>
                </c:val>
                <c:smooth val="0"/>
                <c:extLst xmlns:c15="http://schemas.microsoft.com/office/drawing/2012/chart">
                  <c:ext xmlns:c16="http://schemas.microsoft.com/office/drawing/2014/chart" uri="{C3380CC4-5D6E-409C-BE32-E72D297353CC}">
                    <c16:uniqueId val="{00000008-3A19-4544-891B-512E5F387011}"/>
                  </c:ext>
                </c:extLst>
              </c15:ser>
            </c15:filteredLineSeries>
          </c:ext>
        </c:extLst>
      </c:lineChart>
      <c:dateAx>
        <c:axId val="294238496"/>
        <c:scaling>
          <c:orientation val="minMax"/>
          <c:max val="45627"/>
          <c:min val="36130"/>
        </c:scaling>
        <c:delete val="0"/>
        <c:axPos val="b"/>
        <c:numFmt formatCode="mmm\-yy" sourceLinked="1"/>
        <c:majorTickMark val="out"/>
        <c:minorTickMark val="none"/>
        <c:tickLblPos val="low"/>
        <c:spPr>
          <a:ln/>
        </c:spPr>
        <c:txPr>
          <a:bodyPr rot="0"/>
          <a:lstStyle/>
          <a:p>
            <a:pPr>
              <a:defRPr/>
            </a:pPr>
            <a:endParaRPr lang="es-CO"/>
          </a:p>
        </c:txPr>
        <c:crossAx val="294239056"/>
        <c:crosses val="autoZero"/>
        <c:auto val="1"/>
        <c:lblOffset val="100"/>
        <c:baseTimeUnit val="months"/>
        <c:majorUnit val="24"/>
        <c:majorTimeUnit val="months"/>
      </c:dateAx>
      <c:valAx>
        <c:axId val="294239056"/>
        <c:scaling>
          <c:orientation val="minMax"/>
          <c:min val="-4"/>
        </c:scaling>
        <c:delete val="0"/>
        <c:axPos val="l"/>
        <c:title>
          <c:tx>
            <c:rich>
              <a:bodyPr rot="0" vert="horz"/>
              <a:lstStyle/>
              <a:p>
                <a:pPr>
                  <a:defRPr sz="1200"/>
                </a:pPr>
                <a:r>
                  <a:rPr lang="es-CO" sz="1200"/>
                  <a:t>(porcentaje)</a:t>
                </a:r>
              </a:p>
            </c:rich>
          </c:tx>
          <c:layout>
            <c:manualLayout>
              <c:xMode val="edge"/>
              <c:yMode val="edge"/>
              <c:x val="2.6283772810791411E-4"/>
              <c:y val="1.1275627809160454E-2"/>
            </c:manualLayout>
          </c:layout>
          <c:overlay val="0"/>
        </c:title>
        <c:numFmt formatCode="#,##0.0" sourceLinked="0"/>
        <c:majorTickMark val="out"/>
        <c:minorTickMark val="none"/>
        <c:tickLblPos val="nextTo"/>
        <c:spPr>
          <a:ln/>
        </c:spPr>
        <c:crossAx val="294238496"/>
        <c:crosses val="autoZero"/>
        <c:crossBetween val="between"/>
      </c:valAx>
      <c:spPr>
        <a:noFill/>
      </c:spPr>
    </c:plotArea>
    <c:legend>
      <c:legendPos val="r"/>
      <c:legendEntry>
        <c:idx val="0"/>
        <c:delete val="1"/>
      </c:legendEntry>
      <c:layout>
        <c:manualLayout>
          <c:xMode val="edge"/>
          <c:yMode val="edge"/>
          <c:x val="8.6944386044065958E-2"/>
          <c:y val="0.92142616560653334"/>
          <c:w val="0.85032313621896705"/>
          <c:h val="7.8573834393466629E-2"/>
        </c:manualLayout>
      </c:layout>
      <c:overlay val="0"/>
      <c:txPr>
        <a:bodyPr/>
        <a:lstStyle/>
        <a:p>
          <a:pPr>
            <a:defRPr sz="1600"/>
          </a:pPr>
          <a:endParaRPr lang="es-CO"/>
        </a:p>
      </c:txPr>
    </c:legend>
    <c:plotVisOnly val="1"/>
    <c:dispBlanksAs val="gap"/>
    <c:showDLblsOverMax val="0"/>
  </c:chart>
  <c:spPr>
    <a:solidFill>
      <a:sysClr val="window" lastClr="FFFFFF"/>
    </a:solid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userShapes r:id="rId2"/>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90225690215612E-2"/>
          <c:y val="8.5109727776174579E-2"/>
          <c:w val="0.90839436852376032"/>
          <c:h val="0.6150072609423517"/>
        </c:manualLayout>
      </c:layout>
      <c:barChart>
        <c:barDir val="col"/>
        <c:grouping val="stacked"/>
        <c:varyColors val="0"/>
        <c:ser>
          <c:idx val="0"/>
          <c:order val="0"/>
          <c:tx>
            <c:strRef>
              <c:f>'Gráfico 3.6. Panel A'!$B$1</c:f>
              <c:strCache>
                <c:ptCount val="1"/>
                <c:pt idx="0">
                  <c:v>Ingreso Neto Intereses</c:v>
                </c:pt>
              </c:strCache>
            </c:strRef>
          </c:tx>
          <c:spPr>
            <a:solidFill>
              <a:srgbClr val="9E0000"/>
            </a:solidFill>
          </c:spPr>
          <c:invertIfNegative val="0"/>
          <c:cat>
            <c:numRef>
              <c:f>'Gráfico 3.6. Panel A'!$A$2:$A$10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A'!$B$2:$B$10</c:f>
              <c:numCache>
                <c:formatCode>0.00</c:formatCode>
                <c:ptCount val="9"/>
                <c:pt idx="0">
                  <c:v>4.9037470417346603</c:v>
                </c:pt>
                <c:pt idx="1">
                  <c:v>4.5251495640144199</c:v>
                </c:pt>
                <c:pt idx="2">
                  <c:v>3.9452642542788006</c:v>
                </c:pt>
                <c:pt idx="3">
                  <c:v>3.2850641807919798</c:v>
                </c:pt>
                <c:pt idx="4">
                  <c:v>2.5954418706734694</c:v>
                </c:pt>
                <c:pt idx="5">
                  <c:v>2.3155841144906901</c:v>
                </c:pt>
                <c:pt idx="6">
                  <c:v>2.0812070928068902</c:v>
                </c:pt>
                <c:pt idx="7">
                  <c:v>1.7092087810832002</c:v>
                </c:pt>
                <c:pt idx="8">
                  <c:v>1.3520848476757505</c:v>
                </c:pt>
              </c:numCache>
            </c:numRef>
          </c:val>
          <c:extLst>
            <c:ext xmlns:c16="http://schemas.microsoft.com/office/drawing/2014/chart" uri="{C3380CC4-5D6E-409C-BE32-E72D297353CC}">
              <c16:uniqueId val="{00000000-63F4-48D9-88F7-69BA71A434BF}"/>
            </c:ext>
          </c:extLst>
        </c:ser>
        <c:ser>
          <c:idx val="2"/>
          <c:order val="1"/>
          <c:tx>
            <c:strRef>
              <c:f>'Gráfico 3.6. Panel A'!$C$1</c:f>
              <c:strCache>
                <c:ptCount val="1"/>
                <c:pt idx="0">
                  <c:v>Gasto por Provisiones</c:v>
                </c:pt>
              </c:strCache>
            </c:strRef>
          </c:tx>
          <c:spPr>
            <a:solidFill>
              <a:srgbClr val="9DB49C"/>
            </a:solidFill>
          </c:spPr>
          <c:invertIfNegative val="0"/>
          <c:cat>
            <c:numRef>
              <c:f>'Gráfico 3.6. Panel A'!$A$2:$A$10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A'!$C$2:$C$10</c:f>
              <c:numCache>
                <c:formatCode>0.00</c:formatCode>
                <c:ptCount val="9"/>
                <c:pt idx="0">
                  <c:v>-0.128763182445852</c:v>
                </c:pt>
                <c:pt idx="1">
                  <c:v>2.3537273827146901E-2</c:v>
                </c:pt>
                <c:pt idx="2">
                  <c:v>-9.6281849051104901E-2</c:v>
                </c:pt>
                <c:pt idx="3">
                  <c:v>-0.37865409396669403</c:v>
                </c:pt>
                <c:pt idx="4">
                  <c:v>-0.50100420093365805</c:v>
                </c:pt>
                <c:pt idx="5">
                  <c:v>-0.75251380830555203</c:v>
                </c:pt>
                <c:pt idx="6">
                  <c:v>-0.962078374192748</c:v>
                </c:pt>
                <c:pt idx="7">
                  <c:v>-0.95917252305487999</c:v>
                </c:pt>
                <c:pt idx="8">
                  <c:v>-0.77862635700772898</c:v>
                </c:pt>
              </c:numCache>
            </c:numRef>
          </c:val>
          <c:extLst>
            <c:ext xmlns:c16="http://schemas.microsoft.com/office/drawing/2014/chart" uri="{C3380CC4-5D6E-409C-BE32-E72D297353CC}">
              <c16:uniqueId val="{00000001-63F4-48D9-88F7-69BA71A434BF}"/>
            </c:ext>
          </c:extLst>
        </c:ser>
        <c:ser>
          <c:idx val="3"/>
          <c:order val="2"/>
          <c:tx>
            <c:strRef>
              <c:f>'Gráfico 3.6. Panel A'!$D$1</c:f>
              <c:strCache>
                <c:ptCount val="1"/>
                <c:pt idx="0">
                  <c:v>Valoración de Inversiones</c:v>
                </c:pt>
              </c:strCache>
            </c:strRef>
          </c:tx>
          <c:spPr>
            <a:solidFill>
              <a:schemeClr val="bg1">
                <a:lumMod val="65000"/>
              </a:schemeClr>
            </a:solidFill>
          </c:spPr>
          <c:invertIfNegative val="0"/>
          <c:cat>
            <c:numRef>
              <c:f>'Gráfico 3.6. Panel A'!$A$2:$A$10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A'!$D$2:$D$10</c:f>
              <c:numCache>
                <c:formatCode>0.00</c:formatCode>
                <c:ptCount val="9"/>
                <c:pt idx="0">
                  <c:v>0.229267513398238</c:v>
                </c:pt>
                <c:pt idx="1">
                  <c:v>0.180460924076879</c:v>
                </c:pt>
                <c:pt idx="2">
                  <c:v>9.6621848835292706E-2</c:v>
                </c:pt>
                <c:pt idx="3">
                  <c:v>-1.0562727807880401E-2</c:v>
                </c:pt>
                <c:pt idx="4">
                  <c:v>-0.126399847725089</c:v>
                </c:pt>
                <c:pt idx="5">
                  <c:v>-0.116472470795529</c:v>
                </c:pt>
                <c:pt idx="6">
                  <c:v>-0.10394087350804899</c:v>
                </c:pt>
                <c:pt idx="7">
                  <c:v>-8.9379093322801001E-2</c:v>
                </c:pt>
                <c:pt idx="8">
                  <c:v>-7.6190794997734901E-2</c:v>
                </c:pt>
              </c:numCache>
            </c:numRef>
          </c:val>
          <c:extLst>
            <c:ext xmlns:c16="http://schemas.microsoft.com/office/drawing/2014/chart" uri="{C3380CC4-5D6E-409C-BE32-E72D297353CC}">
              <c16:uniqueId val="{00000002-63F4-48D9-88F7-69BA71A434BF}"/>
            </c:ext>
          </c:extLst>
        </c:ser>
        <c:ser>
          <c:idx val="4"/>
          <c:order val="3"/>
          <c:tx>
            <c:strRef>
              <c:f>'Gráfico 3.6. Panel A'!$E$1</c:f>
              <c:strCache>
                <c:ptCount val="1"/>
                <c:pt idx="0">
                  <c:v>Valoración por Tasa de Cambio</c:v>
                </c:pt>
              </c:strCache>
            </c:strRef>
          </c:tx>
          <c:spPr>
            <a:solidFill>
              <a:srgbClr val="A3195B"/>
            </a:solidFill>
          </c:spPr>
          <c:invertIfNegative val="0"/>
          <c:cat>
            <c:numRef>
              <c:f>'Gráfico 3.6. Panel A'!$A$2:$A$10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A'!$E$2:$E$10</c:f>
              <c:numCache>
                <c:formatCode>0.00</c:formatCode>
                <c:ptCount val="9"/>
                <c:pt idx="0">
                  <c:v>0.103572097041904</c:v>
                </c:pt>
                <c:pt idx="1">
                  <c:v>3.7010607347520701E-2</c:v>
                </c:pt>
                <c:pt idx="2">
                  <c:v>-0.122888683932043</c:v>
                </c:pt>
                <c:pt idx="3">
                  <c:v>-0.15427190215459799</c:v>
                </c:pt>
                <c:pt idx="4">
                  <c:v>-0.16374489868964601</c:v>
                </c:pt>
                <c:pt idx="5">
                  <c:v>-0.19373524451701801</c:v>
                </c:pt>
                <c:pt idx="6">
                  <c:v>-4.2736466651653898E-2</c:v>
                </c:pt>
                <c:pt idx="7">
                  <c:v>-2.9385714679372399E-2</c:v>
                </c:pt>
                <c:pt idx="8">
                  <c:v>-5.8413821139345803E-2</c:v>
                </c:pt>
              </c:numCache>
            </c:numRef>
          </c:val>
          <c:extLst>
            <c:ext xmlns:c16="http://schemas.microsoft.com/office/drawing/2014/chart" uri="{C3380CC4-5D6E-409C-BE32-E72D297353CC}">
              <c16:uniqueId val="{00000003-63F4-48D9-88F7-69BA71A434BF}"/>
            </c:ext>
          </c:extLst>
        </c:ser>
        <c:ser>
          <c:idx val="5"/>
          <c:order val="4"/>
          <c:tx>
            <c:strRef>
              <c:f>'Gráfico 3.6. Panel A'!$F$1</c:f>
              <c:strCache>
                <c:ptCount val="1"/>
                <c:pt idx="0">
                  <c:v>Contagio</c:v>
                </c:pt>
              </c:strCache>
            </c:strRef>
          </c:tx>
          <c:spPr>
            <a:solidFill>
              <a:srgbClr val="492303"/>
            </a:solidFill>
          </c:spPr>
          <c:invertIfNegative val="0"/>
          <c:cat>
            <c:numRef>
              <c:f>'Gráfico 3.6. Panel A'!$A$2:$A$10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A'!$F$2:$F$10</c:f>
              <c:numCache>
                <c:formatCode>0.00</c:formatCode>
                <c:ptCount val="9"/>
                <c:pt idx="0">
                  <c:v>0</c:v>
                </c:pt>
                <c:pt idx="1">
                  <c:v>-0.2082022383862506</c:v>
                </c:pt>
                <c:pt idx="2">
                  <c:v>-0.48904601192208741</c:v>
                </c:pt>
                <c:pt idx="3">
                  <c:v>-0.49390552811097177</c:v>
                </c:pt>
                <c:pt idx="4">
                  <c:v>-0.50999512327272445</c:v>
                </c:pt>
                <c:pt idx="5">
                  <c:v>-0.51742975614426767</c:v>
                </c:pt>
                <c:pt idx="6">
                  <c:v>-0.3008251926819544</c:v>
                </c:pt>
                <c:pt idx="7">
                  <c:v>-0.30412322435907768</c:v>
                </c:pt>
                <c:pt idx="8">
                  <c:v>-0.2736618733011168</c:v>
                </c:pt>
              </c:numCache>
            </c:numRef>
          </c:val>
          <c:extLst>
            <c:ext xmlns:c16="http://schemas.microsoft.com/office/drawing/2014/chart" uri="{C3380CC4-5D6E-409C-BE32-E72D297353CC}">
              <c16:uniqueId val="{00000004-63F4-48D9-88F7-69BA71A434BF}"/>
            </c:ext>
          </c:extLst>
        </c:ser>
        <c:ser>
          <c:idx val="1"/>
          <c:order val="5"/>
          <c:tx>
            <c:strRef>
              <c:f>'Gráfico 3.6. Panel A'!$G$1</c:f>
              <c:strCache>
                <c:ptCount val="1"/>
                <c:pt idx="0">
                  <c:v>GAL</c:v>
                </c:pt>
              </c:strCache>
            </c:strRef>
          </c:tx>
          <c:spPr>
            <a:solidFill>
              <a:srgbClr val="EDB400"/>
            </a:solidFill>
          </c:spPr>
          <c:invertIfNegative val="0"/>
          <c:cat>
            <c:numRef>
              <c:f>'Gráfico 3.6. Panel A'!$A$2:$A$10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A'!$G$2:$G$10</c:f>
              <c:numCache>
                <c:formatCode>0.00</c:formatCode>
                <c:ptCount val="9"/>
                <c:pt idx="0">
                  <c:v>-3.0384609218167702</c:v>
                </c:pt>
                <c:pt idx="1">
                  <c:v>-3.2055154331473399</c:v>
                </c:pt>
                <c:pt idx="2">
                  <c:v>-3.3776740230047202</c:v>
                </c:pt>
                <c:pt idx="3">
                  <c:v>-3.4620824356942701</c:v>
                </c:pt>
                <c:pt idx="4">
                  <c:v>-3.5063442649411098</c:v>
                </c:pt>
                <c:pt idx="5">
                  <c:v>-3.6235983282720601</c:v>
                </c:pt>
                <c:pt idx="6">
                  <c:v>-3.63747240432631</c:v>
                </c:pt>
                <c:pt idx="7">
                  <c:v>-3.4732859856549698</c:v>
                </c:pt>
                <c:pt idx="8">
                  <c:v>-3.27802624751549</c:v>
                </c:pt>
              </c:numCache>
            </c:numRef>
          </c:val>
          <c:extLst>
            <c:ext xmlns:c16="http://schemas.microsoft.com/office/drawing/2014/chart" uri="{C3380CC4-5D6E-409C-BE32-E72D297353CC}">
              <c16:uniqueId val="{00000005-63F4-48D9-88F7-69BA71A434BF}"/>
            </c:ext>
          </c:extLst>
        </c:ser>
        <c:ser>
          <c:idx val="6"/>
          <c:order val="6"/>
          <c:tx>
            <c:strRef>
              <c:f>'Gráfico 3.6. Panel A'!$H$1</c:f>
              <c:strCache>
                <c:ptCount val="1"/>
                <c:pt idx="0">
                  <c:v>Impuestos</c:v>
                </c:pt>
              </c:strCache>
            </c:strRef>
          </c:tx>
          <c:spPr>
            <a:solidFill>
              <a:srgbClr val="BC9B6A"/>
            </a:solidFill>
          </c:spPr>
          <c:invertIfNegative val="0"/>
          <c:cat>
            <c:numRef>
              <c:f>'Gráfico 3.6. Panel A'!$A$2:$A$10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A'!$H$2:$H$10</c:f>
              <c:numCache>
                <c:formatCode>0.00</c:formatCode>
                <c:ptCount val="9"/>
                <c:pt idx="0">
                  <c:v>-0.451900828417376</c:v>
                </c:pt>
                <c:pt idx="1">
                  <c:v>-0.39196078177819899</c:v>
                </c:pt>
                <c:pt idx="2">
                  <c:v>-0.30149015586260502</c:v>
                </c:pt>
                <c:pt idx="3">
                  <c:v>-0.24883102421945799</c:v>
                </c:pt>
                <c:pt idx="4">
                  <c:v>-0.26547400606757798</c:v>
                </c:pt>
                <c:pt idx="5">
                  <c:v>-0.23314525087437199</c:v>
                </c:pt>
                <c:pt idx="6">
                  <c:v>-0.22700198610827099</c:v>
                </c:pt>
                <c:pt idx="7">
                  <c:v>-0.21030953689948501</c:v>
                </c:pt>
                <c:pt idx="8">
                  <c:v>-0.22036500481933999</c:v>
                </c:pt>
              </c:numCache>
            </c:numRef>
          </c:val>
          <c:extLst>
            <c:ext xmlns:c16="http://schemas.microsoft.com/office/drawing/2014/chart" uri="{C3380CC4-5D6E-409C-BE32-E72D297353CC}">
              <c16:uniqueId val="{00000006-63F4-48D9-88F7-69BA71A434BF}"/>
            </c:ext>
          </c:extLst>
        </c:ser>
        <c:ser>
          <c:idx val="7"/>
          <c:order val="7"/>
          <c:tx>
            <c:strRef>
              <c:f>'Gráfico 3.6. Panel A'!$I$1</c:f>
              <c:strCache>
                <c:ptCount val="1"/>
                <c:pt idx="0">
                  <c:v>Otros</c:v>
                </c:pt>
              </c:strCache>
            </c:strRef>
          </c:tx>
          <c:spPr>
            <a:solidFill>
              <a:srgbClr val="E77A24"/>
            </a:solidFill>
          </c:spPr>
          <c:invertIfNegative val="0"/>
          <c:cat>
            <c:numRef>
              <c:f>'Gráfico 3.6. Panel A'!$A$2:$A$10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A'!$I$2:$I$10</c:f>
              <c:numCache>
                <c:formatCode>0.00</c:formatCode>
                <c:ptCount val="9"/>
                <c:pt idx="0">
                  <c:v>5.2943228841319634E-2</c:v>
                </c:pt>
                <c:pt idx="1">
                  <c:v>-1.6530852685132214E-2</c:v>
                </c:pt>
                <c:pt idx="2">
                  <c:v>0.26524733533442013</c:v>
                </c:pt>
                <c:pt idx="3">
                  <c:v>0.66667867010380322</c:v>
                </c:pt>
                <c:pt idx="4">
                  <c:v>1.1186984497111014</c:v>
                </c:pt>
                <c:pt idx="5">
                  <c:v>1.1483190367910683</c:v>
                </c:pt>
                <c:pt idx="6">
                  <c:v>1.1491981996771603</c:v>
                </c:pt>
                <c:pt idx="7">
                  <c:v>1.1003676491067105</c:v>
                </c:pt>
                <c:pt idx="8">
                  <c:v>1.0445907030478456</c:v>
                </c:pt>
              </c:numCache>
            </c:numRef>
          </c:val>
          <c:extLst>
            <c:ext xmlns:c16="http://schemas.microsoft.com/office/drawing/2014/chart" uri="{C3380CC4-5D6E-409C-BE32-E72D297353CC}">
              <c16:uniqueId val="{00000007-63F4-48D9-88F7-69BA71A434BF}"/>
            </c:ext>
          </c:extLst>
        </c:ser>
        <c:dLbls>
          <c:showLegendKey val="0"/>
          <c:showVal val="0"/>
          <c:showCatName val="0"/>
          <c:showSerName val="0"/>
          <c:showPercent val="0"/>
          <c:showBubbleSize val="0"/>
        </c:dLbls>
        <c:gapWidth val="150"/>
        <c:overlap val="100"/>
        <c:axId val="890019488"/>
        <c:axId val="890020048"/>
      </c:barChart>
      <c:lineChart>
        <c:grouping val="standard"/>
        <c:varyColors val="0"/>
        <c:ser>
          <c:idx val="8"/>
          <c:order val="8"/>
          <c:tx>
            <c:strRef>
              <c:f>'Gráfico 3.6. Panel A'!$J$1</c:f>
              <c:strCache>
                <c:ptCount val="1"/>
                <c:pt idx="0">
                  <c:v>Utilidad</c:v>
                </c:pt>
              </c:strCache>
            </c:strRef>
          </c:tx>
          <c:spPr>
            <a:ln w="31750">
              <a:solidFill>
                <a:sysClr val="windowText" lastClr="000000"/>
              </a:solidFill>
              <a:prstDash val="sysDot"/>
            </a:ln>
          </c:spPr>
          <c:marker>
            <c:symbol val="diamond"/>
            <c:size val="7"/>
            <c:spPr>
              <a:solidFill>
                <a:schemeClr val="tx1"/>
              </a:solidFill>
              <a:ln w="3175">
                <a:solidFill>
                  <a:schemeClr val="tx1"/>
                </a:solidFill>
              </a:ln>
            </c:spPr>
          </c:marker>
          <c:cat>
            <c:numRef>
              <c:f>'Gráfico 3.6. Panel A'!$A$2:$A$10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A'!$J$2:$J$10</c:f>
              <c:numCache>
                <c:formatCode>0.00</c:formatCode>
                <c:ptCount val="9"/>
                <c:pt idx="0">
                  <c:v>1.6704049483361236</c:v>
                </c:pt>
                <c:pt idx="1">
                  <c:v>0.94394906326904482</c:v>
                </c:pt>
                <c:pt idx="2">
                  <c:v>-8.0247285324047291E-2</c:v>
                </c:pt>
                <c:pt idx="3">
                  <c:v>-0.79656486105808977</c:v>
                </c:pt>
                <c:pt idx="4">
                  <c:v>-1.3588220212452347</c:v>
                </c:pt>
                <c:pt idx="5">
                  <c:v>-1.97299170762704</c:v>
                </c:pt>
                <c:pt idx="6">
                  <c:v>-2.0436500049849355</c:v>
                </c:pt>
                <c:pt idx="7">
                  <c:v>-2.256079647780675</c:v>
                </c:pt>
                <c:pt idx="8">
                  <c:v>-2.2886085480571605</c:v>
                </c:pt>
              </c:numCache>
            </c:numRef>
          </c:val>
          <c:smooth val="0"/>
          <c:extLst>
            <c:ext xmlns:c16="http://schemas.microsoft.com/office/drawing/2014/chart" uri="{C3380CC4-5D6E-409C-BE32-E72D297353CC}">
              <c16:uniqueId val="{00000008-63F4-48D9-88F7-69BA71A434BF}"/>
            </c:ext>
          </c:extLst>
        </c:ser>
        <c:dLbls>
          <c:showLegendKey val="0"/>
          <c:showVal val="0"/>
          <c:showCatName val="0"/>
          <c:showSerName val="0"/>
          <c:showPercent val="0"/>
          <c:showBubbleSize val="0"/>
        </c:dLbls>
        <c:marker val="1"/>
        <c:smooth val="0"/>
        <c:axId val="890019488"/>
        <c:axId val="890020048"/>
      </c:lineChart>
      <c:catAx>
        <c:axId val="890019488"/>
        <c:scaling>
          <c:orientation val="minMax"/>
        </c:scaling>
        <c:delete val="0"/>
        <c:axPos val="b"/>
        <c:numFmt formatCode="mmm\-yy" sourceLinked="1"/>
        <c:majorTickMark val="out"/>
        <c:minorTickMark val="none"/>
        <c:tickLblPos val="low"/>
        <c:crossAx val="890020048"/>
        <c:crosses val="autoZero"/>
        <c:auto val="0"/>
        <c:lblAlgn val="ctr"/>
        <c:lblOffset val="100"/>
        <c:noMultiLvlLbl val="0"/>
      </c:catAx>
      <c:valAx>
        <c:axId val="890020048"/>
        <c:scaling>
          <c:orientation val="minMax"/>
        </c:scaling>
        <c:delete val="0"/>
        <c:axPos val="l"/>
        <c:title>
          <c:tx>
            <c:rich>
              <a:bodyPr rot="0" vert="horz"/>
              <a:lstStyle/>
              <a:p>
                <a:pPr>
                  <a:defRPr/>
                </a:pPr>
                <a:r>
                  <a:rPr lang="es-CO"/>
                  <a:t>(porcentaje)</a:t>
                </a:r>
              </a:p>
            </c:rich>
          </c:tx>
          <c:layout>
            <c:manualLayout>
              <c:xMode val="edge"/>
              <c:yMode val="edge"/>
              <c:x val="2.3184341734234896E-2"/>
              <c:y val="3.0454504532579879E-3"/>
            </c:manualLayout>
          </c:layout>
          <c:overlay val="0"/>
        </c:title>
        <c:numFmt formatCode="0.0" sourceLinked="0"/>
        <c:majorTickMark val="out"/>
        <c:minorTickMark val="none"/>
        <c:tickLblPos val="nextTo"/>
        <c:crossAx val="890019488"/>
        <c:crosses val="autoZero"/>
        <c:crossBetween val="between"/>
      </c:valAx>
      <c:spPr>
        <a:ln>
          <a:noFill/>
        </a:ln>
      </c:spPr>
    </c:plotArea>
    <c:legend>
      <c:legendPos val="b"/>
      <c:layout>
        <c:manualLayout>
          <c:xMode val="edge"/>
          <c:yMode val="edge"/>
          <c:x val="4.3417342348934995E-3"/>
          <c:y val="0.80367666538954285"/>
          <c:w val="0.99308829134947341"/>
          <c:h val="0.19632333461045731"/>
        </c:manualLayout>
      </c:layout>
      <c:overlay val="0"/>
      <c:txPr>
        <a:bodyPr/>
        <a:lstStyle/>
        <a:p>
          <a:pPr>
            <a:defRPr sz="1100"/>
          </a:pPr>
          <a:endParaRPr lang="es-CO"/>
        </a:p>
      </c:txPr>
    </c:legend>
    <c:plotVisOnly val="1"/>
    <c:dispBlanksAs val="gap"/>
    <c:showDLblsOverMax val="0"/>
  </c:chart>
  <c:spPr>
    <a:ln>
      <a:noFill/>
    </a:ln>
  </c:spPr>
  <c:txPr>
    <a:bodyPr/>
    <a:lstStyle/>
    <a:p>
      <a:pPr>
        <a:defRPr>
          <a:latin typeface="ZapfHumnst BT" panose="020B0502050508020304" pitchFamily="34" charset="0"/>
        </a:defRPr>
      </a:pPr>
      <a:endParaRPr lang="es-CO"/>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90225690215612E-2"/>
          <c:y val="8.5109727776174579E-2"/>
          <c:w val="0.90839436852376032"/>
          <c:h val="0.6150072609423517"/>
        </c:manualLayout>
      </c:layout>
      <c:barChart>
        <c:barDir val="col"/>
        <c:grouping val="stacked"/>
        <c:varyColors val="0"/>
        <c:ser>
          <c:idx val="0"/>
          <c:order val="0"/>
          <c:tx>
            <c:strRef>
              <c:f>'Gráfico 3.6. Panel B'!$B$1</c:f>
              <c:strCache>
                <c:ptCount val="1"/>
                <c:pt idx="0">
                  <c:v>Ingreso Neto Intereses</c:v>
                </c:pt>
              </c:strCache>
            </c:strRef>
          </c:tx>
          <c:spPr>
            <a:solidFill>
              <a:srgbClr val="9E0000"/>
            </a:solidFill>
          </c:spPr>
          <c:invertIfNegative val="0"/>
          <c:cat>
            <c:numRef>
              <c:f>'Gráfico 3.6. Panel B'!$A$2:$A$10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B'!$B$2:$B$10</c:f>
              <c:numCache>
                <c:formatCode>0.00</c:formatCode>
                <c:ptCount val="9"/>
                <c:pt idx="0">
                  <c:v>4.9037470417346603</c:v>
                </c:pt>
                <c:pt idx="1">
                  <c:v>4.5176562530823698</c:v>
                </c:pt>
                <c:pt idx="2">
                  <c:v>3.9174909020846398</c:v>
                </c:pt>
                <c:pt idx="3">
                  <c:v>3.2130557797904604</c:v>
                </c:pt>
                <c:pt idx="4">
                  <c:v>2.4364378532668409</c:v>
                </c:pt>
                <c:pt idx="5">
                  <c:v>2.0195164716893501</c:v>
                </c:pt>
                <c:pt idx="6">
                  <c:v>1.6139285148627804</c:v>
                </c:pt>
                <c:pt idx="7">
                  <c:v>1.1115783380008093</c:v>
                </c:pt>
                <c:pt idx="8">
                  <c:v>0.66915333376774999</c:v>
                </c:pt>
              </c:numCache>
            </c:numRef>
          </c:val>
          <c:extLst>
            <c:ext xmlns:c16="http://schemas.microsoft.com/office/drawing/2014/chart" uri="{C3380CC4-5D6E-409C-BE32-E72D297353CC}">
              <c16:uniqueId val="{00000000-FBC3-4DE4-B0CE-C3CC3157BE63}"/>
            </c:ext>
          </c:extLst>
        </c:ser>
        <c:ser>
          <c:idx val="2"/>
          <c:order val="1"/>
          <c:tx>
            <c:strRef>
              <c:f>'Gráfico 3.6. Panel B'!$C$1</c:f>
              <c:strCache>
                <c:ptCount val="1"/>
                <c:pt idx="0">
                  <c:v>Gasto por Provisiones</c:v>
                </c:pt>
              </c:strCache>
            </c:strRef>
          </c:tx>
          <c:spPr>
            <a:solidFill>
              <a:srgbClr val="9DB49C"/>
            </a:solidFill>
          </c:spPr>
          <c:invertIfNegative val="0"/>
          <c:cat>
            <c:numRef>
              <c:f>'Gráfico 3.6. Panel B'!$A$2:$A$10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B'!$C$2:$C$10</c:f>
              <c:numCache>
                <c:formatCode>0.00</c:formatCode>
                <c:ptCount val="9"/>
                <c:pt idx="0">
                  <c:v>-0.128763182445852</c:v>
                </c:pt>
                <c:pt idx="1">
                  <c:v>-2.13828375955286E-2</c:v>
                </c:pt>
                <c:pt idx="2">
                  <c:v>-0.19783044416339801</c:v>
                </c:pt>
                <c:pt idx="3">
                  <c:v>-0.56655379203366996</c:v>
                </c:pt>
                <c:pt idx="4">
                  <c:v>-0.78999798427635204</c:v>
                </c:pt>
                <c:pt idx="5">
                  <c:v>-1.0769244099131099</c:v>
                </c:pt>
                <c:pt idx="6">
                  <c:v>-1.23220208211688</c:v>
                </c:pt>
                <c:pt idx="7">
                  <c:v>-1.0866400426026901</c:v>
                </c:pt>
                <c:pt idx="8">
                  <c:v>-0.75714049172412101</c:v>
                </c:pt>
              </c:numCache>
            </c:numRef>
          </c:val>
          <c:extLst>
            <c:ext xmlns:c16="http://schemas.microsoft.com/office/drawing/2014/chart" uri="{C3380CC4-5D6E-409C-BE32-E72D297353CC}">
              <c16:uniqueId val="{00000001-FBC3-4DE4-B0CE-C3CC3157BE63}"/>
            </c:ext>
          </c:extLst>
        </c:ser>
        <c:ser>
          <c:idx val="3"/>
          <c:order val="2"/>
          <c:tx>
            <c:strRef>
              <c:f>'Gráfico 3.6. Panel B'!$D$1</c:f>
              <c:strCache>
                <c:ptCount val="1"/>
                <c:pt idx="0">
                  <c:v>Valoración de Inversiones</c:v>
                </c:pt>
              </c:strCache>
            </c:strRef>
          </c:tx>
          <c:spPr>
            <a:solidFill>
              <a:schemeClr val="bg1">
                <a:lumMod val="65000"/>
              </a:schemeClr>
            </a:solidFill>
          </c:spPr>
          <c:invertIfNegative val="0"/>
          <c:cat>
            <c:numRef>
              <c:f>'Gráfico 3.6. Panel B'!$A$2:$A$10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B'!$D$2:$D$10</c:f>
              <c:numCache>
                <c:formatCode>0.00</c:formatCode>
                <c:ptCount val="9"/>
                <c:pt idx="0">
                  <c:v>0.229267513398238</c:v>
                </c:pt>
                <c:pt idx="1">
                  <c:v>0.18054463829537901</c:v>
                </c:pt>
                <c:pt idx="2">
                  <c:v>9.6763118382623803E-2</c:v>
                </c:pt>
                <c:pt idx="3">
                  <c:v>-1.04769581780636E-2</c:v>
                </c:pt>
                <c:pt idx="4">
                  <c:v>-0.126955139844389</c:v>
                </c:pt>
                <c:pt idx="5">
                  <c:v>-0.112470780679436</c:v>
                </c:pt>
                <c:pt idx="6">
                  <c:v>-9.6698002651725096E-2</c:v>
                </c:pt>
                <c:pt idx="7">
                  <c:v>-8.0530792952891603E-2</c:v>
                </c:pt>
                <c:pt idx="8">
                  <c:v>-6.8770980818838701E-2</c:v>
                </c:pt>
              </c:numCache>
            </c:numRef>
          </c:val>
          <c:extLst>
            <c:ext xmlns:c16="http://schemas.microsoft.com/office/drawing/2014/chart" uri="{C3380CC4-5D6E-409C-BE32-E72D297353CC}">
              <c16:uniqueId val="{00000002-FBC3-4DE4-B0CE-C3CC3157BE63}"/>
            </c:ext>
          </c:extLst>
        </c:ser>
        <c:ser>
          <c:idx val="4"/>
          <c:order val="3"/>
          <c:tx>
            <c:strRef>
              <c:f>'Gráfico 3.6. Panel B'!$E$1</c:f>
              <c:strCache>
                <c:ptCount val="1"/>
                <c:pt idx="0">
                  <c:v>Valoración por Tasa de Cambio</c:v>
                </c:pt>
              </c:strCache>
            </c:strRef>
          </c:tx>
          <c:spPr>
            <a:solidFill>
              <a:srgbClr val="A3195B"/>
            </a:solidFill>
          </c:spPr>
          <c:invertIfNegative val="0"/>
          <c:cat>
            <c:numRef>
              <c:f>'Gráfico 3.6. Panel B'!$A$2:$A$10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B'!$E$2:$E$10</c:f>
              <c:numCache>
                <c:formatCode>0.00</c:formatCode>
                <c:ptCount val="9"/>
                <c:pt idx="0">
                  <c:v>0.103572097041904</c:v>
                </c:pt>
                <c:pt idx="1">
                  <c:v>3.7140520840029299E-2</c:v>
                </c:pt>
                <c:pt idx="2">
                  <c:v>-0.12868597424908099</c:v>
                </c:pt>
                <c:pt idx="3">
                  <c:v>-0.162503196108434</c:v>
                </c:pt>
                <c:pt idx="4">
                  <c:v>-0.17326680239633199</c:v>
                </c:pt>
                <c:pt idx="5">
                  <c:v>-0.20679775527212399</c:v>
                </c:pt>
                <c:pt idx="6">
                  <c:v>-4.6589221797607702E-2</c:v>
                </c:pt>
                <c:pt idx="7">
                  <c:v>-3.34272779795802E-2</c:v>
                </c:pt>
                <c:pt idx="8">
                  <c:v>-6.6179792355686703E-2</c:v>
                </c:pt>
              </c:numCache>
            </c:numRef>
          </c:val>
          <c:extLst>
            <c:ext xmlns:c16="http://schemas.microsoft.com/office/drawing/2014/chart" uri="{C3380CC4-5D6E-409C-BE32-E72D297353CC}">
              <c16:uniqueId val="{00000003-FBC3-4DE4-B0CE-C3CC3157BE63}"/>
            </c:ext>
          </c:extLst>
        </c:ser>
        <c:ser>
          <c:idx val="5"/>
          <c:order val="4"/>
          <c:tx>
            <c:strRef>
              <c:f>'Gráfico 3.6. Panel B'!$F$1</c:f>
              <c:strCache>
                <c:ptCount val="1"/>
                <c:pt idx="0">
                  <c:v>Contagio</c:v>
                </c:pt>
              </c:strCache>
            </c:strRef>
          </c:tx>
          <c:spPr>
            <a:solidFill>
              <a:srgbClr val="492303"/>
            </a:solidFill>
          </c:spPr>
          <c:invertIfNegative val="0"/>
          <c:cat>
            <c:numRef>
              <c:f>'Gráfico 3.6. Panel B'!$A$2:$A$10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B'!$F$2:$F$10</c:f>
              <c:numCache>
                <c:formatCode>0.00</c:formatCode>
                <c:ptCount val="9"/>
                <c:pt idx="0">
                  <c:v>0</c:v>
                </c:pt>
                <c:pt idx="1">
                  <c:v>-0.2088740005463286</c:v>
                </c:pt>
                <c:pt idx="2">
                  <c:v>-0.49243113108427561</c:v>
                </c:pt>
                <c:pt idx="3">
                  <c:v>-0.50539836760109325</c:v>
                </c:pt>
                <c:pt idx="4">
                  <c:v>-0.70662096926459106</c:v>
                </c:pt>
                <c:pt idx="5">
                  <c:v>-0.55198539834045457</c:v>
                </c:pt>
                <c:pt idx="6">
                  <c:v>-0.27165901298927542</c:v>
                </c:pt>
                <c:pt idx="7">
                  <c:v>-0.28946888783890268</c:v>
                </c:pt>
                <c:pt idx="8">
                  <c:v>-0.26993522406941012</c:v>
                </c:pt>
              </c:numCache>
            </c:numRef>
          </c:val>
          <c:extLst>
            <c:ext xmlns:c16="http://schemas.microsoft.com/office/drawing/2014/chart" uri="{C3380CC4-5D6E-409C-BE32-E72D297353CC}">
              <c16:uniqueId val="{00000004-FBC3-4DE4-B0CE-C3CC3157BE63}"/>
            </c:ext>
          </c:extLst>
        </c:ser>
        <c:ser>
          <c:idx val="1"/>
          <c:order val="5"/>
          <c:tx>
            <c:strRef>
              <c:f>'Gráfico 3.6. Panel B'!$G$1</c:f>
              <c:strCache>
                <c:ptCount val="1"/>
                <c:pt idx="0">
                  <c:v>GAL</c:v>
                </c:pt>
              </c:strCache>
            </c:strRef>
          </c:tx>
          <c:spPr>
            <a:solidFill>
              <a:srgbClr val="EDB400"/>
            </a:solidFill>
          </c:spPr>
          <c:invertIfNegative val="0"/>
          <c:cat>
            <c:numRef>
              <c:f>'Gráfico 3.6. Panel B'!$A$2:$A$10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B'!$G$2:$G$10</c:f>
              <c:numCache>
                <c:formatCode>0.00</c:formatCode>
                <c:ptCount val="9"/>
                <c:pt idx="0">
                  <c:v>-3.0384609218167702</c:v>
                </c:pt>
                <c:pt idx="1">
                  <c:v>-3.2070024432618398</c:v>
                </c:pt>
                <c:pt idx="2">
                  <c:v>-3.38198103099394</c:v>
                </c:pt>
                <c:pt idx="3">
                  <c:v>-3.4709356345982498</c:v>
                </c:pt>
                <c:pt idx="4">
                  <c:v>-3.52748126165414</c:v>
                </c:pt>
                <c:pt idx="5">
                  <c:v>-3.6441232268914501</c:v>
                </c:pt>
                <c:pt idx="6">
                  <c:v>-3.6580568927791202</c:v>
                </c:pt>
                <c:pt idx="7">
                  <c:v>-3.4946899216759801</c:v>
                </c:pt>
                <c:pt idx="8">
                  <c:v>-3.29486262483598</c:v>
                </c:pt>
              </c:numCache>
            </c:numRef>
          </c:val>
          <c:extLst>
            <c:ext xmlns:c16="http://schemas.microsoft.com/office/drawing/2014/chart" uri="{C3380CC4-5D6E-409C-BE32-E72D297353CC}">
              <c16:uniqueId val="{00000005-FBC3-4DE4-B0CE-C3CC3157BE63}"/>
            </c:ext>
          </c:extLst>
        </c:ser>
        <c:ser>
          <c:idx val="6"/>
          <c:order val="6"/>
          <c:tx>
            <c:strRef>
              <c:f>'Gráfico 3.6. Panel B'!$H$1</c:f>
              <c:strCache>
                <c:ptCount val="1"/>
                <c:pt idx="0">
                  <c:v>Impuestos</c:v>
                </c:pt>
              </c:strCache>
            </c:strRef>
          </c:tx>
          <c:spPr>
            <a:solidFill>
              <a:srgbClr val="BC9B6A"/>
            </a:solidFill>
          </c:spPr>
          <c:invertIfNegative val="0"/>
          <c:cat>
            <c:numRef>
              <c:f>'Gráfico 3.6. Panel B'!$A$2:$A$10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B'!$H$2:$H$10</c:f>
              <c:numCache>
                <c:formatCode>0.00</c:formatCode>
                <c:ptCount val="9"/>
                <c:pt idx="0">
                  <c:v>-0.451900828417376</c:v>
                </c:pt>
                <c:pt idx="1">
                  <c:v>-0.38354576783050098</c:v>
                </c:pt>
                <c:pt idx="2">
                  <c:v>-0.28636284395511902</c:v>
                </c:pt>
                <c:pt idx="3">
                  <c:v>-0.219133096656694</c:v>
                </c:pt>
                <c:pt idx="4">
                  <c:v>-0.21240293723542999</c:v>
                </c:pt>
                <c:pt idx="5">
                  <c:v>-0.16484254054832501</c:v>
                </c:pt>
                <c:pt idx="6">
                  <c:v>-0.14542385163187699</c:v>
                </c:pt>
                <c:pt idx="7">
                  <c:v>-0.13346118938002799</c:v>
                </c:pt>
                <c:pt idx="8">
                  <c:v>-0.147057301433933</c:v>
                </c:pt>
              </c:numCache>
            </c:numRef>
          </c:val>
          <c:extLst>
            <c:ext xmlns:c16="http://schemas.microsoft.com/office/drawing/2014/chart" uri="{C3380CC4-5D6E-409C-BE32-E72D297353CC}">
              <c16:uniqueId val="{00000006-FBC3-4DE4-B0CE-C3CC3157BE63}"/>
            </c:ext>
          </c:extLst>
        </c:ser>
        <c:ser>
          <c:idx val="7"/>
          <c:order val="7"/>
          <c:tx>
            <c:strRef>
              <c:f>'Gráfico 3.6. Panel B'!$I$1</c:f>
              <c:strCache>
                <c:ptCount val="1"/>
                <c:pt idx="0">
                  <c:v>Otros</c:v>
                </c:pt>
              </c:strCache>
            </c:strRef>
          </c:tx>
          <c:spPr>
            <a:solidFill>
              <a:srgbClr val="E77A24"/>
            </a:solidFill>
          </c:spPr>
          <c:invertIfNegative val="0"/>
          <c:cat>
            <c:numRef>
              <c:f>'Gráfico 3.6. Panel B'!$A$2:$A$10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B'!$I$2:$I$10</c:f>
              <c:numCache>
                <c:formatCode>0.00</c:formatCode>
                <c:ptCount val="9"/>
                <c:pt idx="0">
                  <c:v>5.2943228841319634E-2</c:v>
                </c:pt>
                <c:pt idx="1">
                  <c:v>-1.6538521200725187E-2</c:v>
                </c:pt>
                <c:pt idx="2">
                  <c:v>0.26558613501447648</c:v>
                </c:pt>
                <c:pt idx="3">
                  <c:v>0.6683692969743027</c:v>
                </c:pt>
                <c:pt idx="4">
                  <c:v>1.1255276824005032</c:v>
                </c:pt>
                <c:pt idx="5">
                  <c:v>1.1555189469278657</c:v>
                </c:pt>
                <c:pt idx="6">
                  <c:v>1.1579756331555333</c:v>
                </c:pt>
                <c:pt idx="7">
                  <c:v>1.113035640673925</c:v>
                </c:pt>
                <c:pt idx="8">
                  <c:v>1.0607174502901811</c:v>
                </c:pt>
              </c:numCache>
            </c:numRef>
          </c:val>
          <c:extLst>
            <c:ext xmlns:c16="http://schemas.microsoft.com/office/drawing/2014/chart" uri="{C3380CC4-5D6E-409C-BE32-E72D297353CC}">
              <c16:uniqueId val="{00000007-FBC3-4DE4-B0CE-C3CC3157BE63}"/>
            </c:ext>
          </c:extLst>
        </c:ser>
        <c:dLbls>
          <c:showLegendKey val="0"/>
          <c:showVal val="0"/>
          <c:showCatName val="0"/>
          <c:showSerName val="0"/>
          <c:showPercent val="0"/>
          <c:showBubbleSize val="0"/>
        </c:dLbls>
        <c:gapWidth val="150"/>
        <c:overlap val="100"/>
        <c:axId val="890019488"/>
        <c:axId val="890020048"/>
      </c:barChart>
      <c:lineChart>
        <c:grouping val="standard"/>
        <c:varyColors val="0"/>
        <c:ser>
          <c:idx val="8"/>
          <c:order val="8"/>
          <c:tx>
            <c:strRef>
              <c:f>'Gráfico 3.6. Panel B'!$J$1</c:f>
              <c:strCache>
                <c:ptCount val="1"/>
                <c:pt idx="0">
                  <c:v>Utilidad</c:v>
                </c:pt>
              </c:strCache>
            </c:strRef>
          </c:tx>
          <c:spPr>
            <a:ln w="31750">
              <a:solidFill>
                <a:sysClr val="windowText" lastClr="000000"/>
              </a:solidFill>
              <a:prstDash val="sysDot"/>
            </a:ln>
          </c:spPr>
          <c:marker>
            <c:symbol val="diamond"/>
            <c:size val="7"/>
            <c:spPr>
              <a:solidFill>
                <a:schemeClr val="tx1"/>
              </a:solidFill>
              <a:ln w="3175">
                <a:solidFill>
                  <a:schemeClr val="tx1"/>
                </a:solidFill>
              </a:ln>
            </c:spPr>
          </c:marker>
          <c:cat>
            <c:numRef>
              <c:f>'Gráfico 3.6. Panel B'!$A$2:$A$10</c:f>
              <c:numCache>
                <c:formatCode>mmm\-yy</c:formatCode>
                <c:ptCount val="9"/>
                <c:pt idx="0">
                  <c:v>44896</c:v>
                </c:pt>
                <c:pt idx="1">
                  <c:v>44986</c:v>
                </c:pt>
                <c:pt idx="2">
                  <c:v>45078</c:v>
                </c:pt>
                <c:pt idx="3">
                  <c:v>45170</c:v>
                </c:pt>
                <c:pt idx="4">
                  <c:v>45261</c:v>
                </c:pt>
                <c:pt idx="5">
                  <c:v>45352</c:v>
                </c:pt>
                <c:pt idx="6">
                  <c:v>45444</c:v>
                </c:pt>
                <c:pt idx="7">
                  <c:v>45536</c:v>
                </c:pt>
                <c:pt idx="8">
                  <c:v>45627</c:v>
                </c:pt>
              </c:numCache>
            </c:numRef>
          </c:cat>
          <c:val>
            <c:numRef>
              <c:f>'Gráfico 3.6. Panel B'!$J$2:$J$10</c:f>
              <c:numCache>
                <c:formatCode>0.00</c:formatCode>
                <c:ptCount val="9"/>
                <c:pt idx="0">
                  <c:v>1.6704049483361236</c:v>
                </c:pt>
                <c:pt idx="1">
                  <c:v>0.89799784178285469</c:v>
                </c:pt>
                <c:pt idx="2">
                  <c:v>-0.20745126896407373</c:v>
                </c:pt>
                <c:pt idx="3">
                  <c:v>-1.0535759684114419</c:v>
                </c:pt>
                <c:pt idx="4">
                  <c:v>-1.9747595590038902</c:v>
                </c:pt>
                <c:pt idx="5">
                  <c:v>-2.582108693027684</c:v>
                </c:pt>
                <c:pt idx="6">
                  <c:v>-2.6787249159481719</c:v>
                </c:pt>
                <c:pt idx="7">
                  <c:v>-2.8936041337553386</c:v>
                </c:pt>
                <c:pt idx="8">
                  <c:v>-2.8740756311800388</c:v>
                </c:pt>
              </c:numCache>
            </c:numRef>
          </c:val>
          <c:smooth val="0"/>
          <c:extLst>
            <c:ext xmlns:c16="http://schemas.microsoft.com/office/drawing/2014/chart" uri="{C3380CC4-5D6E-409C-BE32-E72D297353CC}">
              <c16:uniqueId val="{00000008-FBC3-4DE4-B0CE-C3CC3157BE63}"/>
            </c:ext>
          </c:extLst>
        </c:ser>
        <c:dLbls>
          <c:showLegendKey val="0"/>
          <c:showVal val="0"/>
          <c:showCatName val="0"/>
          <c:showSerName val="0"/>
          <c:showPercent val="0"/>
          <c:showBubbleSize val="0"/>
        </c:dLbls>
        <c:marker val="1"/>
        <c:smooth val="0"/>
        <c:axId val="890019488"/>
        <c:axId val="890020048"/>
      </c:lineChart>
      <c:catAx>
        <c:axId val="890019488"/>
        <c:scaling>
          <c:orientation val="minMax"/>
        </c:scaling>
        <c:delete val="0"/>
        <c:axPos val="b"/>
        <c:numFmt formatCode="mmm\-yy" sourceLinked="1"/>
        <c:majorTickMark val="out"/>
        <c:minorTickMark val="none"/>
        <c:tickLblPos val="low"/>
        <c:crossAx val="890020048"/>
        <c:crosses val="autoZero"/>
        <c:auto val="0"/>
        <c:lblAlgn val="ctr"/>
        <c:lblOffset val="100"/>
        <c:noMultiLvlLbl val="0"/>
      </c:catAx>
      <c:valAx>
        <c:axId val="890020048"/>
        <c:scaling>
          <c:orientation val="minMax"/>
        </c:scaling>
        <c:delete val="0"/>
        <c:axPos val="l"/>
        <c:title>
          <c:tx>
            <c:rich>
              <a:bodyPr rot="0" vert="horz"/>
              <a:lstStyle/>
              <a:p>
                <a:pPr>
                  <a:defRPr/>
                </a:pPr>
                <a:r>
                  <a:rPr lang="es-CO"/>
                  <a:t>(porcentaje)</a:t>
                </a:r>
              </a:p>
            </c:rich>
          </c:tx>
          <c:layout>
            <c:manualLayout>
              <c:xMode val="edge"/>
              <c:yMode val="edge"/>
              <c:x val="2.3184341734234896E-2"/>
              <c:y val="3.0454504532579879E-3"/>
            </c:manualLayout>
          </c:layout>
          <c:overlay val="0"/>
        </c:title>
        <c:numFmt formatCode="0.0" sourceLinked="0"/>
        <c:majorTickMark val="out"/>
        <c:minorTickMark val="none"/>
        <c:tickLblPos val="nextTo"/>
        <c:crossAx val="890019488"/>
        <c:crosses val="autoZero"/>
        <c:crossBetween val="between"/>
      </c:valAx>
      <c:spPr>
        <a:ln>
          <a:noFill/>
        </a:ln>
      </c:spPr>
    </c:plotArea>
    <c:legend>
      <c:legendPos val="b"/>
      <c:layout>
        <c:manualLayout>
          <c:xMode val="edge"/>
          <c:yMode val="edge"/>
          <c:x val="4.3417342348934995E-3"/>
          <c:y val="0.80367666538954285"/>
          <c:w val="0.99308829134947341"/>
          <c:h val="0.19632333461045731"/>
        </c:manualLayout>
      </c:layout>
      <c:overlay val="0"/>
      <c:txPr>
        <a:bodyPr/>
        <a:lstStyle/>
        <a:p>
          <a:pPr>
            <a:defRPr sz="1100"/>
          </a:pPr>
          <a:endParaRPr lang="es-CO"/>
        </a:p>
      </c:txPr>
    </c:legend>
    <c:plotVisOnly val="1"/>
    <c:dispBlanksAs val="gap"/>
    <c:showDLblsOverMax val="0"/>
  </c:chart>
  <c:spPr>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3792371487935318E-2"/>
          <c:y val="6.6031657731875859E-2"/>
          <c:w val="0.88481273009829431"/>
          <c:h val="0.80204607643110171"/>
        </c:manualLayout>
      </c:layout>
      <c:lineChart>
        <c:grouping val="standard"/>
        <c:varyColors val="0"/>
        <c:ser>
          <c:idx val="0"/>
          <c:order val="0"/>
          <c:tx>
            <c:strRef>
              <c:f>'Gráfico 3.7. Panel A'!$B$1</c:f>
              <c:strCache>
                <c:ptCount val="1"/>
              </c:strCache>
            </c:strRef>
          </c:tx>
          <c:spPr>
            <a:ln>
              <a:solidFill>
                <a:srgbClr val="9E0000"/>
              </a:solidFill>
            </a:ln>
          </c:spPr>
          <c:marker>
            <c:symbol val="none"/>
          </c:marker>
          <c:cat>
            <c:numRef>
              <c:f>'Gráfico 3.7. Panel A'!$A$2:$A$1892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numCache>
            </c:numRef>
          </c:cat>
          <c:val>
            <c:numRef>
              <c:f>'Gráfico 3.7. Panel A'!$B$2:$B$1892</c:f>
              <c:numCache>
                <c:formatCode>0.0</c:formatCode>
                <c:ptCount val="1891"/>
                <c:pt idx="0">
                  <c:v>11.375697496884101</c:v>
                </c:pt>
                <c:pt idx="1">
                  <c:v>12.0930471087075</c:v>
                </c:pt>
                <c:pt idx="2">
                  <c:v>12.4061970635329</c:v>
                </c:pt>
                <c:pt idx="3">
                  <c:v>12.1530114969159</c:v>
                </c:pt>
                <c:pt idx="4">
                  <c:v>12.3089434888819</c:v>
                </c:pt>
                <c:pt idx="5">
                  <c:v>12.519377280467001</c:v>
                </c:pt>
                <c:pt idx="6">
                  <c:v>13.173538071393201</c:v>
                </c:pt>
                <c:pt idx="7">
                  <c:v>13.132027832405699</c:v>
                </c:pt>
                <c:pt idx="8">
                  <c:v>13.389294238389498</c:v>
                </c:pt>
                <c:pt idx="9">
                  <c:v>12.985847120689501</c:v>
                </c:pt>
                <c:pt idx="10">
                  <c:v>13.687031437893701</c:v>
                </c:pt>
                <c:pt idx="11">
                  <c:v>13.360935397424401</c:v>
                </c:pt>
                <c:pt idx="12">
                  <c:v>13.6484082840546</c:v>
                </c:pt>
                <c:pt idx="13">
                  <c:v>13.733821516440999</c:v>
                </c:pt>
                <c:pt idx="14">
                  <c:v>13.601443546974801</c:v>
                </c:pt>
                <c:pt idx="15">
                  <c:v>13.5805637958817</c:v>
                </c:pt>
                <c:pt idx="16">
                  <c:v>13.325582242502602</c:v>
                </c:pt>
                <c:pt idx="17">
                  <c:v>13.3507593984148</c:v>
                </c:pt>
                <c:pt idx="18">
                  <c:v>13.679233747307601</c:v>
                </c:pt>
                <c:pt idx="19">
                  <c:v>13.378874233115301</c:v>
                </c:pt>
                <c:pt idx="20">
                  <c:v>13.297167357722401</c:v>
                </c:pt>
                <c:pt idx="21">
                  <c:v>12.511939418116699</c:v>
                </c:pt>
                <c:pt idx="22">
                  <c:v>12.7245357371435</c:v>
                </c:pt>
                <c:pt idx="23">
                  <c:v>12.545691812209</c:v>
                </c:pt>
                <c:pt idx="24">
                  <c:v>12.809149380166199</c:v>
                </c:pt>
                <c:pt idx="25">
                  <c:v>13.059085714575499</c:v>
                </c:pt>
                <c:pt idx="26">
                  <c:v>13.0408324851921</c:v>
                </c:pt>
                <c:pt idx="27">
                  <c:v>13.077591958989302</c:v>
                </c:pt>
                <c:pt idx="28">
                  <c:v>12.9857946555905</c:v>
                </c:pt>
                <c:pt idx="29">
                  <c:v>12.717950432110801</c:v>
                </c:pt>
                <c:pt idx="30">
                  <c:v>12.9806867929468</c:v>
                </c:pt>
                <c:pt idx="31">
                  <c:v>12.0966616998679</c:v>
                </c:pt>
                <c:pt idx="32">
                  <c:v>11.9218741209367</c:v>
                </c:pt>
                <c:pt idx="33">
                  <c:v>11.957418800409</c:v>
                </c:pt>
                <c:pt idx="34">
                  <c:v>12.068587000548201</c:v>
                </c:pt>
                <c:pt idx="35">
                  <c:v>11.8937812774238</c:v>
                </c:pt>
                <c:pt idx="36">
                  <c:v>12.822106191886201</c:v>
                </c:pt>
                <c:pt idx="37">
                  <c:v>12.725038033533901</c:v>
                </c:pt>
                <c:pt idx="38">
                  <c:v>12.243730766018599</c:v>
                </c:pt>
                <c:pt idx="39">
                  <c:v>12.2604266254445</c:v>
                </c:pt>
                <c:pt idx="40">
                  <c:v>12.3916984129061</c:v>
                </c:pt>
                <c:pt idx="41">
                  <c:v>12.839596574416701</c:v>
                </c:pt>
                <c:pt idx="42">
                  <c:v>13.3478543534821</c:v>
                </c:pt>
                <c:pt idx="43">
                  <c:v>13.194609003513898</c:v>
                </c:pt>
                <c:pt idx="44">
                  <c:v>12.892900217006501</c:v>
                </c:pt>
                <c:pt idx="45">
                  <c:v>12.789467273911701</c:v>
                </c:pt>
                <c:pt idx="46">
                  <c:v>12.6761727987502</c:v>
                </c:pt>
                <c:pt idx="47">
                  <c:v>12.671477216466201</c:v>
                </c:pt>
                <c:pt idx="48">
                  <c:v>13.731660240031502</c:v>
                </c:pt>
                <c:pt idx="49">
                  <c:v>13.835353639932299</c:v>
                </c:pt>
                <c:pt idx="50">
                  <c:v>13.592657348532899</c:v>
                </c:pt>
                <c:pt idx="51">
                  <c:v>13.4604029921232</c:v>
                </c:pt>
                <c:pt idx="52">
                  <c:v>13.4073582297897</c:v>
                </c:pt>
                <c:pt idx="53">
                  <c:v>13.7888718438311</c:v>
                </c:pt>
                <c:pt idx="54">
                  <c:v>14.2001234698559</c:v>
                </c:pt>
                <c:pt idx="55">
                  <c:v>14.137872248671501</c:v>
                </c:pt>
                <c:pt idx="56">
                  <c:v>13.770004359465901</c:v>
                </c:pt>
                <c:pt idx="57">
                  <c:v>13.7832275015984</c:v>
                </c:pt>
                <c:pt idx="58">
                  <c:v>13.685059717870399</c:v>
                </c:pt>
                <c:pt idx="59">
                  <c:v>13.456628411999999</c:v>
                </c:pt>
                <c:pt idx="60">
                  <c:v>15.225644080022798</c:v>
                </c:pt>
                <c:pt idx="61">
                  <c:v>15.170255919098599</c:v>
                </c:pt>
                <c:pt idx="62">
                  <c:v>13.874240307334601</c:v>
                </c:pt>
                <c:pt idx="63">
                  <c:v>13.870923814620999</c:v>
                </c:pt>
                <c:pt idx="64">
                  <c:v>13.929892661798501</c:v>
                </c:pt>
                <c:pt idx="65">
                  <c:v>13.806396868151898</c:v>
                </c:pt>
                <c:pt idx="66">
                  <c:v>13.983095572697701</c:v>
                </c:pt>
                <c:pt idx="67">
                  <c:v>13.897266216149101</c:v>
                </c:pt>
                <c:pt idx="68">
                  <c:v>13.686448783448299</c:v>
                </c:pt>
                <c:pt idx="69">
                  <c:v>13.401167212479001</c:v>
                </c:pt>
                <c:pt idx="70">
                  <c:v>13.574164867393401</c:v>
                </c:pt>
                <c:pt idx="71">
                  <c:v>13.528493477651601</c:v>
                </c:pt>
                <c:pt idx="72">
                  <c:v>15.7866372589785</c:v>
                </c:pt>
                <c:pt idx="73">
                  <c:v>15.560879800585999</c:v>
                </c:pt>
                <c:pt idx="74">
                  <c:v>14.223149658800699</c:v>
                </c:pt>
                <c:pt idx="75">
                  <c:v>13.875427856599501</c:v>
                </c:pt>
                <c:pt idx="76">
                  <c:v>12.935980115395198</c:v>
                </c:pt>
                <c:pt idx="77">
                  <c:v>12.6505244733019</c:v>
                </c:pt>
                <c:pt idx="78">
                  <c:v>13.127029933478701</c:v>
                </c:pt>
                <c:pt idx="79">
                  <c:v>13.258609174949301</c:v>
                </c:pt>
                <c:pt idx="80">
                  <c:v>12.8163969088065</c:v>
                </c:pt>
                <c:pt idx="81">
                  <c:v>12.7932501333439</c:v>
                </c:pt>
                <c:pt idx="82">
                  <c:v>12.547121982486601</c:v>
                </c:pt>
                <c:pt idx="83">
                  <c:v>12.704478964029601</c:v>
                </c:pt>
                <c:pt idx="84">
                  <c:v>14.122176789097498</c:v>
                </c:pt>
                <c:pt idx="85">
                  <c:v>14.002694887358599</c:v>
                </c:pt>
                <c:pt idx="86">
                  <c:v>13.082977450977401</c:v>
                </c:pt>
                <c:pt idx="87">
                  <c:v>13.358656965344901</c:v>
                </c:pt>
                <c:pt idx="88">
                  <c:v>13.674177265895299</c:v>
                </c:pt>
                <c:pt idx="89">
                  <c:v>13.593523725915599</c:v>
                </c:pt>
                <c:pt idx="90">
                  <c:v>14.393962221518199</c:v>
                </c:pt>
                <c:pt idx="91">
                  <c:v>14.192098305018201</c:v>
                </c:pt>
                <c:pt idx="92">
                  <c:v>13.3805309153671</c:v>
                </c:pt>
                <c:pt idx="93">
                  <c:v>13.368748537744398</c:v>
                </c:pt>
                <c:pt idx="94">
                  <c:v>13.211465972509501</c:v>
                </c:pt>
                <c:pt idx="95">
                  <c:v>13.456311812104099</c:v>
                </c:pt>
                <c:pt idx="96">
                  <c:v>14.377247076886901</c:v>
                </c:pt>
                <c:pt idx="97">
                  <c:v>14.380921062371499</c:v>
                </c:pt>
                <c:pt idx="98">
                  <c:v>13.553225848101</c:v>
                </c:pt>
                <c:pt idx="99">
                  <c:v>14.010144916158401</c:v>
                </c:pt>
                <c:pt idx="100">
                  <c:v>14.089686753978301</c:v>
                </c:pt>
                <c:pt idx="101">
                  <c:v>13.881130933361399</c:v>
                </c:pt>
                <c:pt idx="102">
                  <c:v>14.377104836837901</c:v>
                </c:pt>
                <c:pt idx="103">
                  <c:v>14.3020129201022</c:v>
                </c:pt>
                <c:pt idx="104">
                  <c:v>13.5045141660738</c:v>
                </c:pt>
                <c:pt idx="105">
                  <c:v>13.303888331194299</c:v>
                </c:pt>
                <c:pt idx="106">
                  <c:v>13.405040889708401</c:v>
                </c:pt>
                <c:pt idx="107">
                  <c:v>13.597653747992899</c:v>
                </c:pt>
                <c:pt idx="108">
                  <c:v>14.944886859713199</c:v>
                </c:pt>
                <c:pt idx="109">
                  <c:v>14.9647193464904</c:v>
                </c:pt>
                <c:pt idx="110">
                  <c:v>14.582991491963702</c:v>
                </c:pt>
                <c:pt idx="111">
                  <c:v>14.6499290893751</c:v>
                </c:pt>
                <c:pt idx="112">
                  <c:v>14.4842357154119</c:v>
                </c:pt>
                <c:pt idx="113">
                  <c:v>14.6425907695973</c:v>
                </c:pt>
                <c:pt idx="114">
                  <c:v>15.078487218019401</c:v>
                </c:pt>
                <c:pt idx="115">
                  <c:v>15.052199446731199</c:v>
                </c:pt>
                <c:pt idx="116">
                  <c:v>14.946718212867898</c:v>
                </c:pt>
                <c:pt idx="117">
                  <c:v>14.9382535396631</c:v>
                </c:pt>
                <c:pt idx="118">
                  <c:v>14.693182714851499</c:v>
                </c:pt>
                <c:pt idx="119">
                  <c:v>14.864550717555201</c:v>
                </c:pt>
                <c:pt idx="120">
                  <c:v>16.278525945789298</c:v>
                </c:pt>
                <c:pt idx="121">
                  <c:v>15.924662936315901</c:v>
                </c:pt>
                <c:pt idx="122">
                  <c:v>15.162171282392</c:v>
                </c:pt>
                <c:pt idx="123">
                  <c:v>15.102148036001999</c:v>
                </c:pt>
                <c:pt idx="124">
                  <c:v>15.200638505793302</c:v>
                </c:pt>
                <c:pt idx="125">
                  <c:v>14.9940837006039</c:v>
                </c:pt>
                <c:pt idx="126">
                  <c:v>15.860806236609202</c:v>
                </c:pt>
                <c:pt idx="127">
                  <c:v>15.8558536554431</c:v>
                </c:pt>
                <c:pt idx="128">
                  <c:v>15.611814690238198</c:v>
                </c:pt>
                <c:pt idx="129">
                  <c:v>15.594241872005901</c:v>
                </c:pt>
                <c:pt idx="130">
                  <c:v>14.964313083571501</c:v>
                </c:pt>
                <c:pt idx="131">
                  <c:v>14.9743171605901</c:v>
                </c:pt>
                <c:pt idx="132">
                  <c:v>16.0096764191447</c:v>
                </c:pt>
                <c:pt idx="133">
                  <c:v>15.618916200967501</c:v>
                </c:pt>
                <c:pt idx="134">
                  <c:v>15.431471656191301</c:v>
                </c:pt>
                <c:pt idx="135">
                  <c:v>15.4191167642234</c:v>
                </c:pt>
                <c:pt idx="136">
                  <c:v>15.173118329343998</c:v>
                </c:pt>
                <c:pt idx="137">
                  <c:v>15.098085350108601</c:v>
                </c:pt>
                <c:pt idx="138">
                  <c:v>15.5282514987383</c:v>
                </c:pt>
                <c:pt idx="139">
                  <c:v>15.2756591092674</c:v>
                </c:pt>
                <c:pt idx="140">
                  <c:v>14.939040671772199</c:v>
                </c:pt>
                <c:pt idx="141">
                  <c:v>14.8843416176865</c:v>
                </c:pt>
                <c:pt idx="142">
                  <c:v>14.598942949470201</c:v>
                </c:pt>
                <c:pt idx="143">
                  <c:v>14.928981207135999</c:v>
                </c:pt>
                <c:pt idx="144">
                  <c:v>16.245467433547301</c:v>
                </c:pt>
                <c:pt idx="145">
                  <c:v>16.694695310264098</c:v>
                </c:pt>
                <c:pt idx="146">
                  <c:v>15.9191802872386</c:v>
                </c:pt>
                <c:pt idx="147">
                  <c:v>15.9668242406742</c:v>
                </c:pt>
                <c:pt idx="148">
                  <c:v>15.787715771075501</c:v>
                </c:pt>
                <c:pt idx="149">
                  <c:v>15.6228394199827</c:v>
                </c:pt>
                <c:pt idx="150">
                  <c:v>16.531100359385402</c:v>
                </c:pt>
                <c:pt idx="151">
                  <c:v>16.252460655056598</c:v>
                </c:pt>
                <c:pt idx="152">
                  <c:v>16.342996154556801</c:v>
                </c:pt>
                <c:pt idx="153">
                  <c:v>16.355875553762299</c:v>
                </c:pt>
                <c:pt idx="154">
                  <c:v>16.063464839424398</c:v>
                </c:pt>
                <c:pt idx="155">
                  <c:v>16.009822805065198</c:v>
                </c:pt>
                <c:pt idx="156">
                  <c:v>17.661346429252099</c:v>
                </c:pt>
                <c:pt idx="157">
                  <c:v>17.955355422992</c:v>
                </c:pt>
                <c:pt idx="158">
                  <c:v>17.384502940264703</c:v>
                </c:pt>
                <c:pt idx="159">
                  <c:v>17.245794265627701</c:v>
                </c:pt>
                <c:pt idx="160">
                  <c:v>17.0422847109804</c:v>
                </c:pt>
                <c:pt idx="161">
                  <c:v>16.8783604845977</c:v>
                </c:pt>
                <c:pt idx="162">
                  <c:v>17.237035571319002</c:v>
                </c:pt>
                <c:pt idx="163">
                  <c:v>15.2747187331522</c:v>
                </c:pt>
                <c:pt idx="164">
                  <c:v>15.650739953224898</c:v>
                </c:pt>
                <c:pt idx="165">
                  <c:v>14.808823517930101</c:v>
                </c:pt>
                <c:pt idx="166">
                  <c:v>14.7678151674279</c:v>
                </c:pt>
                <c:pt idx="167">
                  <c:v>15.196260042279999</c:v>
                </c:pt>
                <c:pt idx="168">
                  <c:v>14.908398968464502</c:v>
                </c:pt>
                <c:pt idx="169">
                  <c:v>14.865753261356501</c:v>
                </c:pt>
                <c:pt idx="170">
                  <c:v>16.002411358682401</c:v>
                </c:pt>
                <c:pt idx="171">
                  <c:v>15.890631232089399</c:v>
                </c:pt>
                <c:pt idx="172">
                  <c:v>15.850914305539701</c:v>
                </c:pt>
                <c:pt idx="173">
                  <c:v>15.499452469980701</c:v>
                </c:pt>
                <c:pt idx="174">
                  <c:v>15.449444804744699</c:v>
                </c:pt>
                <c:pt idx="175">
                  <c:v>15.548787373209299</c:v>
                </c:pt>
                <c:pt idx="176">
                  <c:v>15.762491879790799</c:v>
                </c:pt>
                <c:pt idx="177">
                  <c:v>15.704341906693401</c:v>
                </c:pt>
                <c:pt idx="178">
                  <c:v>15.8079575607004</c:v>
                </c:pt>
                <c:pt idx="179">
                  <c:v>15.597614198055901</c:v>
                </c:pt>
                <c:pt idx="180">
                  <c:v>15.654732075973198</c:v>
                </c:pt>
                <c:pt idx="181">
                  <c:v>15.4816193269913</c:v>
                </c:pt>
                <c:pt idx="182">
                  <c:v>15.432532238945502</c:v>
                </c:pt>
                <c:pt idx="183">
                  <c:v>15.8230945678326</c:v>
                </c:pt>
                <c:pt idx="184">
                  <c:v>15.991531265789499</c:v>
                </c:pt>
                <c:pt idx="185">
                  <c:v>15.7949741925074</c:v>
                </c:pt>
                <c:pt idx="186">
                  <c:v>15.551855101032599</c:v>
                </c:pt>
                <c:pt idx="187">
                  <c:v>15.240350331628399</c:v>
                </c:pt>
                <c:pt idx="188">
                  <c:v>15.2977040477806</c:v>
                </c:pt>
                <c:pt idx="189">
                  <c:v>15.181772546698399</c:v>
                </c:pt>
                <c:pt idx="190">
                  <c:v>15.145892790165998</c:v>
                </c:pt>
                <c:pt idx="191">
                  <c:v>15.423985854459499</c:v>
                </c:pt>
                <c:pt idx="192">
                  <c:v>15.200573403820201</c:v>
                </c:pt>
                <c:pt idx="193">
                  <c:v>15.047592516942302</c:v>
                </c:pt>
                <c:pt idx="194">
                  <c:v>15.6395006028726</c:v>
                </c:pt>
                <c:pt idx="195">
                  <c:v>15.935843727235099</c:v>
                </c:pt>
                <c:pt idx="196">
                  <c:v>16.4408794931086</c:v>
                </c:pt>
                <c:pt idx="197">
                  <c:v>15.8420037466983</c:v>
                </c:pt>
                <c:pt idx="198">
                  <c:v>15.3870173001149</c:v>
                </c:pt>
                <c:pt idx="199">
                  <c:v>15.396009870249699</c:v>
                </c:pt>
                <c:pt idx="200">
                  <c:v>16.058198585269999</c:v>
                </c:pt>
                <c:pt idx="201">
                  <c:v>16.059866893005601</c:v>
                </c:pt>
                <c:pt idx="202">
                  <c:v>15.888549599569702</c:v>
                </c:pt>
                <c:pt idx="203">
                  <c:v>15.8526497714579</c:v>
                </c:pt>
                <c:pt idx="204">
                  <c:v>15.869797580510101</c:v>
                </c:pt>
                <c:pt idx="205">
                  <c:v>15.784219698927298</c:v>
                </c:pt>
                <c:pt idx="206">
                  <c:v>16.5389873568948</c:v>
                </c:pt>
                <c:pt idx="207">
                  <c:v>16.839457406440701</c:v>
                </c:pt>
                <c:pt idx="208">
                  <c:v>16.7889685183785</c:v>
                </c:pt>
                <c:pt idx="209">
                  <c:v>16.7931261725263</c:v>
                </c:pt>
                <c:pt idx="210">
                  <c:v>16.765181400074898</c:v>
                </c:pt>
                <c:pt idx="211">
                  <c:v>16.705448479031702</c:v>
                </c:pt>
                <c:pt idx="212">
                  <c:v>16.3105757888945</c:v>
                </c:pt>
                <c:pt idx="213">
                  <c:v>16.833745100351798</c:v>
                </c:pt>
                <c:pt idx="214">
                  <c:v>16.667332474425599</c:v>
                </c:pt>
                <c:pt idx="215">
                  <c:v>16.579456999668199</c:v>
                </c:pt>
                <c:pt idx="216">
                  <c:v>16.2383766262029</c:v>
                </c:pt>
                <c:pt idx="217">
                  <c:v>16.071158437088499</c:v>
                </c:pt>
                <c:pt idx="218">
                  <c:v>16.485607233412498</c:v>
                </c:pt>
                <c:pt idx="219">
                  <c:v>16.4866549609477</c:v>
                </c:pt>
                <c:pt idx="220">
                  <c:v>16.383618619206299</c:v>
                </c:pt>
                <c:pt idx="221">
                  <c:v>16.436292648904399</c:v>
                </c:pt>
                <c:pt idx="222">
                  <c:v>16.2843384679182</c:v>
                </c:pt>
                <c:pt idx="223">
                  <c:v>16.363686574999701</c:v>
                </c:pt>
                <c:pt idx="224">
                  <c:v>16.4441198515722</c:v>
                </c:pt>
                <c:pt idx="225">
                  <c:v>16.554419161161398</c:v>
                </c:pt>
                <c:pt idx="226">
                  <c:v>16.4582256028492</c:v>
                </c:pt>
                <c:pt idx="227">
                  <c:v>16.3409495806698</c:v>
                </c:pt>
                <c:pt idx="228">
                  <c:v>16.231932888893699</c:v>
                </c:pt>
                <c:pt idx="229">
                  <c:v>16.0373975720779</c:v>
                </c:pt>
                <c:pt idx="230">
                  <c:v>16.061730018543997</c:v>
                </c:pt>
                <c:pt idx="231">
                  <c:v>15.913280198480001</c:v>
                </c:pt>
                <c:pt idx="232">
                  <c:v>15.8356014773297</c:v>
                </c:pt>
                <c:pt idx="233">
                  <c:v>15.839977184837601</c:v>
                </c:pt>
                <c:pt idx="234">
                  <c:v>15.887962066684199</c:v>
                </c:pt>
                <c:pt idx="235">
                  <c:v>15.779155687020499</c:v>
                </c:pt>
                <c:pt idx="236">
                  <c:v>15.7136880650484</c:v>
                </c:pt>
                <c:pt idx="237">
                  <c:v>15.5749192827048</c:v>
                </c:pt>
                <c:pt idx="238">
                  <c:v>15.2471810028607</c:v>
                </c:pt>
                <c:pt idx="239">
                  <c:v>15.444914807244499</c:v>
                </c:pt>
                <c:pt idx="240">
                  <c:v>15.4591317019832</c:v>
                </c:pt>
                <c:pt idx="241">
                  <c:v>15.264296534895101</c:v>
                </c:pt>
                <c:pt idx="242">
                  <c:v>14.889006447973498</c:v>
                </c:pt>
                <c:pt idx="243">
                  <c:v>14.5964905372446</c:v>
                </c:pt>
                <c:pt idx="244">
                  <c:v>14.839745971083801</c:v>
                </c:pt>
                <c:pt idx="245">
                  <c:v>15.418121784092801</c:v>
                </c:pt>
                <c:pt idx="246">
                  <c:v>16.502576105223</c:v>
                </c:pt>
                <c:pt idx="247">
                  <c:v>16.928651936119397</c:v>
                </c:pt>
                <c:pt idx="248">
                  <c:v>17.219480629049499</c:v>
                </c:pt>
                <c:pt idx="249">
                  <c:v>17.331534935345999</c:v>
                </c:pt>
                <c:pt idx="250">
                  <c:v>17.2003024206854</c:v>
                </c:pt>
                <c:pt idx="251">
                  <c:v>17.725112515119999</c:v>
                </c:pt>
                <c:pt idx="252">
                  <c:v>21.540266545933502</c:v>
                </c:pt>
                <c:pt idx="253">
                  <c:v>21.357994231111</c:v>
                </c:pt>
                <c:pt idx="254">
                  <c:v>21.110421700804299</c:v>
                </c:pt>
                <c:pt idx="255">
                  <c:v>21.657591020612198</c:v>
                </c:pt>
                <c:pt idx="256">
                  <c:v>21.964889909270401</c:v>
                </c:pt>
                <c:pt idx="257">
                  <c:v>21.8293012111541</c:v>
                </c:pt>
                <c:pt idx="258">
                  <c:v>21.813074530988299</c:v>
                </c:pt>
                <c:pt idx="259">
                  <c:v>21.934029452527401</c:v>
                </c:pt>
                <c:pt idx="260">
                  <c:v>21.744071740483101</c:v>
                </c:pt>
                <c:pt idx="261">
                  <c:v>21.786332735196101</c:v>
                </c:pt>
                <c:pt idx="262">
                  <c:v>21.737097019082999</c:v>
                </c:pt>
                <c:pt idx="263">
                  <c:v>21.9707698330485</c:v>
                </c:pt>
                <c:pt idx="264">
                  <c:v>21.242811001458001</c:v>
                </c:pt>
                <c:pt idx="265">
                  <c:v>20.8310909821361</c:v>
                </c:pt>
                <c:pt idx="266">
                  <c:v>17.943284624919901</c:v>
                </c:pt>
                <c:pt idx="267">
                  <c:v>17.934044147279</c:v>
                </c:pt>
                <c:pt idx="268">
                  <c:v>17.858396593002801</c:v>
                </c:pt>
                <c:pt idx="269">
                  <c:v>17.690455975117501</c:v>
                </c:pt>
                <c:pt idx="270">
                  <c:v>17.5669044848831</c:v>
                </c:pt>
                <c:pt idx="271">
                  <c:v>17.8789461209238</c:v>
                </c:pt>
                <c:pt idx="272">
                  <c:v>18.080220718270901</c:v>
                </c:pt>
                <c:pt idx="273">
                  <c:v>17.897525926733501</c:v>
                </c:pt>
                <c:pt idx="274">
                  <c:v>18.031495148350498</c:v>
                </c:pt>
                <c:pt idx="275">
                  <c:v>18.603049091725598</c:v>
                </c:pt>
              </c:numCache>
            </c:numRef>
          </c:val>
          <c:smooth val="0"/>
          <c:extLst>
            <c:ext xmlns:c16="http://schemas.microsoft.com/office/drawing/2014/chart" uri="{C3380CC4-5D6E-409C-BE32-E72D297353CC}">
              <c16:uniqueId val="{00000000-AE1C-4AC2-ADDE-753A54FFF7E1}"/>
            </c:ext>
          </c:extLst>
        </c:ser>
        <c:ser>
          <c:idx val="3"/>
          <c:order val="2"/>
          <c:tx>
            <c:strRef>
              <c:f>'Gráfico 3.7. Panel A'!$D$1</c:f>
              <c:strCache>
                <c:ptCount val="1"/>
                <c:pt idx="0">
                  <c:v>Adverso 1</c:v>
                </c:pt>
              </c:strCache>
            </c:strRef>
          </c:tx>
          <c:spPr>
            <a:ln>
              <a:solidFill>
                <a:srgbClr val="9E0000"/>
              </a:solidFill>
              <a:prstDash val="sysDash"/>
            </a:ln>
          </c:spPr>
          <c:marker>
            <c:symbol val="none"/>
          </c:marker>
          <c:dLbls>
            <c:dLbl>
              <c:idx val="299"/>
              <c:layout>
                <c:manualLayout>
                  <c:x val="-1.1162041108497802E-2"/>
                  <c:y val="2.0942515458940034E-2"/>
                </c:manualLayout>
              </c:layout>
              <c:spPr>
                <a:noFill/>
                <a:ln>
                  <a:noFill/>
                </a:ln>
                <a:effectLst/>
              </c:spPr>
              <c:txPr>
                <a:bodyPr wrap="square" lIns="38100" tIns="19050" rIns="38100" bIns="19050" anchor="ctr">
                  <a:spAutoFit/>
                </a:bodyPr>
                <a:lstStyle/>
                <a:p>
                  <a:pPr>
                    <a:defRPr sz="1200" b="1">
                      <a:solidFill>
                        <a:srgbClr val="9E0000"/>
                      </a:solidFill>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E1C-4AC2-ADDE-753A54FFF7E1}"/>
                </c:ext>
              </c:extLst>
            </c:dLbl>
            <c:spPr>
              <a:noFill/>
              <a:ln>
                <a:noFill/>
              </a:ln>
              <a:effectLst/>
            </c:spPr>
            <c:txPr>
              <a:bodyPr wrap="square" lIns="38100" tIns="19050" rIns="38100" bIns="19050" anchor="ctr">
                <a:spAutoFit/>
              </a:bodyPr>
              <a:lstStyle/>
              <a:p>
                <a:pPr>
                  <a:defRPr sz="1200"/>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3.7. Panel A'!$A$2:$A$1892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numCache>
            </c:numRef>
          </c:cat>
          <c:val>
            <c:numRef>
              <c:f>'Gráfico 3.7. Panel A'!$D$2:$D$1892</c:f>
              <c:numCache>
                <c:formatCode>General</c:formatCode>
                <c:ptCount val="1891"/>
                <c:pt idx="275" formatCode="0.0">
                  <c:v>18.603049091725598</c:v>
                </c:pt>
                <c:pt idx="276" formatCode="0.0">
                  <c:v>18.538087254567564</c:v>
                </c:pt>
                <c:pt idx="277" formatCode="0.0">
                  <c:v>18.473125417409531</c:v>
                </c:pt>
                <c:pt idx="278" formatCode="0.0">
                  <c:v>18.408163580251497</c:v>
                </c:pt>
                <c:pt idx="279" formatCode="0.0">
                  <c:v>18.182530998848197</c:v>
                </c:pt>
                <c:pt idx="280" formatCode="0.0">
                  <c:v>17.956898417444897</c:v>
                </c:pt>
                <c:pt idx="281" formatCode="0.0">
                  <c:v>17.731265836041597</c:v>
                </c:pt>
                <c:pt idx="282" formatCode="0.0">
                  <c:v>17.612838532946064</c:v>
                </c:pt>
                <c:pt idx="283" formatCode="0.0">
                  <c:v>17.494411229850531</c:v>
                </c:pt>
                <c:pt idx="284" formatCode="0.0">
                  <c:v>17.375983926754998</c:v>
                </c:pt>
                <c:pt idx="285" formatCode="0.0">
                  <c:v>17.258384892800596</c:v>
                </c:pt>
                <c:pt idx="286" formatCode="0.0">
                  <c:v>17.140785858846197</c:v>
                </c:pt>
                <c:pt idx="287" formatCode="0.0">
                  <c:v>17.023186824891798</c:v>
                </c:pt>
                <c:pt idx="288" formatCode="0.0">
                  <c:v>16.849305453014864</c:v>
                </c:pt>
                <c:pt idx="289" formatCode="0.0">
                  <c:v>16.67542408113793</c:v>
                </c:pt>
                <c:pt idx="290" formatCode="0.0">
                  <c:v>16.501542709260995</c:v>
                </c:pt>
                <c:pt idx="291" formatCode="0.0">
                  <c:v>16.324941032504793</c:v>
                </c:pt>
                <c:pt idx="292" formatCode="0.0">
                  <c:v>16.148339355748593</c:v>
                </c:pt>
                <c:pt idx="293" formatCode="0.0">
                  <c:v>15.971737678992394</c:v>
                </c:pt>
                <c:pt idx="294" formatCode="0.0">
                  <c:v>15.506900676004324</c:v>
                </c:pt>
                <c:pt idx="295" formatCode="0.0">
                  <c:v>15.042063673016258</c:v>
                </c:pt>
                <c:pt idx="296" formatCode="0.0">
                  <c:v>14.577226670028189</c:v>
                </c:pt>
                <c:pt idx="297" formatCode="0.0">
                  <c:v>14.14753659835409</c:v>
                </c:pt>
                <c:pt idx="298" formatCode="0.0">
                  <c:v>13.71784652667999</c:v>
                </c:pt>
                <c:pt idx="299" formatCode="0.0">
                  <c:v>13.28815645500589</c:v>
                </c:pt>
                <c:pt idx="302" formatCode="0.0">
                  <c:v>5.3148926367197085</c:v>
                </c:pt>
              </c:numCache>
            </c:numRef>
          </c:val>
          <c:smooth val="0"/>
          <c:extLst>
            <c:ext xmlns:c16="http://schemas.microsoft.com/office/drawing/2014/chart" uri="{C3380CC4-5D6E-409C-BE32-E72D297353CC}">
              <c16:uniqueId val="{00000004-AE1C-4AC2-ADDE-753A54FFF7E1}"/>
            </c:ext>
          </c:extLst>
        </c:ser>
        <c:ser>
          <c:idx val="1"/>
          <c:order val="4"/>
          <c:tx>
            <c:strRef>
              <c:f>'Gráfico 3.7. Panel A'!$F$1</c:f>
              <c:strCache>
                <c:ptCount val="1"/>
                <c:pt idx="0">
                  <c:v>Adverso 2</c:v>
                </c:pt>
              </c:strCache>
            </c:strRef>
          </c:tx>
          <c:spPr>
            <a:ln>
              <a:solidFill>
                <a:srgbClr val="E46C0A"/>
              </a:solidFill>
              <a:prstDash val="sysDash"/>
            </a:ln>
          </c:spPr>
          <c:marker>
            <c:symbol val="none"/>
          </c:marker>
          <c:dLbls>
            <c:dLbl>
              <c:idx val="299"/>
              <c:layout>
                <c:manualLayout>
                  <c:x val="-4.1772152315081752E-3"/>
                  <c:y val="-2.080636628936227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E1C-4AC2-ADDE-753A54FFF7E1}"/>
                </c:ext>
              </c:extLst>
            </c:dLbl>
            <c:spPr>
              <a:noFill/>
              <a:ln>
                <a:noFill/>
              </a:ln>
              <a:effectLst/>
            </c:spPr>
            <c:txPr>
              <a:bodyPr wrap="square" lIns="38100" tIns="19050" rIns="38100" bIns="19050" anchor="ctr">
                <a:spAutoFit/>
              </a:bodyPr>
              <a:lstStyle/>
              <a:p>
                <a:pPr>
                  <a:defRPr sz="1200" b="1">
                    <a:solidFill>
                      <a:srgbClr val="E46C0A"/>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3.7. Panel A'!$A$2:$A$1892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numCache>
            </c:numRef>
          </c:cat>
          <c:val>
            <c:numRef>
              <c:f>'Gráfico 3.7. Panel A'!$F$2:$F$1892</c:f>
              <c:numCache>
                <c:formatCode>General</c:formatCode>
                <c:ptCount val="1891"/>
                <c:pt idx="275" formatCode="0.0">
                  <c:v>18.603049091725598</c:v>
                </c:pt>
                <c:pt idx="276" formatCode="0.0">
                  <c:v>18.509357401841868</c:v>
                </c:pt>
                <c:pt idx="277" formatCode="0.0">
                  <c:v>18.415665711958134</c:v>
                </c:pt>
                <c:pt idx="278" formatCode="0.0">
                  <c:v>18.3219740220744</c:v>
                </c:pt>
                <c:pt idx="279" formatCode="0.0">
                  <c:v>18.056842202813563</c:v>
                </c:pt>
                <c:pt idx="280" formatCode="0.0">
                  <c:v>17.791710383552729</c:v>
                </c:pt>
                <c:pt idx="281" formatCode="0.0">
                  <c:v>17.526578564291896</c:v>
                </c:pt>
                <c:pt idx="282" formatCode="0.0">
                  <c:v>17.318883096798995</c:v>
                </c:pt>
                <c:pt idx="283" formatCode="0.0">
                  <c:v>17.111187629306094</c:v>
                </c:pt>
                <c:pt idx="284" formatCode="0.0">
                  <c:v>16.903492161813201</c:v>
                </c:pt>
                <c:pt idx="285" formatCode="0.0">
                  <c:v>16.627122925936103</c:v>
                </c:pt>
                <c:pt idx="286" formatCode="0.0">
                  <c:v>16.350753690059001</c:v>
                </c:pt>
                <c:pt idx="287" formatCode="0.0">
                  <c:v>16.074384454181899</c:v>
                </c:pt>
                <c:pt idx="288" formatCode="0.0">
                  <c:v>15.933012650496867</c:v>
                </c:pt>
                <c:pt idx="289" formatCode="0.0">
                  <c:v>15.791640846811834</c:v>
                </c:pt>
                <c:pt idx="290" formatCode="0.0">
                  <c:v>15.650269043126801</c:v>
                </c:pt>
                <c:pt idx="291" formatCode="0.0">
                  <c:v>15.374586519981335</c:v>
                </c:pt>
                <c:pt idx="292" formatCode="0.0">
                  <c:v>15.098903996835869</c:v>
                </c:pt>
                <c:pt idx="293" formatCode="0.0">
                  <c:v>14.823221473690406</c:v>
                </c:pt>
                <c:pt idx="294" formatCode="0.0">
                  <c:v>14.302283336250873</c:v>
                </c:pt>
                <c:pt idx="295" formatCode="0.0">
                  <c:v>13.781345198811341</c:v>
                </c:pt>
                <c:pt idx="296" formatCode="0.0">
                  <c:v>13.260407061371806</c:v>
                </c:pt>
                <c:pt idx="297" formatCode="0.0">
                  <c:v>12.690181305988773</c:v>
                </c:pt>
                <c:pt idx="298" formatCode="0.0">
                  <c:v>12.11995555060574</c:v>
                </c:pt>
                <c:pt idx="299" formatCode="0.0">
                  <c:v>11.549729795222706</c:v>
                </c:pt>
                <c:pt idx="302" formatCode="0.0">
                  <c:v>-11.549729795222706</c:v>
                </c:pt>
              </c:numCache>
            </c:numRef>
          </c:val>
          <c:smooth val="0"/>
          <c:extLst>
            <c:ext xmlns:c16="http://schemas.microsoft.com/office/drawing/2014/chart" uri="{C3380CC4-5D6E-409C-BE32-E72D297353CC}">
              <c16:uniqueId val="{00000006-AE1C-4AC2-ADDE-753A54FFF7E1}"/>
            </c:ext>
          </c:extLst>
        </c:ser>
        <c:ser>
          <c:idx val="4"/>
          <c:order val="5"/>
          <c:tx>
            <c:strRef>
              <c:f>'Gráfico 3.7. Panel A'!$G$1</c:f>
              <c:strCache>
                <c:ptCount val="1"/>
                <c:pt idx="0">
                  <c:v>Límite regulatorio</c:v>
                </c:pt>
              </c:strCache>
            </c:strRef>
          </c:tx>
          <c:spPr>
            <a:ln>
              <a:solidFill>
                <a:sysClr val="windowText" lastClr="000000"/>
              </a:solidFill>
              <a:prstDash val="sysDot"/>
            </a:ln>
          </c:spPr>
          <c:marker>
            <c:symbol val="none"/>
          </c:marker>
          <c:dLbls>
            <c:dLbl>
              <c:idx val="240"/>
              <c:layout>
                <c:manualLayout>
                  <c:x val="0.16917721687608095"/>
                  <c:y val="-4.16127325787230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E1C-4AC2-ADDE-753A54FFF7E1}"/>
                </c:ext>
              </c:extLst>
            </c:dLbl>
            <c:spPr>
              <a:noFill/>
              <a:ln>
                <a:noFill/>
              </a:ln>
              <a:effectLst/>
            </c:spPr>
            <c:txPr>
              <a:bodyPr wrap="square" lIns="38100" tIns="19050" rIns="38100" bIns="19050" anchor="ctr">
                <a:spAutoFit/>
              </a:bodyPr>
              <a:lstStyle/>
              <a:p>
                <a:pPr>
                  <a:defRPr sz="1200" b="1"/>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'Gráfico 3.7. Panel A'!$A$2:$A$1892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numCache>
            </c:numRef>
          </c:cat>
          <c:val>
            <c:numRef>
              <c:f>'Gráfico 3.7. Panel A'!$G$2:$G$1892</c:f>
              <c:numCache>
                <c:formatCode>0.0</c:formatCode>
                <c:ptCount val="1891"/>
                <c:pt idx="0">
                  <c:v>9</c:v>
                </c:pt>
                <c:pt idx="1">
                  <c:v>9</c:v>
                </c:pt>
                <c:pt idx="2">
                  <c:v>9</c:v>
                </c:pt>
                <c:pt idx="3">
                  <c:v>9</c:v>
                </c:pt>
                <c:pt idx="4">
                  <c:v>9</c:v>
                </c:pt>
                <c:pt idx="5">
                  <c:v>9</c:v>
                </c:pt>
                <c:pt idx="6">
                  <c:v>9</c:v>
                </c:pt>
                <c:pt idx="7">
                  <c:v>9</c:v>
                </c:pt>
                <c:pt idx="8">
                  <c:v>9</c:v>
                </c:pt>
                <c:pt idx="9">
                  <c:v>9</c:v>
                </c:pt>
                <c:pt idx="10">
                  <c:v>9</c:v>
                </c:pt>
                <c:pt idx="11">
                  <c:v>9</c:v>
                </c:pt>
                <c:pt idx="12">
                  <c:v>9</c:v>
                </c:pt>
                <c:pt idx="13">
                  <c:v>9</c:v>
                </c:pt>
                <c:pt idx="14">
                  <c:v>9</c:v>
                </c:pt>
                <c:pt idx="15">
                  <c:v>9</c:v>
                </c:pt>
                <c:pt idx="16">
                  <c:v>9</c:v>
                </c:pt>
                <c:pt idx="17">
                  <c:v>9</c:v>
                </c:pt>
                <c:pt idx="18">
                  <c:v>9</c:v>
                </c:pt>
                <c:pt idx="19">
                  <c:v>9</c:v>
                </c:pt>
                <c:pt idx="20">
                  <c:v>9</c:v>
                </c:pt>
                <c:pt idx="21">
                  <c:v>9</c:v>
                </c:pt>
                <c:pt idx="22">
                  <c:v>9</c:v>
                </c:pt>
                <c:pt idx="23">
                  <c:v>9</c:v>
                </c:pt>
                <c:pt idx="24">
                  <c:v>9</c:v>
                </c:pt>
                <c:pt idx="25">
                  <c:v>9</c:v>
                </c:pt>
                <c:pt idx="26">
                  <c:v>9</c:v>
                </c:pt>
                <c:pt idx="27">
                  <c:v>9</c:v>
                </c:pt>
                <c:pt idx="28">
                  <c:v>9</c:v>
                </c:pt>
                <c:pt idx="29">
                  <c:v>9</c:v>
                </c:pt>
                <c:pt idx="30">
                  <c:v>9</c:v>
                </c:pt>
                <c:pt idx="31">
                  <c:v>9</c:v>
                </c:pt>
                <c:pt idx="32">
                  <c:v>9</c:v>
                </c:pt>
                <c:pt idx="33">
                  <c:v>9</c:v>
                </c:pt>
                <c:pt idx="34">
                  <c:v>9</c:v>
                </c:pt>
                <c:pt idx="35">
                  <c:v>9</c:v>
                </c:pt>
                <c:pt idx="36">
                  <c:v>9</c:v>
                </c:pt>
                <c:pt idx="37">
                  <c:v>9</c:v>
                </c:pt>
                <c:pt idx="38">
                  <c:v>9</c:v>
                </c:pt>
                <c:pt idx="39">
                  <c:v>9</c:v>
                </c:pt>
                <c:pt idx="40">
                  <c:v>9</c:v>
                </c:pt>
                <c:pt idx="41">
                  <c:v>9</c:v>
                </c:pt>
                <c:pt idx="42">
                  <c:v>9</c:v>
                </c:pt>
                <c:pt idx="43">
                  <c:v>9</c:v>
                </c:pt>
                <c:pt idx="44">
                  <c:v>9</c:v>
                </c:pt>
                <c:pt idx="45">
                  <c:v>9</c:v>
                </c:pt>
                <c:pt idx="46">
                  <c:v>9</c:v>
                </c:pt>
                <c:pt idx="47">
                  <c:v>9</c:v>
                </c:pt>
                <c:pt idx="48">
                  <c:v>9</c:v>
                </c:pt>
                <c:pt idx="49">
                  <c:v>9</c:v>
                </c:pt>
                <c:pt idx="50">
                  <c:v>9</c:v>
                </c:pt>
                <c:pt idx="51">
                  <c:v>9</c:v>
                </c:pt>
                <c:pt idx="52">
                  <c:v>9</c:v>
                </c:pt>
                <c:pt idx="53">
                  <c:v>9</c:v>
                </c:pt>
                <c:pt idx="54">
                  <c:v>9</c:v>
                </c:pt>
                <c:pt idx="55">
                  <c:v>9</c:v>
                </c:pt>
                <c:pt idx="56">
                  <c:v>9</c:v>
                </c:pt>
                <c:pt idx="57">
                  <c:v>9</c:v>
                </c:pt>
                <c:pt idx="58">
                  <c:v>9</c:v>
                </c:pt>
                <c:pt idx="59">
                  <c:v>9</c:v>
                </c:pt>
                <c:pt idx="60">
                  <c:v>9</c:v>
                </c:pt>
                <c:pt idx="61">
                  <c:v>9</c:v>
                </c:pt>
                <c:pt idx="62">
                  <c:v>9</c:v>
                </c:pt>
                <c:pt idx="63">
                  <c:v>9</c:v>
                </c:pt>
                <c:pt idx="64">
                  <c:v>9</c:v>
                </c:pt>
                <c:pt idx="65">
                  <c:v>9</c:v>
                </c:pt>
                <c:pt idx="66">
                  <c:v>9</c:v>
                </c:pt>
                <c:pt idx="67">
                  <c:v>9</c:v>
                </c:pt>
                <c:pt idx="68">
                  <c:v>9</c:v>
                </c:pt>
                <c:pt idx="69">
                  <c:v>9</c:v>
                </c:pt>
                <c:pt idx="70">
                  <c:v>9</c:v>
                </c:pt>
                <c:pt idx="71">
                  <c:v>9</c:v>
                </c:pt>
                <c:pt idx="72">
                  <c:v>9</c:v>
                </c:pt>
                <c:pt idx="73">
                  <c:v>9</c:v>
                </c:pt>
                <c:pt idx="74">
                  <c:v>9</c:v>
                </c:pt>
                <c:pt idx="75">
                  <c:v>9</c:v>
                </c:pt>
                <c:pt idx="76">
                  <c:v>9</c:v>
                </c:pt>
                <c:pt idx="77">
                  <c:v>9</c:v>
                </c:pt>
                <c:pt idx="78">
                  <c:v>9</c:v>
                </c:pt>
                <c:pt idx="79">
                  <c:v>9</c:v>
                </c:pt>
                <c:pt idx="80">
                  <c:v>9</c:v>
                </c:pt>
                <c:pt idx="81">
                  <c:v>9</c:v>
                </c:pt>
                <c:pt idx="82">
                  <c:v>9</c:v>
                </c:pt>
                <c:pt idx="83">
                  <c:v>9</c:v>
                </c:pt>
                <c:pt idx="84">
                  <c:v>9</c:v>
                </c:pt>
                <c:pt idx="85">
                  <c:v>9</c:v>
                </c:pt>
                <c:pt idx="86">
                  <c:v>9</c:v>
                </c:pt>
                <c:pt idx="87">
                  <c:v>9</c:v>
                </c:pt>
                <c:pt idx="88">
                  <c:v>9</c:v>
                </c:pt>
                <c:pt idx="89">
                  <c:v>9</c:v>
                </c:pt>
                <c:pt idx="90">
                  <c:v>9</c:v>
                </c:pt>
                <c:pt idx="91">
                  <c:v>9</c:v>
                </c:pt>
                <c:pt idx="92">
                  <c:v>9</c:v>
                </c:pt>
                <c:pt idx="93">
                  <c:v>9</c:v>
                </c:pt>
                <c:pt idx="94">
                  <c:v>9</c:v>
                </c:pt>
                <c:pt idx="95">
                  <c:v>9</c:v>
                </c:pt>
                <c:pt idx="96">
                  <c:v>9</c:v>
                </c:pt>
                <c:pt idx="97">
                  <c:v>9</c:v>
                </c:pt>
                <c:pt idx="98">
                  <c:v>9</c:v>
                </c:pt>
                <c:pt idx="99">
                  <c:v>9</c:v>
                </c:pt>
                <c:pt idx="100">
                  <c:v>9</c:v>
                </c:pt>
                <c:pt idx="101">
                  <c:v>9</c:v>
                </c:pt>
                <c:pt idx="102">
                  <c:v>9</c:v>
                </c:pt>
                <c:pt idx="103">
                  <c:v>9</c:v>
                </c:pt>
                <c:pt idx="104">
                  <c:v>9</c:v>
                </c:pt>
                <c:pt idx="105">
                  <c:v>9</c:v>
                </c:pt>
                <c:pt idx="106">
                  <c:v>9</c:v>
                </c:pt>
                <c:pt idx="107">
                  <c:v>9</c:v>
                </c:pt>
                <c:pt idx="108">
                  <c:v>9</c:v>
                </c:pt>
                <c:pt idx="109">
                  <c:v>9</c:v>
                </c:pt>
                <c:pt idx="110">
                  <c:v>9</c:v>
                </c:pt>
                <c:pt idx="111">
                  <c:v>9</c:v>
                </c:pt>
                <c:pt idx="112">
                  <c:v>9</c:v>
                </c:pt>
                <c:pt idx="113">
                  <c:v>9</c:v>
                </c:pt>
                <c:pt idx="114">
                  <c:v>9</c:v>
                </c:pt>
                <c:pt idx="115">
                  <c:v>9</c:v>
                </c:pt>
                <c:pt idx="116">
                  <c:v>9</c:v>
                </c:pt>
                <c:pt idx="117">
                  <c:v>9</c:v>
                </c:pt>
                <c:pt idx="118">
                  <c:v>9</c:v>
                </c:pt>
                <c:pt idx="119">
                  <c:v>9</c:v>
                </c:pt>
                <c:pt idx="120">
                  <c:v>9</c:v>
                </c:pt>
                <c:pt idx="121">
                  <c:v>9</c:v>
                </c:pt>
                <c:pt idx="122">
                  <c:v>9</c:v>
                </c:pt>
                <c:pt idx="123">
                  <c:v>9</c:v>
                </c:pt>
                <c:pt idx="124">
                  <c:v>9</c:v>
                </c:pt>
                <c:pt idx="125">
                  <c:v>9</c:v>
                </c:pt>
                <c:pt idx="126">
                  <c:v>9</c:v>
                </c:pt>
                <c:pt idx="127">
                  <c:v>9</c:v>
                </c:pt>
                <c:pt idx="128">
                  <c:v>9</c:v>
                </c:pt>
                <c:pt idx="129">
                  <c:v>9</c:v>
                </c:pt>
                <c:pt idx="130">
                  <c:v>9</c:v>
                </c:pt>
                <c:pt idx="131">
                  <c:v>9</c:v>
                </c:pt>
                <c:pt idx="132">
                  <c:v>9</c:v>
                </c:pt>
                <c:pt idx="133">
                  <c:v>9</c:v>
                </c:pt>
                <c:pt idx="134">
                  <c:v>9</c:v>
                </c:pt>
                <c:pt idx="135">
                  <c:v>9</c:v>
                </c:pt>
                <c:pt idx="136">
                  <c:v>9</c:v>
                </c:pt>
                <c:pt idx="137">
                  <c:v>9</c:v>
                </c:pt>
                <c:pt idx="138">
                  <c:v>9</c:v>
                </c:pt>
                <c:pt idx="139">
                  <c:v>9</c:v>
                </c:pt>
                <c:pt idx="140">
                  <c:v>9</c:v>
                </c:pt>
                <c:pt idx="141">
                  <c:v>9</c:v>
                </c:pt>
                <c:pt idx="142">
                  <c:v>9</c:v>
                </c:pt>
                <c:pt idx="143">
                  <c:v>9</c:v>
                </c:pt>
                <c:pt idx="144">
                  <c:v>9</c:v>
                </c:pt>
                <c:pt idx="145">
                  <c:v>9</c:v>
                </c:pt>
                <c:pt idx="146">
                  <c:v>9</c:v>
                </c:pt>
                <c:pt idx="147">
                  <c:v>9</c:v>
                </c:pt>
                <c:pt idx="148">
                  <c:v>9</c:v>
                </c:pt>
                <c:pt idx="149">
                  <c:v>9</c:v>
                </c:pt>
                <c:pt idx="150">
                  <c:v>9</c:v>
                </c:pt>
                <c:pt idx="151">
                  <c:v>9</c:v>
                </c:pt>
                <c:pt idx="152">
                  <c:v>9</c:v>
                </c:pt>
                <c:pt idx="153">
                  <c:v>9</c:v>
                </c:pt>
                <c:pt idx="154">
                  <c:v>9</c:v>
                </c:pt>
                <c:pt idx="155">
                  <c:v>9</c:v>
                </c:pt>
                <c:pt idx="156">
                  <c:v>9</c:v>
                </c:pt>
                <c:pt idx="157">
                  <c:v>9</c:v>
                </c:pt>
                <c:pt idx="158">
                  <c:v>9</c:v>
                </c:pt>
                <c:pt idx="159">
                  <c:v>9</c:v>
                </c:pt>
                <c:pt idx="160">
                  <c:v>9</c:v>
                </c:pt>
                <c:pt idx="161">
                  <c:v>9</c:v>
                </c:pt>
                <c:pt idx="162">
                  <c:v>9</c:v>
                </c:pt>
                <c:pt idx="163">
                  <c:v>9</c:v>
                </c:pt>
                <c:pt idx="164">
                  <c:v>9</c:v>
                </c:pt>
                <c:pt idx="165">
                  <c:v>9</c:v>
                </c:pt>
                <c:pt idx="166">
                  <c:v>9</c:v>
                </c:pt>
                <c:pt idx="167">
                  <c:v>9</c:v>
                </c:pt>
                <c:pt idx="168">
                  <c:v>9</c:v>
                </c:pt>
                <c:pt idx="169">
                  <c:v>9</c:v>
                </c:pt>
                <c:pt idx="170">
                  <c:v>9</c:v>
                </c:pt>
                <c:pt idx="171">
                  <c:v>9</c:v>
                </c:pt>
                <c:pt idx="172">
                  <c:v>9</c:v>
                </c:pt>
                <c:pt idx="173">
                  <c:v>9</c:v>
                </c:pt>
                <c:pt idx="174">
                  <c:v>9</c:v>
                </c:pt>
                <c:pt idx="175">
                  <c:v>9</c:v>
                </c:pt>
                <c:pt idx="176">
                  <c:v>9</c:v>
                </c:pt>
                <c:pt idx="177">
                  <c:v>9</c:v>
                </c:pt>
                <c:pt idx="178">
                  <c:v>9</c:v>
                </c:pt>
                <c:pt idx="179">
                  <c:v>9</c:v>
                </c:pt>
                <c:pt idx="180">
                  <c:v>9</c:v>
                </c:pt>
                <c:pt idx="181">
                  <c:v>9</c:v>
                </c:pt>
                <c:pt idx="182">
                  <c:v>9</c:v>
                </c:pt>
                <c:pt idx="183">
                  <c:v>9</c:v>
                </c:pt>
                <c:pt idx="184">
                  <c:v>9</c:v>
                </c:pt>
                <c:pt idx="185">
                  <c:v>9</c:v>
                </c:pt>
                <c:pt idx="186">
                  <c:v>9</c:v>
                </c:pt>
                <c:pt idx="187">
                  <c:v>9</c:v>
                </c:pt>
                <c:pt idx="188">
                  <c:v>9</c:v>
                </c:pt>
                <c:pt idx="189">
                  <c:v>9</c:v>
                </c:pt>
                <c:pt idx="190">
                  <c:v>9</c:v>
                </c:pt>
                <c:pt idx="191">
                  <c:v>9</c:v>
                </c:pt>
                <c:pt idx="192">
                  <c:v>9</c:v>
                </c:pt>
                <c:pt idx="193">
                  <c:v>9</c:v>
                </c:pt>
                <c:pt idx="194">
                  <c:v>9</c:v>
                </c:pt>
                <c:pt idx="195">
                  <c:v>9</c:v>
                </c:pt>
                <c:pt idx="196">
                  <c:v>9</c:v>
                </c:pt>
                <c:pt idx="197">
                  <c:v>9</c:v>
                </c:pt>
                <c:pt idx="198">
                  <c:v>9</c:v>
                </c:pt>
                <c:pt idx="199">
                  <c:v>9</c:v>
                </c:pt>
                <c:pt idx="200">
                  <c:v>9</c:v>
                </c:pt>
                <c:pt idx="201">
                  <c:v>9</c:v>
                </c:pt>
                <c:pt idx="202">
                  <c:v>9</c:v>
                </c:pt>
                <c:pt idx="203">
                  <c:v>9</c:v>
                </c:pt>
                <c:pt idx="204">
                  <c:v>9</c:v>
                </c:pt>
                <c:pt idx="205">
                  <c:v>9</c:v>
                </c:pt>
                <c:pt idx="206">
                  <c:v>9</c:v>
                </c:pt>
                <c:pt idx="207">
                  <c:v>9</c:v>
                </c:pt>
                <c:pt idx="208">
                  <c:v>9</c:v>
                </c:pt>
                <c:pt idx="209">
                  <c:v>9</c:v>
                </c:pt>
                <c:pt idx="210">
                  <c:v>9</c:v>
                </c:pt>
                <c:pt idx="211">
                  <c:v>9</c:v>
                </c:pt>
                <c:pt idx="212">
                  <c:v>9</c:v>
                </c:pt>
                <c:pt idx="213">
                  <c:v>9</c:v>
                </c:pt>
                <c:pt idx="214">
                  <c:v>9</c:v>
                </c:pt>
                <c:pt idx="215">
                  <c:v>9</c:v>
                </c:pt>
                <c:pt idx="216">
                  <c:v>9</c:v>
                </c:pt>
                <c:pt idx="217">
                  <c:v>9</c:v>
                </c:pt>
                <c:pt idx="218">
                  <c:v>9</c:v>
                </c:pt>
                <c:pt idx="219">
                  <c:v>9</c:v>
                </c:pt>
                <c:pt idx="220">
                  <c:v>9</c:v>
                </c:pt>
                <c:pt idx="221">
                  <c:v>9</c:v>
                </c:pt>
                <c:pt idx="222">
                  <c:v>9</c:v>
                </c:pt>
                <c:pt idx="223">
                  <c:v>9</c:v>
                </c:pt>
                <c:pt idx="224">
                  <c:v>9</c:v>
                </c:pt>
                <c:pt idx="225">
                  <c:v>9</c:v>
                </c:pt>
                <c:pt idx="226">
                  <c:v>9</c:v>
                </c:pt>
                <c:pt idx="227">
                  <c:v>9</c:v>
                </c:pt>
                <c:pt idx="228">
                  <c:v>9</c:v>
                </c:pt>
                <c:pt idx="229">
                  <c:v>9</c:v>
                </c:pt>
                <c:pt idx="230">
                  <c:v>9</c:v>
                </c:pt>
                <c:pt idx="231">
                  <c:v>9</c:v>
                </c:pt>
                <c:pt idx="232">
                  <c:v>9</c:v>
                </c:pt>
                <c:pt idx="233">
                  <c:v>9</c:v>
                </c:pt>
                <c:pt idx="234">
                  <c:v>9</c:v>
                </c:pt>
                <c:pt idx="235">
                  <c:v>9</c:v>
                </c:pt>
                <c:pt idx="236">
                  <c:v>9</c:v>
                </c:pt>
                <c:pt idx="237">
                  <c:v>9</c:v>
                </c:pt>
                <c:pt idx="238">
                  <c:v>9</c:v>
                </c:pt>
                <c:pt idx="239">
                  <c:v>9</c:v>
                </c:pt>
                <c:pt idx="240">
                  <c:v>9</c:v>
                </c:pt>
                <c:pt idx="241">
                  <c:v>9</c:v>
                </c:pt>
                <c:pt idx="242">
                  <c:v>9</c:v>
                </c:pt>
                <c:pt idx="243">
                  <c:v>9</c:v>
                </c:pt>
                <c:pt idx="244">
                  <c:v>9</c:v>
                </c:pt>
                <c:pt idx="245">
                  <c:v>9</c:v>
                </c:pt>
                <c:pt idx="246">
                  <c:v>9</c:v>
                </c:pt>
                <c:pt idx="247">
                  <c:v>9</c:v>
                </c:pt>
                <c:pt idx="248">
                  <c:v>9</c:v>
                </c:pt>
                <c:pt idx="249">
                  <c:v>9</c:v>
                </c:pt>
                <c:pt idx="250">
                  <c:v>9</c:v>
                </c:pt>
                <c:pt idx="251">
                  <c:v>9</c:v>
                </c:pt>
                <c:pt idx="252">
                  <c:v>9</c:v>
                </c:pt>
                <c:pt idx="253">
                  <c:v>9</c:v>
                </c:pt>
                <c:pt idx="254">
                  <c:v>9</c:v>
                </c:pt>
                <c:pt idx="255">
                  <c:v>9</c:v>
                </c:pt>
                <c:pt idx="256">
                  <c:v>9</c:v>
                </c:pt>
                <c:pt idx="257">
                  <c:v>9</c:v>
                </c:pt>
                <c:pt idx="258">
                  <c:v>9</c:v>
                </c:pt>
                <c:pt idx="259">
                  <c:v>9</c:v>
                </c:pt>
                <c:pt idx="260">
                  <c:v>9</c:v>
                </c:pt>
                <c:pt idx="261">
                  <c:v>9</c:v>
                </c:pt>
                <c:pt idx="262">
                  <c:v>9</c:v>
                </c:pt>
                <c:pt idx="263">
                  <c:v>9</c:v>
                </c:pt>
                <c:pt idx="264">
                  <c:v>9</c:v>
                </c:pt>
                <c:pt idx="265">
                  <c:v>9</c:v>
                </c:pt>
                <c:pt idx="266">
                  <c:v>9</c:v>
                </c:pt>
                <c:pt idx="267">
                  <c:v>9</c:v>
                </c:pt>
                <c:pt idx="268">
                  <c:v>9</c:v>
                </c:pt>
                <c:pt idx="269">
                  <c:v>9</c:v>
                </c:pt>
                <c:pt idx="270">
                  <c:v>9</c:v>
                </c:pt>
                <c:pt idx="271">
                  <c:v>9</c:v>
                </c:pt>
                <c:pt idx="272">
                  <c:v>9</c:v>
                </c:pt>
                <c:pt idx="273">
                  <c:v>9</c:v>
                </c:pt>
                <c:pt idx="274">
                  <c:v>9</c:v>
                </c:pt>
                <c:pt idx="275">
                  <c:v>9</c:v>
                </c:pt>
                <c:pt idx="276">
                  <c:v>9</c:v>
                </c:pt>
                <c:pt idx="277">
                  <c:v>9</c:v>
                </c:pt>
                <c:pt idx="278">
                  <c:v>9</c:v>
                </c:pt>
                <c:pt idx="279">
                  <c:v>9</c:v>
                </c:pt>
                <c:pt idx="280">
                  <c:v>9</c:v>
                </c:pt>
                <c:pt idx="281">
                  <c:v>9</c:v>
                </c:pt>
                <c:pt idx="282">
                  <c:v>9</c:v>
                </c:pt>
                <c:pt idx="283">
                  <c:v>9</c:v>
                </c:pt>
                <c:pt idx="284">
                  <c:v>9</c:v>
                </c:pt>
                <c:pt idx="285">
                  <c:v>9</c:v>
                </c:pt>
                <c:pt idx="286">
                  <c:v>9</c:v>
                </c:pt>
                <c:pt idx="287">
                  <c:v>9</c:v>
                </c:pt>
                <c:pt idx="288">
                  <c:v>9</c:v>
                </c:pt>
                <c:pt idx="289">
                  <c:v>9</c:v>
                </c:pt>
                <c:pt idx="290">
                  <c:v>9</c:v>
                </c:pt>
                <c:pt idx="291">
                  <c:v>9</c:v>
                </c:pt>
                <c:pt idx="292">
                  <c:v>9</c:v>
                </c:pt>
                <c:pt idx="293">
                  <c:v>9</c:v>
                </c:pt>
                <c:pt idx="294">
                  <c:v>9</c:v>
                </c:pt>
                <c:pt idx="295">
                  <c:v>9</c:v>
                </c:pt>
                <c:pt idx="296">
                  <c:v>9</c:v>
                </c:pt>
                <c:pt idx="297">
                  <c:v>9</c:v>
                </c:pt>
                <c:pt idx="298">
                  <c:v>9</c:v>
                </c:pt>
                <c:pt idx="299">
                  <c:v>9</c:v>
                </c:pt>
              </c:numCache>
            </c:numRef>
          </c:val>
          <c:smooth val="0"/>
          <c:extLst>
            <c:ext xmlns:c16="http://schemas.microsoft.com/office/drawing/2014/chart" uri="{C3380CC4-5D6E-409C-BE32-E72D297353CC}">
              <c16:uniqueId val="{00000008-AE1C-4AC2-ADDE-753A54FFF7E1}"/>
            </c:ext>
          </c:extLst>
        </c:ser>
        <c:dLbls>
          <c:showLegendKey val="0"/>
          <c:showVal val="0"/>
          <c:showCatName val="0"/>
          <c:showSerName val="0"/>
          <c:showPercent val="0"/>
          <c:showBubbleSize val="0"/>
        </c:dLbls>
        <c:smooth val="0"/>
        <c:axId val="295808768"/>
        <c:axId val="295809328"/>
        <c:extLst>
          <c:ext xmlns:c15="http://schemas.microsoft.com/office/drawing/2012/chart" uri="{02D57815-91ED-43cb-92C2-25804820EDAC}">
            <c15:filteredLineSeries>
              <c15:ser>
                <c:idx val="2"/>
                <c:order val="1"/>
                <c:tx>
                  <c:strRef>
                    <c:extLst>
                      <c:ext uri="{02D57815-91ED-43cb-92C2-25804820EDAC}">
                        <c15:formulaRef>
                          <c15:sqref>'Gráfico 3.7. Panel A'!$C$1</c15:sqref>
                        </c15:formulaRef>
                      </c:ext>
                    </c:extLst>
                    <c:strCache>
                      <c:ptCount val="1"/>
                    </c:strCache>
                  </c:strRef>
                </c:tx>
                <c:spPr>
                  <a:ln>
                    <a:solidFill>
                      <a:srgbClr val="D6A300"/>
                    </a:solidFill>
                    <a:prstDash val="sysDash"/>
                  </a:ln>
                </c:spPr>
                <c:marker>
                  <c:symbol val="none"/>
                </c:marker>
                <c:dLbls>
                  <c:dLbl>
                    <c:idx val="299"/>
                    <c:layout>
                      <c:manualLayout>
                        <c:x val="-4.8189275871518287E-3"/>
                        <c:y val="-8.4336230223917459E-3"/>
                      </c:manualLayout>
                    </c:layout>
                    <c:spPr>
                      <a:noFill/>
                      <a:ln>
                        <a:noFill/>
                      </a:ln>
                      <a:effectLst/>
                    </c:spPr>
                    <c:txPr>
                      <a:bodyPr wrap="square" lIns="38100" tIns="19050" rIns="38100" bIns="19050" anchor="ctr">
                        <a:spAutoFit/>
                      </a:bodyPr>
                      <a:lstStyle/>
                      <a:p>
                        <a:pPr>
                          <a:defRPr sz="1200" b="1">
                            <a:solidFill>
                              <a:srgbClr val="D6A300"/>
                            </a:solidFill>
                          </a:defRPr>
                        </a:pPr>
                        <a:endParaRPr lang="es-CO"/>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AE1C-4AC2-ADDE-753A54FFF7E1}"/>
                      </c:ext>
                    </c:extLst>
                  </c:dLbl>
                  <c:spPr>
                    <a:noFill/>
                    <a:ln>
                      <a:noFill/>
                    </a:ln>
                    <a:effectLst/>
                  </c:spPr>
                  <c:txPr>
                    <a:bodyPr wrap="square" lIns="38100" tIns="19050" rIns="38100" bIns="19050" anchor="ctr">
                      <a:spAutoFit/>
                    </a:bodyPr>
                    <a:lstStyle/>
                    <a:p>
                      <a:pPr>
                        <a:defRPr sz="1200"/>
                      </a:pPr>
                      <a:endParaRPr lang="es-CO"/>
                    </a:p>
                  </c:txPr>
                  <c:showLegendKey val="0"/>
                  <c:showVal val="0"/>
                  <c:showCatName val="0"/>
                  <c:showSerName val="0"/>
                  <c:showPercent val="0"/>
                  <c:showBubbleSize val="0"/>
                  <c:extLst>
                    <c:ext uri="{CE6537A1-D6FC-4f65-9D91-7224C49458BB}">
                      <c15:showLeaderLines val="1"/>
                    </c:ext>
                  </c:extLst>
                </c:dLbls>
                <c:cat>
                  <c:numRef>
                    <c:extLst>
                      <c:ext uri="{02D57815-91ED-43cb-92C2-25804820EDAC}">
                        <c15:formulaRef>
                          <c15:sqref>'Gráfico 3.7. Panel A'!$A$2:$A$1892</c15:sqref>
                        </c15:formulaRef>
                      </c:ext>
                    </c:extLst>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numCache>
                  </c:numRef>
                </c:cat>
                <c:val>
                  <c:numRef>
                    <c:extLst>
                      <c:ext uri="{02D57815-91ED-43cb-92C2-25804820EDAC}">
                        <c15:formulaRef>
                          <c15:sqref>'Gráfico 3.7. Panel A'!$C$2:$C$1892</c15:sqref>
                        </c15:formulaRef>
                      </c:ext>
                    </c:extLst>
                    <c:numCache>
                      <c:formatCode>0.0</c:formatCode>
                      <c:ptCount val="1891"/>
                    </c:numCache>
                  </c:numRef>
                </c:val>
                <c:smooth val="0"/>
                <c:extLst>
                  <c:ext xmlns:c16="http://schemas.microsoft.com/office/drawing/2014/chart" uri="{C3380CC4-5D6E-409C-BE32-E72D297353CC}">
                    <c16:uniqueId val="{00000002-AE1C-4AC2-ADDE-753A54FFF7E1}"/>
                  </c:ext>
                </c:extLst>
              </c15:ser>
            </c15:filteredLineSeries>
            <c15:filteredLineSeries>
              <c15:ser>
                <c:idx val="5"/>
                <c:order val="3"/>
                <c:tx>
                  <c:strRef>
                    <c:extLst xmlns:c15="http://schemas.microsoft.com/office/drawing/2012/chart">
                      <c:ext xmlns:c15="http://schemas.microsoft.com/office/drawing/2012/chart" uri="{02D57815-91ED-43cb-92C2-25804820EDAC}">
                        <c15:formulaRef>
                          <c15:sqref>'Gráfico 3.7. Panel A'!$E$1</c15:sqref>
                        </c15:formulaRef>
                      </c:ext>
                    </c:extLst>
                    <c:strCache>
                      <c:ptCount val="1"/>
                    </c:strCache>
                  </c:strRef>
                </c:tx>
                <c:spPr>
                  <a:ln>
                    <a:solidFill>
                      <a:srgbClr val="7F7F7F"/>
                    </a:solidFill>
                    <a:prstDash val="sysDash"/>
                  </a:ln>
                </c:spPr>
                <c:marker>
                  <c:symbol val="none"/>
                </c:marker>
                <c:cat>
                  <c:numRef>
                    <c:extLst xmlns:c15="http://schemas.microsoft.com/office/drawing/2012/chart">
                      <c:ext xmlns:c15="http://schemas.microsoft.com/office/drawing/2012/chart" uri="{02D57815-91ED-43cb-92C2-25804820EDAC}">
                        <c15:formulaRef>
                          <c15:sqref>'Gráfico 3.7. Panel A'!$A$2:$A$1892</c15:sqref>
                        </c15:formulaRef>
                      </c:ext>
                    </c:extLst>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numCache>
                  </c:numRef>
                </c:cat>
                <c:val>
                  <c:numRef>
                    <c:extLst xmlns:c15="http://schemas.microsoft.com/office/drawing/2012/chart">
                      <c:ext xmlns:c15="http://schemas.microsoft.com/office/drawing/2012/chart" uri="{02D57815-91ED-43cb-92C2-25804820EDAC}">
                        <c15:formulaRef>
                          <c15:sqref>'Gráfico 3.7. Panel A'!$E$2:$E$1892</c15:sqref>
                        </c15:formulaRef>
                      </c:ext>
                    </c:extLst>
                    <c:numCache>
                      <c:formatCode>General</c:formatCode>
                      <c:ptCount val="1891"/>
                    </c:numCache>
                  </c:numRef>
                </c:val>
                <c:smooth val="0"/>
                <c:extLst xmlns:c15="http://schemas.microsoft.com/office/drawing/2012/chart">
                  <c:ext xmlns:c16="http://schemas.microsoft.com/office/drawing/2014/chart" uri="{C3380CC4-5D6E-409C-BE32-E72D297353CC}">
                    <c16:uniqueId val="{00000009-AE1C-4AC2-ADDE-753A54FFF7E1}"/>
                  </c:ext>
                </c:extLst>
              </c15:ser>
            </c15:filteredLineSeries>
          </c:ext>
        </c:extLst>
      </c:lineChart>
      <c:dateAx>
        <c:axId val="295808768"/>
        <c:scaling>
          <c:orientation val="minMax"/>
          <c:max val="45627"/>
          <c:min val="36861"/>
        </c:scaling>
        <c:delete val="0"/>
        <c:axPos val="b"/>
        <c:numFmt formatCode="mmm\-yy" sourceLinked="1"/>
        <c:majorTickMark val="out"/>
        <c:minorTickMark val="none"/>
        <c:tickLblPos val="low"/>
        <c:spPr>
          <a:ln/>
        </c:spPr>
        <c:txPr>
          <a:bodyPr rot="0"/>
          <a:lstStyle/>
          <a:p>
            <a:pPr>
              <a:defRPr sz="1100"/>
            </a:pPr>
            <a:endParaRPr lang="es-CO"/>
          </a:p>
        </c:txPr>
        <c:crossAx val="295809328"/>
        <c:crosses val="autoZero"/>
        <c:auto val="1"/>
        <c:lblOffset val="100"/>
        <c:baseTimeUnit val="months"/>
        <c:majorUnit val="24"/>
        <c:majorTimeUnit val="months"/>
      </c:dateAx>
      <c:valAx>
        <c:axId val="295809328"/>
        <c:scaling>
          <c:orientation val="minMax"/>
          <c:max val="24"/>
          <c:min val="8"/>
        </c:scaling>
        <c:delete val="0"/>
        <c:axPos val="l"/>
        <c:title>
          <c:tx>
            <c:rich>
              <a:bodyPr rot="0" vert="horz"/>
              <a:lstStyle/>
              <a:p>
                <a:pPr>
                  <a:defRPr sz="1200"/>
                </a:pPr>
                <a:r>
                  <a:rPr lang="es-CO" sz="1200"/>
                  <a:t>(porcentaje)</a:t>
                </a:r>
              </a:p>
            </c:rich>
          </c:tx>
          <c:layout>
            <c:manualLayout>
              <c:xMode val="edge"/>
              <c:yMode val="edge"/>
              <c:x val="5.1868245446085792E-3"/>
              <c:y val="2.6858749015041882E-4"/>
            </c:manualLayout>
          </c:layout>
          <c:overlay val="0"/>
        </c:title>
        <c:numFmt formatCode="#,##0.0" sourceLinked="0"/>
        <c:majorTickMark val="out"/>
        <c:minorTickMark val="none"/>
        <c:tickLblPos val="nextTo"/>
        <c:spPr>
          <a:ln/>
        </c:spPr>
        <c:crossAx val="295808768"/>
        <c:crosses val="autoZero"/>
        <c:crossBetween val="between"/>
      </c:valAx>
      <c:spPr>
        <a:noFill/>
      </c:spPr>
    </c:plotArea>
    <c:legend>
      <c:legendPos val="r"/>
      <c:legendEntry>
        <c:idx val="0"/>
        <c:delete val="1"/>
      </c:legendEntry>
      <c:layout>
        <c:manualLayout>
          <c:xMode val="edge"/>
          <c:yMode val="edge"/>
          <c:x val="7.9101049868768314E-4"/>
          <c:y val="0.89751077238468335"/>
          <c:w val="0.99920898950131232"/>
          <c:h val="0.10248922761531665"/>
        </c:manualLayout>
      </c:layout>
      <c:overlay val="0"/>
      <c:txPr>
        <a:bodyPr/>
        <a:lstStyle/>
        <a:p>
          <a:pPr>
            <a:defRPr sz="1600"/>
          </a:pPr>
          <a:endParaRPr lang="es-CO"/>
        </a:p>
      </c:txPr>
    </c:legend>
    <c:plotVisOnly val="1"/>
    <c:dispBlanksAs val="gap"/>
    <c:showDLblsOverMax val="0"/>
  </c:chart>
  <c:spPr>
    <a:solidFill>
      <a:sysClr val="window" lastClr="FFFFFF"/>
    </a:solid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userShapes r:id="rId2"/>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5770750430389744E-2"/>
          <c:y val="0.11031246792474964"/>
          <c:w val="0.84879411689548556"/>
          <c:h val="0.75827909811877459"/>
        </c:manualLayout>
      </c:layout>
      <c:lineChart>
        <c:grouping val="standard"/>
        <c:varyColors val="0"/>
        <c:ser>
          <c:idx val="0"/>
          <c:order val="0"/>
          <c:tx>
            <c:strRef>
              <c:f>'Gráfico 3.7. Panel B'!$B$1</c:f>
              <c:strCache>
                <c:ptCount val="1"/>
                <c:pt idx="0">
                  <c:v>nn</c:v>
                </c:pt>
              </c:strCache>
            </c:strRef>
          </c:tx>
          <c:spPr>
            <a:ln>
              <a:solidFill>
                <a:srgbClr val="9E0000"/>
              </a:solidFill>
            </a:ln>
          </c:spPr>
          <c:marker>
            <c:symbol val="none"/>
          </c:marker>
          <c:cat>
            <c:numRef>
              <c:f>'Gráfico 3.7. Panel B'!$A$2:$A$1726</c:f>
              <c:numCache>
                <c:formatCode>mmm\-yy</c:formatCode>
                <c:ptCount val="1725"/>
                <c:pt idx="0">
                  <c:v>41640</c:v>
                </c:pt>
                <c:pt idx="1">
                  <c:v>41671</c:v>
                </c:pt>
                <c:pt idx="2">
                  <c:v>41699</c:v>
                </c:pt>
                <c:pt idx="3">
                  <c:v>41730</c:v>
                </c:pt>
                <c:pt idx="4">
                  <c:v>41760</c:v>
                </c:pt>
                <c:pt idx="5">
                  <c:v>41791</c:v>
                </c:pt>
                <c:pt idx="6">
                  <c:v>41821</c:v>
                </c:pt>
                <c:pt idx="7">
                  <c:v>41852</c:v>
                </c:pt>
                <c:pt idx="8">
                  <c:v>41883</c:v>
                </c:pt>
                <c:pt idx="9">
                  <c:v>41913</c:v>
                </c:pt>
                <c:pt idx="10">
                  <c:v>41944</c:v>
                </c:pt>
                <c:pt idx="11">
                  <c:v>41974</c:v>
                </c:pt>
                <c:pt idx="12">
                  <c:v>42005</c:v>
                </c:pt>
                <c:pt idx="13">
                  <c:v>42036</c:v>
                </c:pt>
                <c:pt idx="14">
                  <c:v>42064</c:v>
                </c:pt>
                <c:pt idx="15">
                  <c:v>42095</c:v>
                </c:pt>
                <c:pt idx="16">
                  <c:v>42125</c:v>
                </c:pt>
                <c:pt idx="17">
                  <c:v>42156</c:v>
                </c:pt>
                <c:pt idx="18">
                  <c:v>42186</c:v>
                </c:pt>
                <c:pt idx="19">
                  <c:v>42217</c:v>
                </c:pt>
                <c:pt idx="20">
                  <c:v>42248</c:v>
                </c:pt>
                <c:pt idx="21">
                  <c:v>42278</c:v>
                </c:pt>
                <c:pt idx="22">
                  <c:v>42309</c:v>
                </c:pt>
                <c:pt idx="23">
                  <c:v>42339</c:v>
                </c:pt>
                <c:pt idx="24">
                  <c:v>42370</c:v>
                </c:pt>
                <c:pt idx="25">
                  <c:v>42401</c:v>
                </c:pt>
                <c:pt idx="26">
                  <c:v>42430</c:v>
                </c:pt>
                <c:pt idx="27">
                  <c:v>42461</c:v>
                </c:pt>
                <c:pt idx="28">
                  <c:v>42491</c:v>
                </c:pt>
                <c:pt idx="29">
                  <c:v>42522</c:v>
                </c:pt>
                <c:pt idx="30">
                  <c:v>42552</c:v>
                </c:pt>
                <c:pt idx="31">
                  <c:v>42583</c:v>
                </c:pt>
                <c:pt idx="32">
                  <c:v>42614</c:v>
                </c:pt>
                <c:pt idx="33">
                  <c:v>42644</c:v>
                </c:pt>
                <c:pt idx="34">
                  <c:v>42675</c:v>
                </c:pt>
                <c:pt idx="35">
                  <c:v>42705</c:v>
                </c:pt>
                <c:pt idx="36">
                  <c:v>42736</c:v>
                </c:pt>
                <c:pt idx="37">
                  <c:v>42767</c:v>
                </c:pt>
                <c:pt idx="38">
                  <c:v>42795</c:v>
                </c:pt>
                <c:pt idx="39">
                  <c:v>42826</c:v>
                </c:pt>
                <c:pt idx="40">
                  <c:v>42856</c:v>
                </c:pt>
                <c:pt idx="41">
                  <c:v>42887</c:v>
                </c:pt>
                <c:pt idx="42">
                  <c:v>42917</c:v>
                </c:pt>
                <c:pt idx="43">
                  <c:v>42948</c:v>
                </c:pt>
                <c:pt idx="44">
                  <c:v>42979</c:v>
                </c:pt>
                <c:pt idx="45">
                  <c:v>43009</c:v>
                </c:pt>
                <c:pt idx="46">
                  <c:v>43040</c:v>
                </c:pt>
                <c:pt idx="47">
                  <c:v>43070</c:v>
                </c:pt>
                <c:pt idx="48">
                  <c:v>43101</c:v>
                </c:pt>
                <c:pt idx="49">
                  <c:v>43132</c:v>
                </c:pt>
                <c:pt idx="50">
                  <c:v>43160</c:v>
                </c:pt>
                <c:pt idx="51">
                  <c:v>43191</c:v>
                </c:pt>
                <c:pt idx="52">
                  <c:v>43221</c:v>
                </c:pt>
                <c:pt idx="53">
                  <c:v>43252</c:v>
                </c:pt>
                <c:pt idx="54">
                  <c:v>43282</c:v>
                </c:pt>
                <c:pt idx="55">
                  <c:v>43313</c:v>
                </c:pt>
                <c:pt idx="56">
                  <c:v>43344</c:v>
                </c:pt>
                <c:pt idx="57">
                  <c:v>43374</c:v>
                </c:pt>
                <c:pt idx="58">
                  <c:v>43405</c:v>
                </c:pt>
                <c:pt idx="59">
                  <c:v>43435</c:v>
                </c:pt>
                <c:pt idx="60">
                  <c:v>43466</c:v>
                </c:pt>
                <c:pt idx="61">
                  <c:v>43497</c:v>
                </c:pt>
                <c:pt idx="62">
                  <c:v>43525</c:v>
                </c:pt>
                <c:pt idx="63">
                  <c:v>43556</c:v>
                </c:pt>
                <c:pt idx="64">
                  <c:v>43586</c:v>
                </c:pt>
                <c:pt idx="65">
                  <c:v>43617</c:v>
                </c:pt>
                <c:pt idx="66">
                  <c:v>43647</c:v>
                </c:pt>
                <c:pt idx="67">
                  <c:v>43678</c:v>
                </c:pt>
                <c:pt idx="68">
                  <c:v>43709</c:v>
                </c:pt>
                <c:pt idx="69">
                  <c:v>43739</c:v>
                </c:pt>
                <c:pt idx="70">
                  <c:v>43770</c:v>
                </c:pt>
                <c:pt idx="71">
                  <c:v>43800</c:v>
                </c:pt>
                <c:pt idx="72">
                  <c:v>43831</c:v>
                </c:pt>
                <c:pt idx="73">
                  <c:v>43862</c:v>
                </c:pt>
                <c:pt idx="74">
                  <c:v>43891</c:v>
                </c:pt>
                <c:pt idx="75">
                  <c:v>43922</c:v>
                </c:pt>
                <c:pt idx="76">
                  <c:v>43952</c:v>
                </c:pt>
                <c:pt idx="77">
                  <c:v>43983</c:v>
                </c:pt>
                <c:pt idx="78">
                  <c:v>44013</c:v>
                </c:pt>
                <c:pt idx="79">
                  <c:v>44044</c:v>
                </c:pt>
                <c:pt idx="80">
                  <c:v>44075</c:v>
                </c:pt>
                <c:pt idx="81">
                  <c:v>44105</c:v>
                </c:pt>
                <c:pt idx="82">
                  <c:v>44136</c:v>
                </c:pt>
                <c:pt idx="83">
                  <c:v>44166</c:v>
                </c:pt>
                <c:pt idx="84">
                  <c:v>44197</c:v>
                </c:pt>
                <c:pt idx="85">
                  <c:v>44228</c:v>
                </c:pt>
                <c:pt idx="86">
                  <c:v>44256</c:v>
                </c:pt>
                <c:pt idx="87">
                  <c:v>44287</c:v>
                </c:pt>
                <c:pt idx="88">
                  <c:v>44317</c:v>
                </c:pt>
                <c:pt idx="89">
                  <c:v>44348</c:v>
                </c:pt>
                <c:pt idx="90">
                  <c:v>44378</c:v>
                </c:pt>
                <c:pt idx="91">
                  <c:v>44409</c:v>
                </c:pt>
                <c:pt idx="92">
                  <c:v>44440</c:v>
                </c:pt>
                <c:pt idx="93">
                  <c:v>44470</c:v>
                </c:pt>
                <c:pt idx="94">
                  <c:v>44501</c:v>
                </c:pt>
                <c:pt idx="95">
                  <c:v>44531</c:v>
                </c:pt>
                <c:pt idx="96">
                  <c:v>44562</c:v>
                </c:pt>
                <c:pt idx="97">
                  <c:v>44593</c:v>
                </c:pt>
                <c:pt idx="98">
                  <c:v>44621</c:v>
                </c:pt>
                <c:pt idx="99">
                  <c:v>44652</c:v>
                </c:pt>
                <c:pt idx="100">
                  <c:v>44682</c:v>
                </c:pt>
                <c:pt idx="101">
                  <c:v>44713</c:v>
                </c:pt>
                <c:pt idx="102">
                  <c:v>44743</c:v>
                </c:pt>
                <c:pt idx="103">
                  <c:v>44774</c:v>
                </c:pt>
                <c:pt idx="104">
                  <c:v>44805</c:v>
                </c:pt>
                <c:pt idx="105">
                  <c:v>44835</c:v>
                </c:pt>
                <c:pt idx="106">
                  <c:v>44866</c:v>
                </c:pt>
                <c:pt idx="107">
                  <c:v>44896</c:v>
                </c:pt>
                <c:pt idx="108">
                  <c:v>44927</c:v>
                </c:pt>
                <c:pt idx="109">
                  <c:v>44958</c:v>
                </c:pt>
                <c:pt idx="110">
                  <c:v>44986</c:v>
                </c:pt>
                <c:pt idx="111">
                  <c:v>45017</c:v>
                </c:pt>
                <c:pt idx="112">
                  <c:v>45047</c:v>
                </c:pt>
                <c:pt idx="113">
                  <c:v>45078</c:v>
                </c:pt>
                <c:pt idx="114">
                  <c:v>45108</c:v>
                </c:pt>
                <c:pt idx="115">
                  <c:v>45139</c:v>
                </c:pt>
                <c:pt idx="116">
                  <c:v>45170</c:v>
                </c:pt>
                <c:pt idx="117">
                  <c:v>45200</c:v>
                </c:pt>
                <c:pt idx="118">
                  <c:v>45231</c:v>
                </c:pt>
                <c:pt idx="119">
                  <c:v>45261</c:v>
                </c:pt>
                <c:pt idx="120">
                  <c:v>45292</c:v>
                </c:pt>
                <c:pt idx="121">
                  <c:v>45323</c:v>
                </c:pt>
                <c:pt idx="122">
                  <c:v>45352</c:v>
                </c:pt>
                <c:pt idx="123">
                  <c:v>45383</c:v>
                </c:pt>
                <c:pt idx="124">
                  <c:v>45413</c:v>
                </c:pt>
                <c:pt idx="125">
                  <c:v>45444</c:v>
                </c:pt>
                <c:pt idx="126">
                  <c:v>45474</c:v>
                </c:pt>
                <c:pt idx="127">
                  <c:v>45505</c:v>
                </c:pt>
                <c:pt idx="128">
                  <c:v>45536</c:v>
                </c:pt>
                <c:pt idx="129">
                  <c:v>45566</c:v>
                </c:pt>
                <c:pt idx="130">
                  <c:v>45597</c:v>
                </c:pt>
                <c:pt idx="131">
                  <c:v>45627</c:v>
                </c:pt>
              </c:numCache>
            </c:numRef>
          </c:cat>
          <c:val>
            <c:numRef>
              <c:f>'Gráfico 3.7. Panel B'!$B$2:$B$1726</c:f>
              <c:numCache>
                <c:formatCode>0.0</c:formatCode>
                <c:ptCount val="1725"/>
                <c:pt idx="0">
                  <c:v>10.042450569982799</c:v>
                </c:pt>
                <c:pt idx="1">
                  <c:v>10.136808224116701</c:v>
                </c:pt>
                <c:pt idx="2">
                  <c:v>11.3973180486306</c:v>
                </c:pt>
                <c:pt idx="3">
                  <c:v>11.314624600362301</c:v>
                </c:pt>
                <c:pt idx="4">
                  <c:v>11.306438245480301</c:v>
                </c:pt>
                <c:pt idx="5">
                  <c:v>10.9136250936615</c:v>
                </c:pt>
                <c:pt idx="6">
                  <c:v>10.8896025141997</c:v>
                </c:pt>
                <c:pt idx="7">
                  <c:v>10.784448461301301</c:v>
                </c:pt>
                <c:pt idx="8">
                  <c:v>10.757055674929699</c:v>
                </c:pt>
                <c:pt idx="9">
                  <c:v>10.597348963843601</c:v>
                </c:pt>
                <c:pt idx="10">
                  <c:v>10.5827011755208</c:v>
                </c:pt>
                <c:pt idx="11">
                  <c:v>10.360329888049099</c:v>
                </c:pt>
                <c:pt idx="12">
                  <c:v>10.3093577992699</c:v>
                </c:pt>
                <c:pt idx="13">
                  <c:v>10.346423461876201</c:v>
                </c:pt>
                <c:pt idx="14">
                  <c:v>10.608782084224801</c:v>
                </c:pt>
                <c:pt idx="15">
                  <c:v>10.9193371572308</c:v>
                </c:pt>
                <c:pt idx="16">
                  <c:v>10.881724357598401</c:v>
                </c:pt>
                <c:pt idx="17">
                  <c:v>10.711899201556701</c:v>
                </c:pt>
                <c:pt idx="18">
                  <c:v>10.4153429821618</c:v>
                </c:pt>
                <c:pt idx="19">
                  <c:v>10.112803760474499</c:v>
                </c:pt>
                <c:pt idx="20">
                  <c:v>10.342686697815399</c:v>
                </c:pt>
                <c:pt idx="21">
                  <c:v>10.326768444452</c:v>
                </c:pt>
                <c:pt idx="22">
                  <c:v>10.169712873017501</c:v>
                </c:pt>
                <c:pt idx="23">
                  <c:v>10.089475487922201</c:v>
                </c:pt>
                <c:pt idx="24">
                  <c:v>9.8165475657108399</c:v>
                </c:pt>
                <c:pt idx="25">
                  <c:v>9.6703573502200513</c:v>
                </c:pt>
                <c:pt idx="26">
                  <c:v>10.700455210162801</c:v>
                </c:pt>
                <c:pt idx="27">
                  <c:v>10.9189468972586</c:v>
                </c:pt>
                <c:pt idx="28">
                  <c:v>10.757528264015601</c:v>
                </c:pt>
                <c:pt idx="29">
                  <c:v>10.071039329973901</c:v>
                </c:pt>
                <c:pt idx="30">
                  <c:v>9.966324417099349</c:v>
                </c:pt>
                <c:pt idx="31">
                  <c:v>10.0126028636786</c:v>
                </c:pt>
                <c:pt idx="32">
                  <c:v>10.693583628349099</c:v>
                </c:pt>
                <c:pt idx="33">
                  <c:v>10.553921723670499</c:v>
                </c:pt>
                <c:pt idx="34">
                  <c:v>10.340739086240299</c:v>
                </c:pt>
                <c:pt idx="35">
                  <c:v>10.324923937630299</c:v>
                </c:pt>
                <c:pt idx="36">
                  <c:v>10.4027127667337</c:v>
                </c:pt>
                <c:pt idx="37">
                  <c:v>10.403311884815599</c:v>
                </c:pt>
                <c:pt idx="38">
                  <c:v>11.439318333000999</c:v>
                </c:pt>
                <c:pt idx="39">
                  <c:v>11.4937933592619</c:v>
                </c:pt>
                <c:pt idx="40">
                  <c:v>11.428733810921401</c:v>
                </c:pt>
                <c:pt idx="41">
                  <c:v>11.231617154437499</c:v>
                </c:pt>
                <c:pt idx="42">
                  <c:v>11.279406443218299</c:v>
                </c:pt>
                <c:pt idx="43">
                  <c:v>11.2595071519789</c:v>
                </c:pt>
                <c:pt idx="44">
                  <c:v>11.2274965168818</c:v>
                </c:pt>
                <c:pt idx="45">
                  <c:v>11.161142701417299</c:v>
                </c:pt>
                <c:pt idx="46">
                  <c:v>11.021703545980301</c:v>
                </c:pt>
                <c:pt idx="47">
                  <c:v>11.0016975310555</c:v>
                </c:pt>
                <c:pt idx="48">
                  <c:v>10.8996765416604</c:v>
                </c:pt>
                <c:pt idx="49">
                  <c:v>10.767659149743599</c:v>
                </c:pt>
                <c:pt idx="50">
                  <c:v>11.615533000136601</c:v>
                </c:pt>
                <c:pt idx="51">
                  <c:v>11.615952795937901</c:v>
                </c:pt>
                <c:pt idx="52">
                  <c:v>11.4601933112881</c:v>
                </c:pt>
                <c:pt idx="53">
                  <c:v>11.4896652917636</c:v>
                </c:pt>
                <c:pt idx="54">
                  <c:v>11.447617274523999</c:v>
                </c:pt>
                <c:pt idx="55">
                  <c:v>11.379085688242201</c:v>
                </c:pt>
                <c:pt idx="56">
                  <c:v>11.496124979196699</c:v>
                </c:pt>
                <c:pt idx="57">
                  <c:v>11.4136963366623</c:v>
                </c:pt>
                <c:pt idx="58">
                  <c:v>11.271304123128999</c:v>
                </c:pt>
                <c:pt idx="59">
                  <c:v>11.1746317986526</c:v>
                </c:pt>
                <c:pt idx="60">
                  <c:v>11.246672615761199</c:v>
                </c:pt>
                <c:pt idx="61">
                  <c:v>11.228351132826599</c:v>
                </c:pt>
                <c:pt idx="62">
                  <c:v>11.6480826972677</c:v>
                </c:pt>
                <c:pt idx="63">
                  <c:v>11.477744542838799</c:v>
                </c:pt>
                <c:pt idx="64">
                  <c:v>11.2939804407827</c:v>
                </c:pt>
                <c:pt idx="65">
                  <c:v>11.28554363674</c:v>
                </c:pt>
                <c:pt idx="66">
                  <c:v>11.2890668816062</c:v>
                </c:pt>
                <c:pt idx="67">
                  <c:v>11.0967757622502</c:v>
                </c:pt>
                <c:pt idx="68">
                  <c:v>10.9791310057847</c:v>
                </c:pt>
                <c:pt idx="69">
                  <c:v>10.971190954630201</c:v>
                </c:pt>
                <c:pt idx="70">
                  <c:v>10.679839206659</c:v>
                </c:pt>
                <c:pt idx="71">
                  <c:v>10.6447293793669</c:v>
                </c:pt>
                <c:pt idx="72">
                  <c:v>10.6172817931129</c:v>
                </c:pt>
                <c:pt idx="73">
                  <c:v>10.502333315613701</c:v>
                </c:pt>
                <c:pt idx="74">
                  <c:v>10.4023689874544</c:v>
                </c:pt>
                <c:pt idx="75">
                  <c:v>10.217004579487901</c:v>
                </c:pt>
                <c:pt idx="76">
                  <c:v>10.476032491445499</c:v>
                </c:pt>
                <c:pt idx="77">
                  <c:v>10.838635700069601</c:v>
                </c:pt>
                <c:pt idx="78">
                  <c:v>11.6550518885686</c:v>
                </c:pt>
                <c:pt idx="79">
                  <c:v>11.8459633582724</c:v>
                </c:pt>
                <c:pt idx="80">
                  <c:v>11.824947530502699</c:v>
                </c:pt>
                <c:pt idx="81">
                  <c:v>11.8878485061731</c:v>
                </c:pt>
                <c:pt idx="82">
                  <c:v>11.9463953118382</c:v>
                </c:pt>
                <c:pt idx="83">
                  <c:v>13.172977063952802</c:v>
                </c:pt>
                <c:pt idx="84">
                  <c:v>17.098024745335898</c:v>
                </c:pt>
                <c:pt idx="85">
                  <c:v>16.961076112365099</c:v>
                </c:pt>
                <c:pt idx="86">
                  <c:v>16.680045311751801</c:v>
                </c:pt>
                <c:pt idx="87">
                  <c:v>16.924143018448401</c:v>
                </c:pt>
                <c:pt idx="88">
                  <c:v>17.0086348207032</c:v>
                </c:pt>
                <c:pt idx="89">
                  <c:v>16.886561877272598</c:v>
                </c:pt>
                <c:pt idx="90">
                  <c:v>16.9040878936346</c:v>
                </c:pt>
                <c:pt idx="91">
                  <c:v>17.133549041937702</c:v>
                </c:pt>
                <c:pt idx="92">
                  <c:v>17.047417291323899</c:v>
                </c:pt>
                <c:pt idx="93">
                  <c:v>17.203986329005499</c:v>
                </c:pt>
                <c:pt idx="94">
                  <c:v>17.131047212245001</c:v>
                </c:pt>
                <c:pt idx="95">
                  <c:v>17.521991408775499</c:v>
                </c:pt>
                <c:pt idx="96">
                  <c:v>17.151604043623202</c:v>
                </c:pt>
                <c:pt idx="97">
                  <c:v>16.912884516460199</c:v>
                </c:pt>
                <c:pt idx="98">
                  <c:v>14.104520247074701</c:v>
                </c:pt>
                <c:pt idx="99">
                  <c:v>14.0704985030156</c:v>
                </c:pt>
                <c:pt idx="100">
                  <c:v>14.232989280239799</c:v>
                </c:pt>
                <c:pt idx="101">
                  <c:v>13.9840159028186</c:v>
                </c:pt>
                <c:pt idx="102">
                  <c:v>13.828763503956502</c:v>
                </c:pt>
                <c:pt idx="103">
                  <c:v>14.1058292673408</c:v>
                </c:pt>
                <c:pt idx="104">
                  <c:v>14.237088568830799</c:v>
                </c:pt>
                <c:pt idx="105">
                  <c:v>13.914628427398801</c:v>
                </c:pt>
                <c:pt idx="106">
                  <c:v>14.1368274138863</c:v>
                </c:pt>
                <c:pt idx="107">
                  <c:v>14.5416866525296</c:v>
                </c:pt>
              </c:numCache>
            </c:numRef>
          </c:val>
          <c:smooth val="0"/>
          <c:extLst>
            <c:ext xmlns:c16="http://schemas.microsoft.com/office/drawing/2014/chart" uri="{C3380CC4-5D6E-409C-BE32-E72D297353CC}">
              <c16:uniqueId val="{00000000-5844-4637-B992-02D5D06A85F4}"/>
            </c:ext>
          </c:extLst>
        </c:ser>
        <c:ser>
          <c:idx val="3"/>
          <c:order val="2"/>
          <c:tx>
            <c:strRef>
              <c:f>'Gráfico 3.7. Panel B'!$D$1</c:f>
              <c:strCache>
                <c:ptCount val="1"/>
                <c:pt idx="0">
                  <c:v>Adverso 1</c:v>
                </c:pt>
              </c:strCache>
            </c:strRef>
          </c:tx>
          <c:spPr>
            <a:ln>
              <a:solidFill>
                <a:srgbClr val="9E0000"/>
              </a:solidFill>
              <a:prstDash val="sysDash"/>
            </a:ln>
          </c:spPr>
          <c:marker>
            <c:symbol val="none"/>
          </c:marker>
          <c:dLbls>
            <c:dLbl>
              <c:idx val="131"/>
              <c:layout>
                <c:manualLayout>
                  <c:x val="-1.3556818189666305E-2"/>
                  <c:y val="2.1796915508072976E-2"/>
                </c:manualLayout>
              </c:layout>
              <c:spPr>
                <a:noFill/>
                <a:ln>
                  <a:noFill/>
                </a:ln>
                <a:effectLst/>
              </c:spPr>
              <c:txPr>
                <a:bodyPr wrap="square" lIns="38100" tIns="19050" rIns="38100" bIns="19050" anchor="ctr">
                  <a:spAutoFit/>
                </a:bodyPr>
                <a:lstStyle/>
                <a:p>
                  <a:pPr>
                    <a:defRPr sz="1200" b="1">
                      <a:solidFill>
                        <a:srgbClr val="9E0000"/>
                      </a:solidFill>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844-4637-B992-02D5D06A85F4}"/>
                </c:ext>
              </c:extLst>
            </c:dLbl>
            <c:spPr>
              <a:noFill/>
              <a:ln>
                <a:noFill/>
              </a:ln>
              <a:effectLst/>
            </c:spPr>
            <c:txPr>
              <a:bodyPr wrap="square" lIns="38100" tIns="19050" rIns="38100" bIns="19050" anchor="ctr">
                <a:spAutoFit/>
              </a:bodyPr>
              <a:lstStyle/>
              <a:p>
                <a:pPr>
                  <a:defRPr sz="1200" b="1">
                    <a:solidFill>
                      <a:srgbClr val="9DB49C"/>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3.7. Panel B'!$A$2:$A$1726</c:f>
              <c:numCache>
                <c:formatCode>mmm\-yy</c:formatCode>
                <c:ptCount val="1725"/>
                <c:pt idx="0">
                  <c:v>41640</c:v>
                </c:pt>
                <c:pt idx="1">
                  <c:v>41671</c:v>
                </c:pt>
                <c:pt idx="2">
                  <c:v>41699</c:v>
                </c:pt>
                <c:pt idx="3">
                  <c:v>41730</c:v>
                </c:pt>
                <c:pt idx="4">
                  <c:v>41760</c:v>
                </c:pt>
                <c:pt idx="5">
                  <c:v>41791</c:v>
                </c:pt>
                <c:pt idx="6">
                  <c:v>41821</c:v>
                </c:pt>
                <c:pt idx="7">
                  <c:v>41852</c:v>
                </c:pt>
                <c:pt idx="8">
                  <c:v>41883</c:v>
                </c:pt>
                <c:pt idx="9">
                  <c:v>41913</c:v>
                </c:pt>
                <c:pt idx="10">
                  <c:v>41944</c:v>
                </c:pt>
                <c:pt idx="11">
                  <c:v>41974</c:v>
                </c:pt>
                <c:pt idx="12">
                  <c:v>42005</c:v>
                </c:pt>
                <c:pt idx="13">
                  <c:v>42036</c:v>
                </c:pt>
                <c:pt idx="14">
                  <c:v>42064</c:v>
                </c:pt>
                <c:pt idx="15">
                  <c:v>42095</c:v>
                </c:pt>
                <c:pt idx="16">
                  <c:v>42125</c:v>
                </c:pt>
                <c:pt idx="17">
                  <c:v>42156</c:v>
                </c:pt>
                <c:pt idx="18">
                  <c:v>42186</c:v>
                </c:pt>
                <c:pt idx="19">
                  <c:v>42217</c:v>
                </c:pt>
                <c:pt idx="20">
                  <c:v>42248</c:v>
                </c:pt>
                <c:pt idx="21">
                  <c:v>42278</c:v>
                </c:pt>
                <c:pt idx="22">
                  <c:v>42309</c:v>
                </c:pt>
                <c:pt idx="23">
                  <c:v>42339</c:v>
                </c:pt>
                <c:pt idx="24">
                  <c:v>42370</c:v>
                </c:pt>
                <c:pt idx="25">
                  <c:v>42401</c:v>
                </c:pt>
                <c:pt idx="26">
                  <c:v>42430</c:v>
                </c:pt>
                <c:pt idx="27">
                  <c:v>42461</c:v>
                </c:pt>
                <c:pt idx="28">
                  <c:v>42491</c:v>
                </c:pt>
                <c:pt idx="29">
                  <c:v>42522</c:v>
                </c:pt>
                <c:pt idx="30">
                  <c:v>42552</c:v>
                </c:pt>
                <c:pt idx="31">
                  <c:v>42583</c:v>
                </c:pt>
                <c:pt idx="32">
                  <c:v>42614</c:v>
                </c:pt>
                <c:pt idx="33">
                  <c:v>42644</c:v>
                </c:pt>
                <c:pt idx="34">
                  <c:v>42675</c:v>
                </c:pt>
                <c:pt idx="35">
                  <c:v>42705</c:v>
                </c:pt>
                <c:pt idx="36">
                  <c:v>42736</c:v>
                </c:pt>
                <c:pt idx="37">
                  <c:v>42767</c:v>
                </c:pt>
                <c:pt idx="38">
                  <c:v>42795</c:v>
                </c:pt>
                <c:pt idx="39">
                  <c:v>42826</c:v>
                </c:pt>
                <c:pt idx="40">
                  <c:v>42856</c:v>
                </c:pt>
                <c:pt idx="41">
                  <c:v>42887</c:v>
                </c:pt>
                <c:pt idx="42">
                  <c:v>42917</c:v>
                </c:pt>
                <c:pt idx="43">
                  <c:v>42948</c:v>
                </c:pt>
                <c:pt idx="44">
                  <c:v>42979</c:v>
                </c:pt>
                <c:pt idx="45">
                  <c:v>43009</c:v>
                </c:pt>
                <c:pt idx="46">
                  <c:v>43040</c:v>
                </c:pt>
                <c:pt idx="47">
                  <c:v>43070</c:v>
                </c:pt>
                <c:pt idx="48">
                  <c:v>43101</c:v>
                </c:pt>
                <c:pt idx="49">
                  <c:v>43132</c:v>
                </c:pt>
                <c:pt idx="50">
                  <c:v>43160</c:v>
                </c:pt>
                <c:pt idx="51">
                  <c:v>43191</c:v>
                </c:pt>
                <c:pt idx="52">
                  <c:v>43221</c:v>
                </c:pt>
                <c:pt idx="53">
                  <c:v>43252</c:v>
                </c:pt>
                <c:pt idx="54">
                  <c:v>43282</c:v>
                </c:pt>
                <c:pt idx="55">
                  <c:v>43313</c:v>
                </c:pt>
                <c:pt idx="56">
                  <c:v>43344</c:v>
                </c:pt>
                <c:pt idx="57">
                  <c:v>43374</c:v>
                </c:pt>
                <c:pt idx="58">
                  <c:v>43405</c:v>
                </c:pt>
                <c:pt idx="59">
                  <c:v>43435</c:v>
                </c:pt>
                <c:pt idx="60">
                  <c:v>43466</c:v>
                </c:pt>
                <c:pt idx="61">
                  <c:v>43497</c:v>
                </c:pt>
                <c:pt idx="62">
                  <c:v>43525</c:v>
                </c:pt>
                <c:pt idx="63">
                  <c:v>43556</c:v>
                </c:pt>
                <c:pt idx="64">
                  <c:v>43586</c:v>
                </c:pt>
                <c:pt idx="65">
                  <c:v>43617</c:v>
                </c:pt>
                <c:pt idx="66">
                  <c:v>43647</c:v>
                </c:pt>
                <c:pt idx="67">
                  <c:v>43678</c:v>
                </c:pt>
                <c:pt idx="68">
                  <c:v>43709</c:v>
                </c:pt>
                <c:pt idx="69">
                  <c:v>43739</c:v>
                </c:pt>
                <c:pt idx="70">
                  <c:v>43770</c:v>
                </c:pt>
                <c:pt idx="71">
                  <c:v>43800</c:v>
                </c:pt>
                <c:pt idx="72">
                  <c:v>43831</c:v>
                </c:pt>
                <c:pt idx="73">
                  <c:v>43862</c:v>
                </c:pt>
                <c:pt idx="74">
                  <c:v>43891</c:v>
                </c:pt>
                <c:pt idx="75">
                  <c:v>43922</c:v>
                </c:pt>
                <c:pt idx="76">
                  <c:v>43952</c:v>
                </c:pt>
                <c:pt idx="77">
                  <c:v>43983</c:v>
                </c:pt>
                <c:pt idx="78">
                  <c:v>44013</c:v>
                </c:pt>
                <c:pt idx="79">
                  <c:v>44044</c:v>
                </c:pt>
                <c:pt idx="80">
                  <c:v>44075</c:v>
                </c:pt>
                <c:pt idx="81">
                  <c:v>44105</c:v>
                </c:pt>
                <c:pt idx="82">
                  <c:v>44136</c:v>
                </c:pt>
                <c:pt idx="83">
                  <c:v>44166</c:v>
                </c:pt>
                <c:pt idx="84">
                  <c:v>44197</c:v>
                </c:pt>
                <c:pt idx="85">
                  <c:v>44228</c:v>
                </c:pt>
                <c:pt idx="86">
                  <c:v>44256</c:v>
                </c:pt>
                <c:pt idx="87">
                  <c:v>44287</c:v>
                </c:pt>
                <c:pt idx="88">
                  <c:v>44317</c:v>
                </c:pt>
                <c:pt idx="89">
                  <c:v>44348</c:v>
                </c:pt>
                <c:pt idx="90">
                  <c:v>44378</c:v>
                </c:pt>
                <c:pt idx="91">
                  <c:v>44409</c:v>
                </c:pt>
                <c:pt idx="92">
                  <c:v>44440</c:v>
                </c:pt>
                <c:pt idx="93">
                  <c:v>44470</c:v>
                </c:pt>
                <c:pt idx="94">
                  <c:v>44501</c:v>
                </c:pt>
                <c:pt idx="95">
                  <c:v>44531</c:v>
                </c:pt>
                <c:pt idx="96">
                  <c:v>44562</c:v>
                </c:pt>
                <c:pt idx="97">
                  <c:v>44593</c:v>
                </c:pt>
                <c:pt idx="98">
                  <c:v>44621</c:v>
                </c:pt>
                <c:pt idx="99">
                  <c:v>44652</c:v>
                </c:pt>
                <c:pt idx="100">
                  <c:v>44682</c:v>
                </c:pt>
                <c:pt idx="101">
                  <c:v>44713</c:v>
                </c:pt>
                <c:pt idx="102">
                  <c:v>44743</c:v>
                </c:pt>
                <c:pt idx="103">
                  <c:v>44774</c:v>
                </c:pt>
                <c:pt idx="104">
                  <c:v>44805</c:v>
                </c:pt>
                <c:pt idx="105">
                  <c:v>44835</c:v>
                </c:pt>
                <c:pt idx="106">
                  <c:v>44866</c:v>
                </c:pt>
                <c:pt idx="107">
                  <c:v>44896</c:v>
                </c:pt>
                <c:pt idx="108">
                  <c:v>44927</c:v>
                </c:pt>
                <c:pt idx="109">
                  <c:v>44958</c:v>
                </c:pt>
                <c:pt idx="110">
                  <c:v>44986</c:v>
                </c:pt>
                <c:pt idx="111">
                  <c:v>45017</c:v>
                </c:pt>
                <c:pt idx="112">
                  <c:v>45047</c:v>
                </c:pt>
                <c:pt idx="113">
                  <c:v>45078</c:v>
                </c:pt>
                <c:pt idx="114">
                  <c:v>45108</c:v>
                </c:pt>
                <c:pt idx="115">
                  <c:v>45139</c:v>
                </c:pt>
                <c:pt idx="116">
                  <c:v>45170</c:v>
                </c:pt>
                <c:pt idx="117">
                  <c:v>45200</c:v>
                </c:pt>
                <c:pt idx="118">
                  <c:v>45231</c:v>
                </c:pt>
                <c:pt idx="119">
                  <c:v>45261</c:v>
                </c:pt>
                <c:pt idx="120">
                  <c:v>45292</c:v>
                </c:pt>
                <c:pt idx="121">
                  <c:v>45323</c:v>
                </c:pt>
                <c:pt idx="122">
                  <c:v>45352</c:v>
                </c:pt>
                <c:pt idx="123">
                  <c:v>45383</c:v>
                </c:pt>
                <c:pt idx="124">
                  <c:v>45413</c:v>
                </c:pt>
                <c:pt idx="125">
                  <c:v>45444</c:v>
                </c:pt>
                <c:pt idx="126">
                  <c:v>45474</c:v>
                </c:pt>
                <c:pt idx="127">
                  <c:v>45505</c:v>
                </c:pt>
                <c:pt idx="128">
                  <c:v>45536</c:v>
                </c:pt>
                <c:pt idx="129">
                  <c:v>45566</c:v>
                </c:pt>
                <c:pt idx="130">
                  <c:v>45597</c:v>
                </c:pt>
                <c:pt idx="131">
                  <c:v>45627</c:v>
                </c:pt>
              </c:numCache>
            </c:numRef>
          </c:cat>
          <c:val>
            <c:numRef>
              <c:f>'Gráfico 3.7. Panel B'!$D$2:$D$1726</c:f>
              <c:numCache>
                <c:formatCode>General</c:formatCode>
                <c:ptCount val="1725"/>
                <c:pt idx="107" formatCode="0.0">
                  <c:v>14.5416866525296</c:v>
                </c:pt>
                <c:pt idx="108" formatCode="0.0">
                  <c:v>14.4768709894057</c:v>
                </c:pt>
                <c:pt idx="109" formatCode="0.0">
                  <c:v>14.4120553262818</c:v>
                </c:pt>
                <c:pt idx="110" formatCode="0.0">
                  <c:v>14.3472396631579</c:v>
                </c:pt>
                <c:pt idx="111" formatCode="0.0">
                  <c:v>14.111480672038198</c:v>
                </c:pt>
                <c:pt idx="112" formatCode="0.0">
                  <c:v>13.875721680918497</c:v>
                </c:pt>
                <c:pt idx="113" formatCode="0.0">
                  <c:v>13.639962689798796</c:v>
                </c:pt>
                <c:pt idx="114" formatCode="0.0">
                  <c:v>13.508289216011832</c:v>
                </c:pt>
                <c:pt idx="115" formatCode="0.0">
                  <c:v>13.376615742224866</c:v>
                </c:pt>
                <c:pt idx="116" formatCode="0.0">
                  <c:v>13.244942268437899</c:v>
                </c:pt>
                <c:pt idx="117" formatCode="0.0">
                  <c:v>13.103528612010766</c:v>
                </c:pt>
                <c:pt idx="118" formatCode="0.0">
                  <c:v>12.962114955583633</c:v>
                </c:pt>
                <c:pt idx="119" formatCode="0.0">
                  <c:v>12.8207012991565</c:v>
                </c:pt>
                <c:pt idx="120" formatCode="0.0">
                  <c:v>12.594549760332333</c:v>
                </c:pt>
                <c:pt idx="121" formatCode="0.0">
                  <c:v>12.368398221508166</c:v>
                </c:pt>
                <c:pt idx="122" formatCode="0.0">
                  <c:v>12.142246682683998</c:v>
                </c:pt>
                <c:pt idx="123" formatCode="0.0">
                  <c:v>11.923312287336099</c:v>
                </c:pt>
                <c:pt idx="124" formatCode="0.0">
                  <c:v>11.7043778919882</c:v>
                </c:pt>
                <c:pt idx="125" formatCode="0.0">
                  <c:v>11.485443496640301</c:v>
                </c:pt>
                <c:pt idx="126" formatCode="0.0">
                  <c:v>11.051367142853366</c:v>
                </c:pt>
                <c:pt idx="127" formatCode="0.0">
                  <c:v>10.617290789066432</c:v>
                </c:pt>
                <c:pt idx="128" formatCode="0.0">
                  <c:v>10.183214435279499</c:v>
                </c:pt>
                <c:pt idx="129" formatCode="0.0">
                  <c:v>9.7869051121923007</c:v>
                </c:pt>
                <c:pt idx="130" formatCode="0.0">
                  <c:v>9.3905957891051006</c:v>
                </c:pt>
                <c:pt idx="131" formatCode="0.0">
                  <c:v>8.9942864660179005</c:v>
                </c:pt>
                <c:pt idx="136" formatCode="0.0">
                  <c:v>0</c:v>
                </c:pt>
              </c:numCache>
            </c:numRef>
          </c:val>
          <c:smooth val="0"/>
          <c:extLst>
            <c:ext xmlns:c16="http://schemas.microsoft.com/office/drawing/2014/chart" uri="{C3380CC4-5D6E-409C-BE32-E72D297353CC}">
              <c16:uniqueId val="{00000004-5844-4637-B992-02D5D06A85F4}"/>
            </c:ext>
          </c:extLst>
        </c:ser>
        <c:ser>
          <c:idx val="1"/>
          <c:order val="4"/>
          <c:tx>
            <c:strRef>
              <c:f>'Gráfico 3.7. Panel B'!$F$1</c:f>
              <c:strCache>
                <c:ptCount val="1"/>
                <c:pt idx="0">
                  <c:v>Adverso 2</c:v>
                </c:pt>
              </c:strCache>
            </c:strRef>
          </c:tx>
          <c:spPr>
            <a:ln>
              <a:solidFill>
                <a:srgbClr val="E46C0A"/>
              </a:solidFill>
              <a:prstDash val="sysDash"/>
            </a:ln>
          </c:spPr>
          <c:marker>
            <c:symbol val="none"/>
          </c:marker>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844-4637-B992-02D5D06A85F4}"/>
                </c:ext>
              </c:extLst>
            </c:dLbl>
            <c:dLbl>
              <c:idx val="13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844-4637-B992-02D5D06A85F4}"/>
                </c:ext>
              </c:extLst>
            </c:dLbl>
            <c:spPr>
              <a:noFill/>
              <a:ln>
                <a:noFill/>
              </a:ln>
              <a:effectLst/>
            </c:spPr>
            <c:txPr>
              <a:bodyPr wrap="square" lIns="38100" tIns="19050" rIns="38100" bIns="19050" anchor="ctr">
                <a:spAutoFit/>
              </a:bodyPr>
              <a:lstStyle/>
              <a:p>
                <a:pPr>
                  <a:defRPr sz="1200" b="1">
                    <a:solidFill>
                      <a:srgbClr val="E46C0A"/>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3.7. Panel B'!$A$2:$A$1726</c:f>
              <c:numCache>
                <c:formatCode>mmm\-yy</c:formatCode>
                <c:ptCount val="1725"/>
                <c:pt idx="0">
                  <c:v>41640</c:v>
                </c:pt>
                <c:pt idx="1">
                  <c:v>41671</c:v>
                </c:pt>
                <c:pt idx="2">
                  <c:v>41699</c:v>
                </c:pt>
                <c:pt idx="3">
                  <c:v>41730</c:v>
                </c:pt>
                <c:pt idx="4">
                  <c:v>41760</c:v>
                </c:pt>
                <c:pt idx="5">
                  <c:v>41791</c:v>
                </c:pt>
                <c:pt idx="6">
                  <c:v>41821</c:v>
                </c:pt>
                <c:pt idx="7">
                  <c:v>41852</c:v>
                </c:pt>
                <c:pt idx="8">
                  <c:v>41883</c:v>
                </c:pt>
                <c:pt idx="9">
                  <c:v>41913</c:v>
                </c:pt>
                <c:pt idx="10">
                  <c:v>41944</c:v>
                </c:pt>
                <c:pt idx="11">
                  <c:v>41974</c:v>
                </c:pt>
                <c:pt idx="12">
                  <c:v>42005</c:v>
                </c:pt>
                <c:pt idx="13">
                  <c:v>42036</c:v>
                </c:pt>
                <c:pt idx="14">
                  <c:v>42064</c:v>
                </c:pt>
                <c:pt idx="15">
                  <c:v>42095</c:v>
                </c:pt>
                <c:pt idx="16">
                  <c:v>42125</c:v>
                </c:pt>
                <c:pt idx="17">
                  <c:v>42156</c:v>
                </c:pt>
                <c:pt idx="18">
                  <c:v>42186</c:v>
                </c:pt>
                <c:pt idx="19">
                  <c:v>42217</c:v>
                </c:pt>
                <c:pt idx="20">
                  <c:v>42248</c:v>
                </c:pt>
                <c:pt idx="21">
                  <c:v>42278</c:v>
                </c:pt>
                <c:pt idx="22">
                  <c:v>42309</c:v>
                </c:pt>
                <c:pt idx="23">
                  <c:v>42339</c:v>
                </c:pt>
                <c:pt idx="24">
                  <c:v>42370</c:v>
                </c:pt>
                <c:pt idx="25">
                  <c:v>42401</c:v>
                </c:pt>
                <c:pt idx="26">
                  <c:v>42430</c:v>
                </c:pt>
                <c:pt idx="27">
                  <c:v>42461</c:v>
                </c:pt>
                <c:pt idx="28">
                  <c:v>42491</c:v>
                </c:pt>
                <c:pt idx="29">
                  <c:v>42522</c:v>
                </c:pt>
                <c:pt idx="30">
                  <c:v>42552</c:v>
                </c:pt>
                <c:pt idx="31">
                  <c:v>42583</c:v>
                </c:pt>
                <c:pt idx="32">
                  <c:v>42614</c:v>
                </c:pt>
                <c:pt idx="33">
                  <c:v>42644</c:v>
                </c:pt>
                <c:pt idx="34">
                  <c:v>42675</c:v>
                </c:pt>
                <c:pt idx="35">
                  <c:v>42705</c:v>
                </c:pt>
                <c:pt idx="36">
                  <c:v>42736</c:v>
                </c:pt>
                <c:pt idx="37">
                  <c:v>42767</c:v>
                </c:pt>
                <c:pt idx="38">
                  <c:v>42795</c:v>
                </c:pt>
                <c:pt idx="39">
                  <c:v>42826</c:v>
                </c:pt>
                <c:pt idx="40">
                  <c:v>42856</c:v>
                </c:pt>
                <c:pt idx="41">
                  <c:v>42887</c:v>
                </c:pt>
                <c:pt idx="42">
                  <c:v>42917</c:v>
                </c:pt>
                <c:pt idx="43">
                  <c:v>42948</c:v>
                </c:pt>
                <c:pt idx="44">
                  <c:v>42979</c:v>
                </c:pt>
                <c:pt idx="45">
                  <c:v>43009</c:v>
                </c:pt>
                <c:pt idx="46">
                  <c:v>43040</c:v>
                </c:pt>
                <c:pt idx="47">
                  <c:v>43070</c:v>
                </c:pt>
                <c:pt idx="48">
                  <c:v>43101</c:v>
                </c:pt>
                <c:pt idx="49">
                  <c:v>43132</c:v>
                </c:pt>
                <c:pt idx="50">
                  <c:v>43160</c:v>
                </c:pt>
                <c:pt idx="51">
                  <c:v>43191</c:v>
                </c:pt>
                <c:pt idx="52">
                  <c:v>43221</c:v>
                </c:pt>
                <c:pt idx="53">
                  <c:v>43252</c:v>
                </c:pt>
                <c:pt idx="54">
                  <c:v>43282</c:v>
                </c:pt>
                <c:pt idx="55">
                  <c:v>43313</c:v>
                </c:pt>
                <c:pt idx="56">
                  <c:v>43344</c:v>
                </c:pt>
                <c:pt idx="57">
                  <c:v>43374</c:v>
                </c:pt>
                <c:pt idx="58">
                  <c:v>43405</c:v>
                </c:pt>
                <c:pt idx="59">
                  <c:v>43435</c:v>
                </c:pt>
                <c:pt idx="60">
                  <c:v>43466</c:v>
                </c:pt>
                <c:pt idx="61">
                  <c:v>43497</c:v>
                </c:pt>
                <c:pt idx="62">
                  <c:v>43525</c:v>
                </c:pt>
                <c:pt idx="63">
                  <c:v>43556</c:v>
                </c:pt>
                <c:pt idx="64">
                  <c:v>43586</c:v>
                </c:pt>
                <c:pt idx="65">
                  <c:v>43617</c:v>
                </c:pt>
                <c:pt idx="66">
                  <c:v>43647</c:v>
                </c:pt>
                <c:pt idx="67">
                  <c:v>43678</c:v>
                </c:pt>
                <c:pt idx="68">
                  <c:v>43709</c:v>
                </c:pt>
                <c:pt idx="69">
                  <c:v>43739</c:v>
                </c:pt>
                <c:pt idx="70">
                  <c:v>43770</c:v>
                </c:pt>
                <c:pt idx="71">
                  <c:v>43800</c:v>
                </c:pt>
                <c:pt idx="72">
                  <c:v>43831</c:v>
                </c:pt>
                <c:pt idx="73">
                  <c:v>43862</c:v>
                </c:pt>
                <c:pt idx="74">
                  <c:v>43891</c:v>
                </c:pt>
                <c:pt idx="75">
                  <c:v>43922</c:v>
                </c:pt>
                <c:pt idx="76">
                  <c:v>43952</c:v>
                </c:pt>
                <c:pt idx="77">
                  <c:v>43983</c:v>
                </c:pt>
                <c:pt idx="78">
                  <c:v>44013</c:v>
                </c:pt>
                <c:pt idx="79">
                  <c:v>44044</c:v>
                </c:pt>
                <c:pt idx="80">
                  <c:v>44075</c:v>
                </c:pt>
                <c:pt idx="81">
                  <c:v>44105</c:v>
                </c:pt>
                <c:pt idx="82">
                  <c:v>44136</c:v>
                </c:pt>
                <c:pt idx="83">
                  <c:v>44166</c:v>
                </c:pt>
                <c:pt idx="84">
                  <c:v>44197</c:v>
                </c:pt>
                <c:pt idx="85">
                  <c:v>44228</c:v>
                </c:pt>
                <c:pt idx="86">
                  <c:v>44256</c:v>
                </c:pt>
                <c:pt idx="87">
                  <c:v>44287</c:v>
                </c:pt>
                <c:pt idx="88">
                  <c:v>44317</c:v>
                </c:pt>
                <c:pt idx="89">
                  <c:v>44348</c:v>
                </c:pt>
                <c:pt idx="90">
                  <c:v>44378</c:v>
                </c:pt>
                <c:pt idx="91">
                  <c:v>44409</c:v>
                </c:pt>
                <c:pt idx="92">
                  <c:v>44440</c:v>
                </c:pt>
                <c:pt idx="93">
                  <c:v>44470</c:v>
                </c:pt>
                <c:pt idx="94">
                  <c:v>44501</c:v>
                </c:pt>
                <c:pt idx="95">
                  <c:v>44531</c:v>
                </c:pt>
                <c:pt idx="96">
                  <c:v>44562</c:v>
                </c:pt>
                <c:pt idx="97">
                  <c:v>44593</c:v>
                </c:pt>
                <c:pt idx="98">
                  <c:v>44621</c:v>
                </c:pt>
                <c:pt idx="99">
                  <c:v>44652</c:v>
                </c:pt>
                <c:pt idx="100">
                  <c:v>44682</c:v>
                </c:pt>
                <c:pt idx="101">
                  <c:v>44713</c:v>
                </c:pt>
                <c:pt idx="102">
                  <c:v>44743</c:v>
                </c:pt>
                <c:pt idx="103">
                  <c:v>44774</c:v>
                </c:pt>
                <c:pt idx="104">
                  <c:v>44805</c:v>
                </c:pt>
                <c:pt idx="105">
                  <c:v>44835</c:v>
                </c:pt>
                <c:pt idx="106">
                  <c:v>44866</c:v>
                </c:pt>
                <c:pt idx="107">
                  <c:v>44896</c:v>
                </c:pt>
                <c:pt idx="108">
                  <c:v>44927</c:v>
                </c:pt>
                <c:pt idx="109">
                  <c:v>44958</c:v>
                </c:pt>
                <c:pt idx="110">
                  <c:v>44986</c:v>
                </c:pt>
                <c:pt idx="111">
                  <c:v>45017</c:v>
                </c:pt>
                <c:pt idx="112">
                  <c:v>45047</c:v>
                </c:pt>
                <c:pt idx="113">
                  <c:v>45078</c:v>
                </c:pt>
                <c:pt idx="114">
                  <c:v>45108</c:v>
                </c:pt>
                <c:pt idx="115">
                  <c:v>45139</c:v>
                </c:pt>
                <c:pt idx="116">
                  <c:v>45170</c:v>
                </c:pt>
                <c:pt idx="117">
                  <c:v>45200</c:v>
                </c:pt>
                <c:pt idx="118">
                  <c:v>45231</c:v>
                </c:pt>
                <c:pt idx="119">
                  <c:v>45261</c:v>
                </c:pt>
                <c:pt idx="120">
                  <c:v>45292</c:v>
                </c:pt>
                <c:pt idx="121">
                  <c:v>45323</c:v>
                </c:pt>
                <c:pt idx="122">
                  <c:v>45352</c:v>
                </c:pt>
                <c:pt idx="123">
                  <c:v>45383</c:v>
                </c:pt>
                <c:pt idx="124">
                  <c:v>45413</c:v>
                </c:pt>
                <c:pt idx="125">
                  <c:v>45444</c:v>
                </c:pt>
                <c:pt idx="126">
                  <c:v>45474</c:v>
                </c:pt>
                <c:pt idx="127">
                  <c:v>45505</c:v>
                </c:pt>
                <c:pt idx="128">
                  <c:v>45536</c:v>
                </c:pt>
                <c:pt idx="129">
                  <c:v>45566</c:v>
                </c:pt>
                <c:pt idx="130">
                  <c:v>45597</c:v>
                </c:pt>
                <c:pt idx="131">
                  <c:v>45627</c:v>
                </c:pt>
              </c:numCache>
            </c:numRef>
          </c:cat>
          <c:val>
            <c:numRef>
              <c:f>'Gráfico 3.7. Panel B'!$F$2:$F$1726</c:f>
              <c:numCache>
                <c:formatCode>General</c:formatCode>
                <c:ptCount val="1725"/>
                <c:pt idx="107" formatCode="0.0">
                  <c:v>14.5416866525296</c:v>
                </c:pt>
                <c:pt idx="108" formatCode="0.0">
                  <c:v>14.449260155378134</c:v>
                </c:pt>
                <c:pt idx="109" formatCode="0.0">
                  <c:v>14.356833658226668</c:v>
                </c:pt>
                <c:pt idx="110" formatCode="0.0">
                  <c:v>14.264407161075198</c:v>
                </c:pt>
                <c:pt idx="111" formatCode="0.0">
                  <c:v>13.988661708789362</c:v>
                </c:pt>
                <c:pt idx="112" formatCode="0.0">
                  <c:v>13.712916256503528</c:v>
                </c:pt>
                <c:pt idx="113" formatCode="0.0">
                  <c:v>13.437170804217693</c:v>
                </c:pt>
                <c:pt idx="114" formatCode="0.0">
                  <c:v>13.220980856652293</c:v>
                </c:pt>
                <c:pt idx="115" formatCode="0.0">
                  <c:v>13.004790909086893</c:v>
                </c:pt>
                <c:pt idx="116" formatCode="0.0">
                  <c:v>12.788600961521492</c:v>
                </c:pt>
                <c:pt idx="117" formatCode="0.0">
                  <c:v>12.480203880097161</c:v>
                </c:pt>
                <c:pt idx="118" formatCode="0.0">
                  <c:v>12.171806798672828</c:v>
                </c:pt>
                <c:pt idx="119" formatCode="0.0">
                  <c:v>11.863409717248494</c:v>
                </c:pt>
                <c:pt idx="120" formatCode="0.0">
                  <c:v>11.654154544869527</c:v>
                </c:pt>
                <c:pt idx="121" formatCode="0.0">
                  <c:v>11.444899372490561</c:v>
                </c:pt>
                <c:pt idx="122" formatCode="0.0">
                  <c:v>11.235644200111594</c:v>
                </c:pt>
                <c:pt idx="123" formatCode="0.0">
                  <c:v>10.925813018692629</c:v>
                </c:pt>
                <c:pt idx="124" formatCode="0.0">
                  <c:v>10.615981837273663</c:v>
                </c:pt>
                <c:pt idx="125" formatCode="0.0">
                  <c:v>10.306150655854697</c:v>
                </c:pt>
                <c:pt idx="126" formatCode="0.0">
                  <c:v>9.8085363089845998</c:v>
                </c:pt>
                <c:pt idx="127" formatCode="0.0">
                  <c:v>9.3109219621145005</c:v>
                </c:pt>
                <c:pt idx="128" formatCode="0.0">
                  <c:v>8.8133076152444012</c:v>
                </c:pt>
                <c:pt idx="129" formatCode="0.0">
                  <c:v>8.2650506482360413</c:v>
                </c:pt>
                <c:pt idx="130" formatCode="0.0">
                  <c:v>7.7167936812276814</c:v>
                </c:pt>
                <c:pt idx="131" formatCode="0.0">
                  <c:v>7.1685367142193215</c:v>
                </c:pt>
                <c:pt idx="136" formatCode="0.0">
                  <c:v>0</c:v>
                </c:pt>
              </c:numCache>
            </c:numRef>
          </c:val>
          <c:smooth val="0"/>
          <c:extLst>
            <c:ext xmlns:c16="http://schemas.microsoft.com/office/drawing/2014/chart" uri="{C3380CC4-5D6E-409C-BE32-E72D297353CC}">
              <c16:uniqueId val="{00000007-5844-4637-B992-02D5D06A85F4}"/>
            </c:ext>
          </c:extLst>
        </c:ser>
        <c:ser>
          <c:idx val="4"/>
          <c:order val="5"/>
          <c:tx>
            <c:strRef>
              <c:f>'Gráfico 3.7. Panel B'!$G$1</c:f>
              <c:strCache>
                <c:ptCount val="1"/>
                <c:pt idx="0">
                  <c:v>Límite regulatorio</c:v>
                </c:pt>
              </c:strCache>
            </c:strRef>
          </c:tx>
          <c:spPr>
            <a:ln>
              <a:solidFill>
                <a:sysClr val="windowText" lastClr="000000"/>
              </a:solidFill>
              <a:prstDash val="sysDot"/>
            </a:ln>
          </c:spPr>
          <c:marker>
            <c:symbol val="none"/>
          </c:marker>
          <c:dLbls>
            <c:dLbl>
              <c:idx val="104"/>
              <c:layout>
                <c:manualLayout>
                  <c:x val="0.19217327233631681"/>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844-4637-B992-02D5D06A85F4}"/>
                </c:ext>
              </c:extLst>
            </c:dLbl>
            <c:spPr>
              <a:noFill/>
              <a:ln>
                <a:noFill/>
              </a:ln>
              <a:effectLst/>
            </c:spPr>
            <c:txPr>
              <a:bodyPr wrap="square" lIns="38100" tIns="19050" rIns="38100" bIns="19050" anchor="ctr">
                <a:spAutoFit/>
              </a:bodyPr>
              <a:lstStyle/>
              <a:p>
                <a:pPr>
                  <a:defRPr sz="1200" b="1">
                    <a:solidFill>
                      <a:sysClr val="windowText" lastClr="000000"/>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'Gráfico 3.7. Panel B'!$A$2:$A$1726</c:f>
              <c:numCache>
                <c:formatCode>mmm\-yy</c:formatCode>
                <c:ptCount val="1725"/>
                <c:pt idx="0">
                  <c:v>41640</c:v>
                </c:pt>
                <c:pt idx="1">
                  <c:v>41671</c:v>
                </c:pt>
                <c:pt idx="2">
                  <c:v>41699</c:v>
                </c:pt>
                <c:pt idx="3">
                  <c:v>41730</c:v>
                </c:pt>
                <c:pt idx="4">
                  <c:v>41760</c:v>
                </c:pt>
                <c:pt idx="5">
                  <c:v>41791</c:v>
                </c:pt>
                <c:pt idx="6">
                  <c:v>41821</c:v>
                </c:pt>
                <c:pt idx="7">
                  <c:v>41852</c:v>
                </c:pt>
                <c:pt idx="8">
                  <c:v>41883</c:v>
                </c:pt>
                <c:pt idx="9">
                  <c:v>41913</c:v>
                </c:pt>
                <c:pt idx="10">
                  <c:v>41944</c:v>
                </c:pt>
                <c:pt idx="11">
                  <c:v>41974</c:v>
                </c:pt>
                <c:pt idx="12">
                  <c:v>42005</c:v>
                </c:pt>
                <c:pt idx="13">
                  <c:v>42036</c:v>
                </c:pt>
                <c:pt idx="14">
                  <c:v>42064</c:v>
                </c:pt>
                <c:pt idx="15">
                  <c:v>42095</c:v>
                </c:pt>
                <c:pt idx="16">
                  <c:v>42125</c:v>
                </c:pt>
                <c:pt idx="17">
                  <c:v>42156</c:v>
                </c:pt>
                <c:pt idx="18">
                  <c:v>42186</c:v>
                </c:pt>
                <c:pt idx="19">
                  <c:v>42217</c:v>
                </c:pt>
                <c:pt idx="20">
                  <c:v>42248</c:v>
                </c:pt>
                <c:pt idx="21">
                  <c:v>42278</c:v>
                </c:pt>
                <c:pt idx="22">
                  <c:v>42309</c:v>
                </c:pt>
                <c:pt idx="23">
                  <c:v>42339</c:v>
                </c:pt>
                <c:pt idx="24">
                  <c:v>42370</c:v>
                </c:pt>
                <c:pt idx="25">
                  <c:v>42401</c:v>
                </c:pt>
                <c:pt idx="26">
                  <c:v>42430</c:v>
                </c:pt>
                <c:pt idx="27">
                  <c:v>42461</c:v>
                </c:pt>
                <c:pt idx="28">
                  <c:v>42491</c:v>
                </c:pt>
                <c:pt idx="29">
                  <c:v>42522</c:v>
                </c:pt>
                <c:pt idx="30">
                  <c:v>42552</c:v>
                </c:pt>
                <c:pt idx="31">
                  <c:v>42583</c:v>
                </c:pt>
                <c:pt idx="32">
                  <c:v>42614</c:v>
                </c:pt>
                <c:pt idx="33">
                  <c:v>42644</c:v>
                </c:pt>
                <c:pt idx="34">
                  <c:v>42675</c:v>
                </c:pt>
                <c:pt idx="35">
                  <c:v>42705</c:v>
                </c:pt>
                <c:pt idx="36">
                  <c:v>42736</c:v>
                </c:pt>
                <c:pt idx="37">
                  <c:v>42767</c:v>
                </c:pt>
                <c:pt idx="38">
                  <c:v>42795</c:v>
                </c:pt>
                <c:pt idx="39">
                  <c:v>42826</c:v>
                </c:pt>
                <c:pt idx="40">
                  <c:v>42856</c:v>
                </c:pt>
                <c:pt idx="41">
                  <c:v>42887</c:v>
                </c:pt>
                <c:pt idx="42">
                  <c:v>42917</c:v>
                </c:pt>
                <c:pt idx="43">
                  <c:v>42948</c:v>
                </c:pt>
                <c:pt idx="44">
                  <c:v>42979</c:v>
                </c:pt>
                <c:pt idx="45">
                  <c:v>43009</c:v>
                </c:pt>
                <c:pt idx="46">
                  <c:v>43040</c:v>
                </c:pt>
                <c:pt idx="47">
                  <c:v>43070</c:v>
                </c:pt>
                <c:pt idx="48">
                  <c:v>43101</c:v>
                </c:pt>
                <c:pt idx="49">
                  <c:v>43132</c:v>
                </c:pt>
                <c:pt idx="50">
                  <c:v>43160</c:v>
                </c:pt>
                <c:pt idx="51">
                  <c:v>43191</c:v>
                </c:pt>
                <c:pt idx="52">
                  <c:v>43221</c:v>
                </c:pt>
                <c:pt idx="53">
                  <c:v>43252</c:v>
                </c:pt>
                <c:pt idx="54">
                  <c:v>43282</c:v>
                </c:pt>
                <c:pt idx="55">
                  <c:v>43313</c:v>
                </c:pt>
                <c:pt idx="56">
                  <c:v>43344</c:v>
                </c:pt>
                <c:pt idx="57">
                  <c:v>43374</c:v>
                </c:pt>
                <c:pt idx="58">
                  <c:v>43405</c:v>
                </c:pt>
                <c:pt idx="59">
                  <c:v>43435</c:v>
                </c:pt>
                <c:pt idx="60">
                  <c:v>43466</c:v>
                </c:pt>
                <c:pt idx="61">
                  <c:v>43497</c:v>
                </c:pt>
                <c:pt idx="62">
                  <c:v>43525</c:v>
                </c:pt>
                <c:pt idx="63">
                  <c:v>43556</c:v>
                </c:pt>
                <c:pt idx="64">
                  <c:v>43586</c:v>
                </c:pt>
                <c:pt idx="65">
                  <c:v>43617</c:v>
                </c:pt>
                <c:pt idx="66">
                  <c:v>43647</c:v>
                </c:pt>
                <c:pt idx="67">
                  <c:v>43678</c:v>
                </c:pt>
                <c:pt idx="68">
                  <c:v>43709</c:v>
                </c:pt>
                <c:pt idx="69">
                  <c:v>43739</c:v>
                </c:pt>
                <c:pt idx="70">
                  <c:v>43770</c:v>
                </c:pt>
                <c:pt idx="71">
                  <c:v>43800</c:v>
                </c:pt>
                <c:pt idx="72">
                  <c:v>43831</c:v>
                </c:pt>
                <c:pt idx="73">
                  <c:v>43862</c:v>
                </c:pt>
                <c:pt idx="74">
                  <c:v>43891</c:v>
                </c:pt>
                <c:pt idx="75">
                  <c:v>43922</c:v>
                </c:pt>
                <c:pt idx="76">
                  <c:v>43952</c:v>
                </c:pt>
                <c:pt idx="77">
                  <c:v>43983</c:v>
                </c:pt>
                <c:pt idx="78">
                  <c:v>44013</c:v>
                </c:pt>
                <c:pt idx="79">
                  <c:v>44044</c:v>
                </c:pt>
                <c:pt idx="80">
                  <c:v>44075</c:v>
                </c:pt>
                <c:pt idx="81">
                  <c:v>44105</c:v>
                </c:pt>
                <c:pt idx="82">
                  <c:v>44136</c:v>
                </c:pt>
                <c:pt idx="83">
                  <c:v>44166</c:v>
                </c:pt>
                <c:pt idx="84">
                  <c:v>44197</c:v>
                </c:pt>
                <c:pt idx="85">
                  <c:v>44228</c:v>
                </c:pt>
                <c:pt idx="86">
                  <c:v>44256</c:v>
                </c:pt>
                <c:pt idx="87">
                  <c:v>44287</c:v>
                </c:pt>
                <c:pt idx="88">
                  <c:v>44317</c:v>
                </c:pt>
                <c:pt idx="89">
                  <c:v>44348</c:v>
                </c:pt>
                <c:pt idx="90">
                  <c:v>44378</c:v>
                </c:pt>
                <c:pt idx="91">
                  <c:v>44409</c:v>
                </c:pt>
                <c:pt idx="92">
                  <c:v>44440</c:v>
                </c:pt>
                <c:pt idx="93">
                  <c:v>44470</c:v>
                </c:pt>
                <c:pt idx="94">
                  <c:v>44501</c:v>
                </c:pt>
                <c:pt idx="95">
                  <c:v>44531</c:v>
                </c:pt>
                <c:pt idx="96">
                  <c:v>44562</c:v>
                </c:pt>
                <c:pt idx="97">
                  <c:v>44593</c:v>
                </c:pt>
                <c:pt idx="98">
                  <c:v>44621</c:v>
                </c:pt>
                <c:pt idx="99">
                  <c:v>44652</c:v>
                </c:pt>
                <c:pt idx="100">
                  <c:v>44682</c:v>
                </c:pt>
                <c:pt idx="101">
                  <c:v>44713</c:v>
                </c:pt>
                <c:pt idx="102">
                  <c:v>44743</c:v>
                </c:pt>
                <c:pt idx="103">
                  <c:v>44774</c:v>
                </c:pt>
                <c:pt idx="104">
                  <c:v>44805</c:v>
                </c:pt>
                <c:pt idx="105">
                  <c:v>44835</c:v>
                </c:pt>
                <c:pt idx="106">
                  <c:v>44866</c:v>
                </c:pt>
                <c:pt idx="107">
                  <c:v>44896</c:v>
                </c:pt>
                <c:pt idx="108">
                  <c:v>44927</c:v>
                </c:pt>
                <c:pt idx="109">
                  <c:v>44958</c:v>
                </c:pt>
                <c:pt idx="110">
                  <c:v>44986</c:v>
                </c:pt>
                <c:pt idx="111">
                  <c:v>45017</c:v>
                </c:pt>
                <c:pt idx="112">
                  <c:v>45047</c:v>
                </c:pt>
                <c:pt idx="113">
                  <c:v>45078</c:v>
                </c:pt>
                <c:pt idx="114">
                  <c:v>45108</c:v>
                </c:pt>
                <c:pt idx="115">
                  <c:v>45139</c:v>
                </c:pt>
                <c:pt idx="116">
                  <c:v>45170</c:v>
                </c:pt>
                <c:pt idx="117">
                  <c:v>45200</c:v>
                </c:pt>
                <c:pt idx="118">
                  <c:v>45231</c:v>
                </c:pt>
                <c:pt idx="119">
                  <c:v>45261</c:v>
                </c:pt>
                <c:pt idx="120">
                  <c:v>45292</c:v>
                </c:pt>
                <c:pt idx="121">
                  <c:v>45323</c:v>
                </c:pt>
                <c:pt idx="122">
                  <c:v>45352</c:v>
                </c:pt>
                <c:pt idx="123">
                  <c:v>45383</c:v>
                </c:pt>
                <c:pt idx="124">
                  <c:v>45413</c:v>
                </c:pt>
                <c:pt idx="125">
                  <c:v>45444</c:v>
                </c:pt>
                <c:pt idx="126">
                  <c:v>45474</c:v>
                </c:pt>
                <c:pt idx="127">
                  <c:v>45505</c:v>
                </c:pt>
                <c:pt idx="128">
                  <c:v>45536</c:v>
                </c:pt>
                <c:pt idx="129">
                  <c:v>45566</c:v>
                </c:pt>
                <c:pt idx="130">
                  <c:v>45597</c:v>
                </c:pt>
                <c:pt idx="131">
                  <c:v>45627</c:v>
                </c:pt>
              </c:numCache>
            </c:numRef>
          </c:cat>
          <c:val>
            <c:numRef>
              <c:f>'Gráfico 3.7. Panel B'!$G$2:$G$1726</c:f>
              <c:numCache>
                <c:formatCode>General</c:formatCode>
                <c:ptCount val="1725"/>
                <c:pt idx="0">
                  <c:v>4.5</c:v>
                </c:pt>
                <c:pt idx="1">
                  <c:v>4.5</c:v>
                </c:pt>
                <c:pt idx="2">
                  <c:v>4.5</c:v>
                </c:pt>
                <c:pt idx="3">
                  <c:v>4.5</c:v>
                </c:pt>
                <c:pt idx="4">
                  <c:v>4.5</c:v>
                </c:pt>
                <c:pt idx="5">
                  <c:v>4.5</c:v>
                </c:pt>
                <c:pt idx="6">
                  <c:v>4.5</c:v>
                </c:pt>
                <c:pt idx="7">
                  <c:v>4.5</c:v>
                </c:pt>
                <c:pt idx="8">
                  <c:v>4.5</c:v>
                </c:pt>
                <c:pt idx="9">
                  <c:v>4.5</c:v>
                </c:pt>
                <c:pt idx="10">
                  <c:v>4.5</c:v>
                </c:pt>
                <c:pt idx="11">
                  <c:v>4.5</c:v>
                </c:pt>
                <c:pt idx="12">
                  <c:v>4.5</c:v>
                </c:pt>
                <c:pt idx="13">
                  <c:v>4.5</c:v>
                </c:pt>
                <c:pt idx="14">
                  <c:v>4.5</c:v>
                </c:pt>
                <c:pt idx="15">
                  <c:v>4.5</c:v>
                </c:pt>
                <c:pt idx="16">
                  <c:v>4.5</c:v>
                </c:pt>
                <c:pt idx="17">
                  <c:v>4.5</c:v>
                </c:pt>
                <c:pt idx="18">
                  <c:v>4.5</c:v>
                </c:pt>
                <c:pt idx="19">
                  <c:v>4.5</c:v>
                </c:pt>
                <c:pt idx="20">
                  <c:v>4.5</c:v>
                </c:pt>
                <c:pt idx="21">
                  <c:v>4.5</c:v>
                </c:pt>
                <c:pt idx="22">
                  <c:v>4.5</c:v>
                </c:pt>
                <c:pt idx="23">
                  <c:v>4.5</c:v>
                </c:pt>
                <c:pt idx="24">
                  <c:v>4.5</c:v>
                </c:pt>
                <c:pt idx="25">
                  <c:v>4.5</c:v>
                </c:pt>
                <c:pt idx="26">
                  <c:v>4.5</c:v>
                </c:pt>
                <c:pt idx="27">
                  <c:v>4.5</c:v>
                </c:pt>
                <c:pt idx="28">
                  <c:v>4.5</c:v>
                </c:pt>
                <c:pt idx="29">
                  <c:v>4.5</c:v>
                </c:pt>
                <c:pt idx="30">
                  <c:v>4.5</c:v>
                </c:pt>
                <c:pt idx="31">
                  <c:v>4.5</c:v>
                </c:pt>
                <c:pt idx="32">
                  <c:v>4.5</c:v>
                </c:pt>
                <c:pt idx="33">
                  <c:v>4.5</c:v>
                </c:pt>
                <c:pt idx="34">
                  <c:v>4.5</c:v>
                </c:pt>
                <c:pt idx="35">
                  <c:v>4.5</c:v>
                </c:pt>
                <c:pt idx="36">
                  <c:v>4.5</c:v>
                </c:pt>
                <c:pt idx="37">
                  <c:v>4.5</c:v>
                </c:pt>
                <c:pt idx="38">
                  <c:v>4.5</c:v>
                </c:pt>
                <c:pt idx="39">
                  <c:v>4.5</c:v>
                </c:pt>
                <c:pt idx="40">
                  <c:v>4.5</c:v>
                </c:pt>
                <c:pt idx="41">
                  <c:v>4.5</c:v>
                </c:pt>
                <c:pt idx="42">
                  <c:v>4.5</c:v>
                </c:pt>
                <c:pt idx="43">
                  <c:v>4.5</c:v>
                </c:pt>
                <c:pt idx="44">
                  <c:v>4.5</c:v>
                </c:pt>
                <c:pt idx="45">
                  <c:v>4.5</c:v>
                </c:pt>
                <c:pt idx="46">
                  <c:v>4.5</c:v>
                </c:pt>
                <c:pt idx="47">
                  <c:v>4.5</c:v>
                </c:pt>
                <c:pt idx="48">
                  <c:v>4.5</c:v>
                </c:pt>
                <c:pt idx="49">
                  <c:v>4.5</c:v>
                </c:pt>
                <c:pt idx="50">
                  <c:v>4.5</c:v>
                </c:pt>
                <c:pt idx="51">
                  <c:v>4.5</c:v>
                </c:pt>
                <c:pt idx="52">
                  <c:v>4.5</c:v>
                </c:pt>
                <c:pt idx="53">
                  <c:v>4.5</c:v>
                </c:pt>
                <c:pt idx="54">
                  <c:v>4.5</c:v>
                </c:pt>
                <c:pt idx="55">
                  <c:v>4.5</c:v>
                </c:pt>
                <c:pt idx="56">
                  <c:v>4.5</c:v>
                </c:pt>
                <c:pt idx="57">
                  <c:v>4.5</c:v>
                </c:pt>
                <c:pt idx="58">
                  <c:v>4.5</c:v>
                </c:pt>
                <c:pt idx="59">
                  <c:v>4.5</c:v>
                </c:pt>
                <c:pt idx="60">
                  <c:v>4.5</c:v>
                </c:pt>
                <c:pt idx="61">
                  <c:v>4.5</c:v>
                </c:pt>
                <c:pt idx="62">
                  <c:v>4.5</c:v>
                </c:pt>
                <c:pt idx="63">
                  <c:v>4.5</c:v>
                </c:pt>
                <c:pt idx="64">
                  <c:v>4.5</c:v>
                </c:pt>
                <c:pt idx="65">
                  <c:v>4.5</c:v>
                </c:pt>
                <c:pt idx="66">
                  <c:v>4.5</c:v>
                </c:pt>
                <c:pt idx="67">
                  <c:v>4.5</c:v>
                </c:pt>
                <c:pt idx="68">
                  <c:v>4.5</c:v>
                </c:pt>
                <c:pt idx="69">
                  <c:v>4.5</c:v>
                </c:pt>
                <c:pt idx="70">
                  <c:v>4.5</c:v>
                </c:pt>
                <c:pt idx="71">
                  <c:v>4.5</c:v>
                </c:pt>
                <c:pt idx="72">
                  <c:v>4.5</c:v>
                </c:pt>
                <c:pt idx="73">
                  <c:v>4.5</c:v>
                </c:pt>
                <c:pt idx="74">
                  <c:v>4.5</c:v>
                </c:pt>
                <c:pt idx="75">
                  <c:v>4.5</c:v>
                </c:pt>
                <c:pt idx="76">
                  <c:v>4.5</c:v>
                </c:pt>
                <c:pt idx="77">
                  <c:v>4.5</c:v>
                </c:pt>
                <c:pt idx="78">
                  <c:v>4.5</c:v>
                </c:pt>
                <c:pt idx="79">
                  <c:v>4.5</c:v>
                </c:pt>
                <c:pt idx="80">
                  <c:v>4.5</c:v>
                </c:pt>
                <c:pt idx="81">
                  <c:v>4.5</c:v>
                </c:pt>
                <c:pt idx="82">
                  <c:v>4.5</c:v>
                </c:pt>
                <c:pt idx="83">
                  <c:v>4.5</c:v>
                </c:pt>
                <c:pt idx="84">
                  <c:v>4.5</c:v>
                </c:pt>
                <c:pt idx="85">
                  <c:v>4.5</c:v>
                </c:pt>
                <c:pt idx="86">
                  <c:v>4.5</c:v>
                </c:pt>
                <c:pt idx="87">
                  <c:v>4.5</c:v>
                </c:pt>
                <c:pt idx="88">
                  <c:v>4.5</c:v>
                </c:pt>
                <c:pt idx="89">
                  <c:v>4.5</c:v>
                </c:pt>
                <c:pt idx="90">
                  <c:v>4.5</c:v>
                </c:pt>
                <c:pt idx="91">
                  <c:v>4.5</c:v>
                </c:pt>
                <c:pt idx="92">
                  <c:v>4.5</c:v>
                </c:pt>
                <c:pt idx="93">
                  <c:v>4.5</c:v>
                </c:pt>
                <c:pt idx="94">
                  <c:v>4.5</c:v>
                </c:pt>
                <c:pt idx="95">
                  <c:v>4.5</c:v>
                </c:pt>
                <c:pt idx="96">
                  <c:v>4.5</c:v>
                </c:pt>
                <c:pt idx="97">
                  <c:v>4.5</c:v>
                </c:pt>
                <c:pt idx="98">
                  <c:v>4.5</c:v>
                </c:pt>
                <c:pt idx="99">
                  <c:v>4.5</c:v>
                </c:pt>
                <c:pt idx="100">
                  <c:v>4.5</c:v>
                </c:pt>
                <c:pt idx="101">
                  <c:v>4.5</c:v>
                </c:pt>
                <c:pt idx="102">
                  <c:v>4.5</c:v>
                </c:pt>
                <c:pt idx="103">
                  <c:v>4.5</c:v>
                </c:pt>
                <c:pt idx="104">
                  <c:v>4.5</c:v>
                </c:pt>
                <c:pt idx="105">
                  <c:v>4.5</c:v>
                </c:pt>
                <c:pt idx="106">
                  <c:v>4.5</c:v>
                </c:pt>
                <c:pt idx="107">
                  <c:v>4.5</c:v>
                </c:pt>
                <c:pt idx="108">
                  <c:v>4.5</c:v>
                </c:pt>
                <c:pt idx="109">
                  <c:v>4.5</c:v>
                </c:pt>
                <c:pt idx="110">
                  <c:v>4.5</c:v>
                </c:pt>
                <c:pt idx="111">
                  <c:v>4.5</c:v>
                </c:pt>
                <c:pt idx="112">
                  <c:v>4.5</c:v>
                </c:pt>
                <c:pt idx="113">
                  <c:v>4.5</c:v>
                </c:pt>
                <c:pt idx="114">
                  <c:v>4.5</c:v>
                </c:pt>
                <c:pt idx="115">
                  <c:v>4.5</c:v>
                </c:pt>
                <c:pt idx="116">
                  <c:v>4.5</c:v>
                </c:pt>
                <c:pt idx="117">
                  <c:v>4.5</c:v>
                </c:pt>
                <c:pt idx="118">
                  <c:v>4.5</c:v>
                </c:pt>
                <c:pt idx="119">
                  <c:v>4.5</c:v>
                </c:pt>
                <c:pt idx="120">
                  <c:v>4.5</c:v>
                </c:pt>
                <c:pt idx="121">
                  <c:v>4.5</c:v>
                </c:pt>
                <c:pt idx="122">
                  <c:v>4.5</c:v>
                </c:pt>
                <c:pt idx="123">
                  <c:v>4.5</c:v>
                </c:pt>
                <c:pt idx="124">
                  <c:v>4.5</c:v>
                </c:pt>
                <c:pt idx="125">
                  <c:v>4.5</c:v>
                </c:pt>
                <c:pt idx="126">
                  <c:v>4.5</c:v>
                </c:pt>
                <c:pt idx="127">
                  <c:v>4.5</c:v>
                </c:pt>
                <c:pt idx="128">
                  <c:v>4.5</c:v>
                </c:pt>
                <c:pt idx="129">
                  <c:v>4.5</c:v>
                </c:pt>
                <c:pt idx="130">
                  <c:v>4.5</c:v>
                </c:pt>
                <c:pt idx="131">
                  <c:v>4.5</c:v>
                </c:pt>
              </c:numCache>
            </c:numRef>
          </c:val>
          <c:smooth val="0"/>
          <c:extLst>
            <c:ext xmlns:c16="http://schemas.microsoft.com/office/drawing/2014/chart" uri="{C3380CC4-5D6E-409C-BE32-E72D297353CC}">
              <c16:uniqueId val="{00000009-5844-4637-B992-02D5D06A85F4}"/>
            </c:ext>
          </c:extLst>
        </c:ser>
        <c:dLbls>
          <c:showLegendKey val="0"/>
          <c:showVal val="0"/>
          <c:showCatName val="0"/>
          <c:showSerName val="0"/>
          <c:showPercent val="0"/>
          <c:showBubbleSize val="0"/>
        </c:dLbls>
        <c:smooth val="0"/>
        <c:axId val="295814368"/>
        <c:axId val="295814928"/>
        <c:extLst>
          <c:ext xmlns:c15="http://schemas.microsoft.com/office/drawing/2012/chart" uri="{02D57815-91ED-43cb-92C2-25804820EDAC}">
            <c15:filteredLineSeries>
              <c15:ser>
                <c:idx val="2"/>
                <c:order val="1"/>
                <c:tx>
                  <c:strRef>
                    <c:extLst>
                      <c:ext uri="{02D57815-91ED-43cb-92C2-25804820EDAC}">
                        <c15:formulaRef>
                          <c15:sqref>'Gráfico 3.7. Panel B'!$C$1</c15:sqref>
                        </c15:formulaRef>
                      </c:ext>
                    </c:extLst>
                    <c:strCache>
                      <c:ptCount val="1"/>
                    </c:strCache>
                  </c:strRef>
                </c:tx>
                <c:spPr>
                  <a:ln>
                    <a:solidFill>
                      <a:srgbClr val="D6A300"/>
                    </a:solidFill>
                    <a:prstDash val="sysDash"/>
                  </a:ln>
                </c:spPr>
                <c:marker>
                  <c:symbol val="none"/>
                </c:marker>
                <c:dLbls>
                  <c:dLbl>
                    <c:idx val="131"/>
                    <c:layout>
                      <c:manualLayout>
                        <c:x val="-3.5572187579207194E-2"/>
                        <c:y val="1.7713199326347608E-2"/>
                      </c:manualLayout>
                    </c:layout>
                    <c:spPr>
                      <a:noFill/>
                      <a:ln>
                        <a:noFill/>
                      </a:ln>
                      <a:effectLst/>
                    </c:spPr>
                    <c:txPr>
                      <a:bodyPr wrap="square" lIns="38100" tIns="19050" rIns="38100" bIns="19050" anchor="ctr">
                        <a:spAutoFit/>
                      </a:bodyPr>
                      <a:lstStyle/>
                      <a:p>
                        <a:pPr>
                          <a:defRPr sz="1200" b="1">
                            <a:solidFill>
                              <a:srgbClr val="D6A300"/>
                            </a:solidFill>
                          </a:defRPr>
                        </a:pPr>
                        <a:endParaRPr lang="es-CO"/>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5844-4637-B992-02D5D06A85F4}"/>
                      </c:ext>
                    </c:extLst>
                  </c:dLbl>
                  <c:spPr>
                    <a:noFill/>
                    <a:ln>
                      <a:noFill/>
                    </a:ln>
                    <a:effectLst/>
                  </c:spPr>
                  <c:txPr>
                    <a:bodyPr wrap="square" lIns="38100" tIns="19050" rIns="38100" bIns="19050" anchor="ctr">
                      <a:spAutoFit/>
                    </a:bodyPr>
                    <a:lstStyle/>
                    <a:p>
                      <a:pPr>
                        <a:defRPr sz="1200" b="1">
                          <a:solidFill>
                            <a:srgbClr val="572D5B"/>
                          </a:solidFill>
                        </a:defRPr>
                      </a:pPr>
                      <a:endParaRPr lang="es-CO"/>
                    </a:p>
                  </c:txPr>
                  <c:showLegendKey val="0"/>
                  <c:showVal val="0"/>
                  <c:showCatName val="0"/>
                  <c:showSerName val="0"/>
                  <c:showPercent val="0"/>
                  <c:showBubbleSize val="0"/>
                  <c:extLst>
                    <c:ext uri="{CE6537A1-D6FC-4f65-9D91-7224C49458BB}">
                      <c15:showLeaderLines val="1"/>
                    </c:ext>
                  </c:extLst>
                </c:dLbls>
                <c:cat>
                  <c:numRef>
                    <c:extLst>
                      <c:ext uri="{02D57815-91ED-43cb-92C2-25804820EDAC}">
                        <c15:formulaRef>
                          <c15:sqref>'Gráfico 3.7. Panel B'!$A$2:$A$1726</c15:sqref>
                        </c15:formulaRef>
                      </c:ext>
                    </c:extLst>
                    <c:numCache>
                      <c:formatCode>mmm\-yy</c:formatCode>
                      <c:ptCount val="1725"/>
                      <c:pt idx="0">
                        <c:v>41640</c:v>
                      </c:pt>
                      <c:pt idx="1">
                        <c:v>41671</c:v>
                      </c:pt>
                      <c:pt idx="2">
                        <c:v>41699</c:v>
                      </c:pt>
                      <c:pt idx="3">
                        <c:v>41730</c:v>
                      </c:pt>
                      <c:pt idx="4">
                        <c:v>41760</c:v>
                      </c:pt>
                      <c:pt idx="5">
                        <c:v>41791</c:v>
                      </c:pt>
                      <c:pt idx="6">
                        <c:v>41821</c:v>
                      </c:pt>
                      <c:pt idx="7">
                        <c:v>41852</c:v>
                      </c:pt>
                      <c:pt idx="8">
                        <c:v>41883</c:v>
                      </c:pt>
                      <c:pt idx="9">
                        <c:v>41913</c:v>
                      </c:pt>
                      <c:pt idx="10">
                        <c:v>41944</c:v>
                      </c:pt>
                      <c:pt idx="11">
                        <c:v>41974</c:v>
                      </c:pt>
                      <c:pt idx="12">
                        <c:v>42005</c:v>
                      </c:pt>
                      <c:pt idx="13">
                        <c:v>42036</c:v>
                      </c:pt>
                      <c:pt idx="14">
                        <c:v>42064</c:v>
                      </c:pt>
                      <c:pt idx="15">
                        <c:v>42095</c:v>
                      </c:pt>
                      <c:pt idx="16">
                        <c:v>42125</c:v>
                      </c:pt>
                      <c:pt idx="17">
                        <c:v>42156</c:v>
                      </c:pt>
                      <c:pt idx="18">
                        <c:v>42186</c:v>
                      </c:pt>
                      <c:pt idx="19">
                        <c:v>42217</c:v>
                      </c:pt>
                      <c:pt idx="20">
                        <c:v>42248</c:v>
                      </c:pt>
                      <c:pt idx="21">
                        <c:v>42278</c:v>
                      </c:pt>
                      <c:pt idx="22">
                        <c:v>42309</c:v>
                      </c:pt>
                      <c:pt idx="23">
                        <c:v>42339</c:v>
                      </c:pt>
                      <c:pt idx="24">
                        <c:v>42370</c:v>
                      </c:pt>
                      <c:pt idx="25">
                        <c:v>42401</c:v>
                      </c:pt>
                      <c:pt idx="26">
                        <c:v>42430</c:v>
                      </c:pt>
                      <c:pt idx="27">
                        <c:v>42461</c:v>
                      </c:pt>
                      <c:pt idx="28">
                        <c:v>42491</c:v>
                      </c:pt>
                      <c:pt idx="29">
                        <c:v>42522</c:v>
                      </c:pt>
                      <c:pt idx="30">
                        <c:v>42552</c:v>
                      </c:pt>
                      <c:pt idx="31">
                        <c:v>42583</c:v>
                      </c:pt>
                      <c:pt idx="32">
                        <c:v>42614</c:v>
                      </c:pt>
                      <c:pt idx="33">
                        <c:v>42644</c:v>
                      </c:pt>
                      <c:pt idx="34">
                        <c:v>42675</c:v>
                      </c:pt>
                      <c:pt idx="35">
                        <c:v>42705</c:v>
                      </c:pt>
                      <c:pt idx="36">
                        <c:v>42736</c:v>
                      </c:pt>
                      <c:pt idx="37">
                        <c:v>42767</c:v>
                      </c:pt>
                      <c:pt idx="38">
                        <c:v>42795</c:v>
                      </c:pt>
                      <c:pt idx="39">
                        <c:v>42826</c:v>
                      </c:pt>
                      <c:pt idx="40">
                        <c:v>42856</c:v>
                      </c:pt>
                      <c:pt idx="41">
                        <c:v>42887</c:v>
                      </c:pt>
                      <c:pt idx="42">
                        <c:v>42917</c:v>
                      </c:pt>
                      <c:pt idx="43">
                        <c:v>42948</c:v>
                      </c:pt>
                      <c:pt idx="44">
                        <c:v>42979</c:v>
                      </c:pt>
                      <c:pt idx="45">
                        <c:v>43009</c:v>
                      </c:pt>
                      <c:pt idx="46">
                        <c:v>43040</c:v>
                      </c:pt>
                      <c:pt idx="47">
                        <c:v>43070</c:v>
                      </c:pt>
                      <c:pt idx="48">
                        <c:v>43101</c:v>
                      </c:pt>
                      <c:pt idx="49">
                        <c:v>43132</c:v>
                      </c:pt>
                      <c:pt idx="50">
                        <c:v>43160</c:v>
                      </c:pt>
                      <c:pt idx="51">
                        <c:v>43191</c:v>
                      </c:pt>
                      <c:pt idx="52">
                        <c:v>43221</c:v>
                      </c:pt>
                      <c:pt idx="53">
                        <c:v>43252</c:v>
                      </c:pt>
                      <c:pt idx="54">
                        <c:v>43282</c:v>
                      </c:pt>
                      <c:pt idx="55">
                        <c:v>43313</c:v>
                      </c:pt>
                      <c:pt idx="56">
                        <c:v>43344</c:v>
                      </c:pt>
                      <c:pt idx="57">
                        <c:v>43374</c:v>
                      </c:pt>
                      <c:pt idx="58">
                        <c:v>43405</c:v>
                      </c:pt>
                      <c:pt idx="59">
                        <c:v>43435</c:v>
                      </c:pt>
                      <c:pt idx="60">
                        <c:v>43466</c:v>
                      </c:pt>
                      <c:pt idx="61">
                        <c:v>43497</c:v>
                      </c:pt>
                      <c:pt idx="62">
                        <c:v>43525</c:v>
                      </c:pt>
                      <c:pt idx="63">
                        <c:v>43556</c:v>
                      </c:pt>
                      <c:pt idx="64">
                        <c:v>43586</c:v>
                      </c:pt>
                      <c:pt idx="65">
                        <c:v>43617</c:v>
                      </c:pt>
                      <c:pt idx="66">
                        <c:v>43647</c:v>
                      </c:pt>
                      <c:pt idx="67">
                        <c:v>43678</c:v>
                      </c:pt>
                      <c:pt idx="68">
                        <c:v>43709</c:v>
                      </c:pt>
                      <c:pt idx="69">
                        <c:v>43739</c:v>
                      </c:pt>
                      <c:pt idx="70">
                        <c:v>43770</c:v>
                      </c:pt>
                      <c:pt idx="71">
                        <c:v>43800</c:v>
                      </c:pt>
                      <c:pt idx="72">
                        <c:v>43831</c:v>
                      </c:pt>
                      <c:pt idx="73">
                        <c:v>43862</c:v>
                      </c:pt>
                      <c:pt idx="74">
                        <c:v>43891</c:v>
                      </c:pt>
                      <c:pt idx="75">
                        <c:v>43922</c:v>
                      </c:pt>
                      <c:pt idx="76">
                        <c:v>43952</c:v>
                      </c:pt>
                      <c:pt idx="77">
                        <c:v>43983</c:v>
                      </c:pt>
                      <c:pt idx="78">
                        <c:v>44013</c:v>
                      </c:pt>
                      <c:pt idx="79">
                        <c:v>44044</c:v>
                      </c:pt>
                      <c:pt idx="80">
                        <c:v>44075</c:v>
                      </c:pt>
                      <c:pt idx="81">
                        <c:v>44105</c:v>
                      </c:pt>
                      <c:pt idx="82">
                        <c:v>44136</c:v>
                      </c:pt>
                      <c:pt idx="83">
                        <c:v>44166</c:v>
                      </c:pt>
                      <c:pt idx="84">
                        <c:v>44197</c:v>
                      </c:pt>
                      <c:pt idx="85">
                        <c:v>44228</c:v>
                      </c:pt>
                      <c:pt idx="86">
                        <c:v>44256</c:v>
                      </c:pt>
                      <c:pt idx="87">
                        <c:v>44287</c:v>
                      </c:pt>
                      <c:pt idx="88">
                        <c:v>44317</c:v>
                      </c:pt>
                      <c:pt idx="89">
                        <c:v>44348</c:v>
                      </c:pt>
                      <c:pt idx="90">
                        <c:v>44378</c:v>
                      </c:pt>
                      <c:pt idx="91">
                        <c:v>44409</c:v>
                      </c:pt>
                      <c:pt idx="92">
                        <c:v>44440</c:v>
                      </c:pt>
                      <c:pt idx="93">
                        <c:v>44470</c:v>
                      </c:pt>
                      <c:pt idx="94">
                        <c:v>44501</c:v>
                      </c:pt>
                      <c:pt idx="95">
                        <c:v>44531</c:v>
                      </c:pt>
                      <c:pt idx="96">
                        <c:v>44562</c:v>
                      </c:pt>
                      <c:pt idx="97">
                        <c:v>44593</c:v>
                      </c:pt>
                      <c:pt idx="98">
                        <c:v>44621</c:v>
                      </c:pt>
                      <c:pt idx="99">
                        <c:v>44652</c:v>
                      </c:pt>
                      <c:pt idx="100">
                        <c:v>44682</c:v>
                      </c:pt>
                      <c:pt idx="101">
                        <c:v>44713</c:v>
                      </c:pt>
                      <c:pt idx="102">
                        <c:v>44743</c:v>
                      </c:pt>
                      <c:pt idx="103">
                        <c:v>44774</c:v>
                      </c:pt>
                      <c:pt idx="104">
                        <c:v>44805</c:v>
                      </c:pt>
                      <c:pt idx="105">
                        <c:v>44835</c:v>
                      </c:pt>
                      <c:pt idx="106">
                        <c:v>44866</c:v>
                      </c:pt>
                      <c:pt idx="107">
                        <c:v>44896</c:v>
                      </c:pt>
                      <c:pt idx="108">
                        <c:v>44927</c:v>
                      </c:pt>
                      <c:pt idx="109">
                        <c:v>44958</c:v>
                      </c:pt>
                      <c:pt idx="110">
                        <c:v>44986</c:v>
                      </c:pt>
                      <c:pt idx="111">
                        <c:v>45017</c:v>
                      </c:pt>
                      <c:pt idx="112">
                        <c:v>45047</c:v>
                      </c:pt>
                      <c:pt idx="113">
                        <c:v>45078</c:v>
                      </c:pt>
                      <c:pt idx="114">
                        <c:v>45108</c:v>
                      </c:pt>
                      <c:pt idx="115">
                        <c:v>45139</c:v>
                      </c:pt>
                      <c:pt idx="116">
                        <c:v>45170</c:v>
                      </c:pt>
                      <c:pt idx="117">
                        <c:v>45200</c:v>
                      </c:pt>
                      <c:pt idx="118">
                        <c:v>45231</c:v>
                      </c:pt>
                      <c:pt idx="119">
                        <c:v>45261</c:v>
                      </c:pt>
                      <c:pt idx="120">
                        <c:v>45292</c:v>
                      </c:pt>
                      <c:pt idx="121">
                        <c:v>45323</c:v>
                      </c:pt>
                      <c:pt idx="122">
                        <c:v>45352</c:v>
                      </c:pt>
                      <c:pt idx="123">
                        <c:v>45383</c:v>
                      </c:pt>
                      <c:pt idx="124">
                        <c:v>45413</c:v>
                      </c:pt>
                      <c:pt idx="125">
                        <c:v>45444</c:v>
                      </c:pt>
                      <c:pt idx="126">
                        <c:v>45474</c:v>
                      </c:pt>
                      <c:pt idx="127">
                        <c:v>45505</c:v>
                      </c:pt>
                      <c:pt idx="128">
                        <c:v>45536</c:v>
                      </c:pt>
                      <c:pt idx="129">
                        <c:v>45566</c:v>
                      </c:pt>
                      <c:pt idx="130">
                        <c:v>45597</c:v>
                      </c:pt>
                      <c:pt idx="131">
                        <c:v>45627</c:v>
                      </c:pt>
                    </c:numCache>
                  </c:numRef>
                </c:cat>
                <c:val>
                  <c:numRef>
                    <c:extLst>
                      <c:ext uri="{02D57815-91ED-43cb-92C2-25804820EDAC}">
                        <c15:formulaRef>
                          <c15:sqref>'Gráfico 3.7. Panel B'!$C$2:$C$1726</c15:sqref>
                        </c15:formulaRef>
                      </c:ext>
                    </c:extLst>
                    <c:numCache>
                      <c:formatCode>0.0</c:formatCode>
                      <c:ptCount val="1725"/>
                    </c:numCache>
                  </c:numRef>
                </c:val>
                <c:smooth val="0"/>
                <c:extLst>
                  <c:ext xmlns:c16="http://schemas.microsoft.com/office/drawing/2014/chart" uri="{C3380CC4-5D6E-409C-BE32-E72D297353CC}">
                    <c16:uniqueId val="{00000002-5844-4637-B992-02D5D06A85F4}"/>
                  </c:ext>
                </c:extLst>
              </c15:ser>
            </c15:filteredLineSeries>
            <c15:filteredLineSeries>
              <c15:ser>
                <c:idx val="5"/>
                <c:order val="3"/>
                <c:tx>
                  <c:strRef>
                    <c:extLst xmlns:c15="http://schemas.microsoft.com/office/drawing/2012/chart">
                      <c:ext xmlns:c15="http://schemas.microsoft.com/office/drawing/2012/chart" uri="{02D57815-91ED-43cb-92C2-25804820EDAC}">
                        <c15:formulaRef>
                          <c15:sqref>'Gráfico 3.7. Panel B'!$E$1</c15:sqref>
                        </c15:formulaRef>
                      </c:ext>
                    </c:extLst>
                    <c:strCache>
                      <c:ptCount val="1"/>
                    </c:strCache>
                  </c:strRef>
                </c:tx>
                <c:spPr>
                  <a:ln>
                    <a:solidFill>
                      <a:srgbClr val="7F7F7F"/>
                    </a:solidFill>
                    <a:prstDash val="sysDash"/>
                  </a:ln>
                </c:spPr>
                <c:marker>
                  <c:symbol val="none"/>
                </c:marker>
                <c:dLbls>
                  <c:dLbl>
                    <c:idx val="125"/>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A-5844-4637-B992-02D5D06A85F4}"/>
                      </c:ext>
                    </c:extLst>
                  </c:dLbl>
                  <c:spPr>
                    <a:noFill/>
                    <a:ln>
                      <a:noFill/>
                    </a:ln>
                    <a:effectLst/>
                  </c:spPr>
                  <c:txPr>
                    <a:bodyPr wrap="square" lIns="38100" tIns="19050" rIns="38100" bIns="19050" anchor="ctr">
                      <a:spAutoFit/>
                    </a:bodyPr>
                    <a:lstStyle/>
                    <a:p>
                      <a:pPr>
                        <a:defRPr sz="1200" b="1">
                          <a:solidFill>
                            <a:srgbClr val="EDB400"/>
                          </a:solidFill>
                        </a:defRPr>
                      </a:pPr>
                      <a:endParaRPr lang="es-CO"/>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'Gráfico 3.7. Panel B'!$A$2:$A$1726</c15:sqref>
                        </c15:formulaRef>
                      </c:ext>
                    </c:extLst>
                    <c:numCache>
                      <c:formatCode>mmm\-yy</c:formatCode>
                      <c:ptCount val="1725"/>
                      <c:pt idx="0">
                        <c:v>41640</c:v>
                      </c:pt>
                      <c:pt idx="1">
                        <c:v>41671</c:v>
                      </c:pt>
                      <c:pt idx="2">
                        <c:v>41699</c:v>
                      </c:pt>
                      <c:pt idx="3">
                        <c:v>41730</c:v>
                      </c:pt>
                      <c:pt idx="4">
                        <c:v>41760</c:v>
                      </c:pt>
                      <c:pt idx="5">
                        <c:v>41791</c:v>
                      </c:pt>
                      <c:pt idx="6">
                        <c:v>41821</c:v>
                      </c:pt>
                      <c:pt idx="7">
                        <c:v>41852</c:v>
                      </c:pt>
                      <c:pt idx="8">
                        <c:v>41883</c:v>
                      </c:pt>
                      <c:pt idx="9">
                        <c:v>41913</c:v>
                      </c:pt>
                      <c:pt idx="10">
                        <c:v>41944</c:v>
                      </c:pt>
                      <c:pt idx="11">
                        <c:v>41974</c:v>
                      </c:pt>
                      <c:pt idx="12">
                        <c:v>42005</c:v>
                      </c:pt>
                      <c:pt idx="13">
                        <c:v>42036</c:v>
                      </c:pt>
                      <c:pt idx="14">
                        <c:v>42064</c:v>
                      </c:pt>
                      <c:pt idx="15">
                        <c:v>42095</c:v>
                      </c:pt>
                      <c:pt idx="16">
                        <c:v>42125</c:v>
                      </c:pt>
                      <c:pt idx="17">
                        <c:v>42156</c:v>
                      </c:pt>
                      <c:pt idx="18">
                        <c:v>42186</c:v>
                      </c:pt>
                      <c:pt idx="19">
                        <c:v>42217</c:v>
                      </c:pt>
                      <c:pt idx="20">
                        <c:v>42248</c:v>
                      </c:pt>
                      <c:pt idx="21">
                        <c:v>42278</c:v>
                      </c:pt>
                      <c:pt idx="22">
                        <c:v>42309</c:v>
                      </c:pt>
                      <c:pt idx="23">
                        <c:v>42339</c:v>
                      </c:pt>
                      <c:pt idx="24">
                        <c:v>42370</c:v>
                      </c:pt>
                      <c:pt idx="25">
                        <c:v>42401</c:v>
                      </c:pt>
                      <c:pt idx="26">
                        <c:v>42430</c:v>
                      </c:pt>
                      <c:pt idx="27">
                        <c:v>42461</c:v>
                      </c:pt>
                      <c:pt idx="28">
                        <c:v>42491</c:v>
                      </c:pt>
                      <c:pt idx="29">
                        <c:v>42522</c:v>
                      </c:pt>
                      <c:pt idx="30">
                        <c:v>42552</c:v>
                      </c:pt>
                      <c:pt idx="31">
                        <c:v>42583</c:v>
                      </c:pt>
                      <c:pt idx="32">
                        <c:v>42614</c:v>
                      </c:pt>
                      <c:pt idx="33">
                        <c:v>42644</c:v>
                      </c:pt>
                      <c:pt idx="34">
                        <c:v>42675</c:v>
                      </c:pt>
                      <c:pt idx="35">
                        <c:v>42705</c:v>
                      </c:pt>
                      <c:pt idx="36">
                        <c:v>42736</c:v>
                      </c:pt>
                      <c:pt idx="37">
                        <c:v>42767</c:v>
                      </c:pt>
                      <c:pt idx="38">
                        <c:v>42795</c:v>
                      </c:pt>
                      <c:pt idx="39">
                        <c:v>42826</c:v>
                      </c:pt>
                      <c:pt idx="40">
                        <c:v>42856</c:v>
                      </c:pt>
                      <c:pt idx="41">
                        <c:v>42887</c:v>
                      </c:pt>
                      <c:pt idx="42">
                        <c:v>42917</c:v>
                      </c:pt>
                      <c:pt idx="43">
                        <c:v>42948</c:v>
                      </c:pt>
                      <c:pt idx="44">
                        <c:v>42979</c:v>
                      </c:pt>
                      <c:pt idx="45">
                        <c:v>43009</c:v>
                      </c:pt>
                      <c:pt idx="46">
                        <c:v>43040</c:v>
                      </c:pt>
                      <c:pt idx="47">
                        <c:v>43070</c:v>
                      </c:pt>
                      <c:pt idx="48">
                        <c:v>43101</c:v>
                      </c:pt>
                      <c:pt idx="49">
                        <c:v>43132</c:v>
                      </c:pt>
                      <c:pt idx="50">
                        <c:v>43160</c:v>
                      </c:pt>
                      <c:pt idx="51">
                        <c:v>43191</c:v>
                      </c:pt>
                      <c:pt idx="52">
                        <c:v>43221</c:v>
                      </c:pt>
                      <c:pt idx="53">
                        <c:v>43252</c:v>
                      </c:pt>
                      <c:pt idx="54">
                        <c:v>43282</c:v>
                      </c:pt>
                      <c:pt idx="55">
                        <c:v>43313</c:v>
                      </c:pt>
                      <c:pt idx="56">
                        <c:v>43344</c:v>
                      </c:pt>
                      <c:pt idx="57">
                        <c:v>43374</c:v>
                      </c:pt>
                      <c:pt idx="58">
                        <c:v>43405</c:v>
                      </c:pt>
                      <c:pt idx="59">
                        <c:v>43435</c:v>
                      </c:pt>
                      <c:pt idx="60">
                        <c:v>43466</c:v>
                      </c:pt>
                      <c:pt idx="61">
                        <c:v>43497</c:v>
                      </c:pt>
                      <c:pt idx="62">
                        <c:v>43525</c:v>
                      </c:pt>
                      <c:pt idx="63">
                        <c:v>43556</c:v>
                      </c:pt>
                      <c:pt idx="64">
                        <c:v>43586</c:v>
                      </c:pt>
                      <c:pt idx="65">
                        <c:v>43617</c:v>
                      </c:pt>
                      <c:pt idx="66">
                        <c:v>43647</c:v>
                      </c:pt>
                      <c:pt idx="67">
                        <c:v>43678</c:v>
                      </c:pt>
                      <c:pt idx="68">
                        <c:v>43709</c:v>
                      </c:pt>
                      <c:pt idx="69">
                        <c:v>43739</c:v>
                      </c:pt>
                      <c:pt idx="70">
                        <c:v>43770</c:v>
                      </c:pt>
                      <c:pt idx="71">
                        <c:v>43800</c:v>
                      </c:pt>
                      <c:pt idx="72">
                        <c:v>43831</c:v>
                      </c:pt>
                      <c:pt idx="73">
                        <c:v>43862</c:v>
                      </c:pt>
                      <c:pt idx="74">
                        <c:v>43891</c:v>
                      </c:pt>
                      <c:pt idx="75">
                        <c:v>43922</c:v>
                      </c:pt>
                      <c:pt idx="76">
                        <c:v>43952</c:v>
                      </c:pt>
                      <c:pt idx="77">
                        <c:v>43983</c:v>
                      </c:pt>
                      <c:pt idx="78">
                        <c:v>44013</c:v>
                      </c:pt>
                      <c:pt idx="79">
                        <c:v>44044</c:v>
                      </c:pt>
                      <c:pt idx="80">
                        <c:v>44075</c:v>
                      </c:pt>
                      <c:pt idx="81">
                        <c:v>44105</c:v>
                      </c:pt>
                      <c:pt idx="82">
                        <c:v>44136</c:v>
                      </c:pt>
                      <c:pt idx="83">
                        <c:v>44166</c:v>
                      </c:pt>
                      <c:pt idx="84">
                        <c:v>44197</c:v>
                      </c:pt>
                      <c:pt idx="85">
                        <c:v>44228</c:v>
                      </c:pt>
                      <c:pt idx="86">
                        <c:v>44256</c:v>
                      </c:pt>
                      <c:pt idx="87">
                        <c:v>44287</c:v>
                      </c:pt>
                      <c:pt idx="88">
                        <c:v>44317</c:v>
                      </c:pt>
                      <c:pt idx="89">
                        <c:v>44348</c:v>
                      </c:pt>
                      <c:pt idx="90">
                        <c:v>44378</c:v>
                      </c:pt>
                      <c:pt idx="91">
                        <c:v>44409</c:v>
                      </c:pt>
                      <c:pt idx="92">
                        <c:v>44440</c:v>
                      </c:pt>
                      <c:pt idx="93">
                        <c:v>44470</c:v>
                      </c:pt>
                      <c:pt idx="94">
                        <c:v>44501</c:v>
                      </c:pt>
                      <c:pt idx="95">
                        <c:v>44531</c:v>
                      </c:pt>
                      <c:pt idx="96">
                        <c:v>44562</c:v>
                      </c:pt>
                      <c:pt idx="97">
                        <c:v>44593</c:v>
                      </c:pt>
                      <c:pt idx="98">
                        <c:v>44621</c:v>
                      </c:pt>
                      <c:pt idx="99">
                        <c:v>44652</c:v>
                      </c:pt>
                      <c:pt idx="100">
                        <c:v>44682</c:v>
                      </c:pt>
                      <c:pt idx="101">
                        <c:v>44713</c:v>
                      </c:pt>
                      <c:pt idx="102">
                        <c:v>44743</c:v>
                      </c:pt>
                      <c:pt idx="103">
                        <c:v>44774</c:v>
                      </c:pt>
                      <c:pt idx="104">
                        <c:v>44805</c:v>
                      </c:pt>
                      <c:pt idx="105">
                        <c:v>44835</c:v>
                      </c:pt>
                      <c:pt idx="106">
                        <c:v>44866</c:v>
                      </c:pt>
                      <c:pt idx="107">
                        <c:v>44896</c:v>
                      </c:pt>
                      <c:pt idx="108">
                        <c:v>44927</c:v>
                      </c:pt>
                      <c:pt idx="109">
                        <c:v>44958</c:v>
                      </c:pt>
                      <c:pt idx="110">
                        <c:v>44986</c:v>
                      </c:pt>
                      <c:pt idx="111">
                        <c:v>45017</c:v>
                      </c:pt>
                      <c:pt idx="112">
                        <c:v>45047</c:v>
                      </c:pt>
                      <c:pt idx="113">
                        <c:v>45078</c:v>
                      </c:pt>
                      <c:pt idx="114">
                        <c:v>45108</c:v>
                      </c:pt>
                      <c:pt idx="115">
                        <c:v>45139</c:v>
                      </c:pt>
                      <c:pt idx="116">
                        <c:v>45170</c:v>
                      </c:pt>
                      <c:pt idx="117">
                        <c:v>45200</c:v>
                      </c:pt>
                      <c:pt idx="118">
                        <c:v>45231</c:v>
                      </c:pt>
                      <c:pt idx="119">
                        <c:v>45261</c:v>
                      </c:pt>
                      <c:pt idx="120">
                        <c:v>45292</c:v>
                      </c:pt>
                      <c:pt idx="121">
                        <c:v>45323</c:v>
                      </c:pt>
                      <c:pt idx="122">
                        <c:v>45352</c:v>
                      </c:pt>
                      <c:pt idx="123">
                        <c:v>45383</c:v>
                      </c:pt>
                      <c:pt idx="124">
                        <c:v>45413</c:v>
                      </c:pt>
                      <c:pt idx="125">
                        <c:v>45444</c:v>
                      </c:pt>
                      <c:pt idx="126">
                        <c:v>45474</c:v>
                      </c:pt>
                      <c:pt idx="127">
                        <c:v>45505</c:v>
                      </c:pt>
                      <c:pt idx="128">
                        <c:v>45536</c:v>
                      </c:pt>
                      <c:pt idx="129">
                        <c:v>45566</c:v>
                      </c:pt>
                      <c:pt idx="130">
                        <c:v>45597</c:v>
                      </c:pt>
                      <c:pt idx="131">
                        <c:v>45627</c:v>
                      </c:pt>
                    </c:numCache>
                  </c:numRef>
                </c:cat>
                <c:val>
                  <c:numRef>
                    <c:extLst xmlns:c15="http://schemas.microsoft.com/office/drawing/2012/chart">
                      <c:ext xmlns:c15="http://schemas.microsoft.com/office/drawing/2012/chart" uri="{02D57815-91ED-43cb-92C2-25804820EDAC}">
                        <c15:formulaRef>
                          <c15:sqref>'Gráfico 3.7. Panel B'!$E$2:$E$1726</c15:sqref>
                        </c15:formulaRef>
                      </c:ext>
                    </c:extLst>
                    <c:numCache>
                      <c:formatCode>General</c:formatCode>
                      <c:ptCount val="1725"/>
                    </c:numCache>
                  </c:numRef>
                </c:val>
                <c:smooth val="0"/>
                <c:extLst xmlns:c15="http://schemas.microsoft.com/office/drawing/2012/chart">
                  <c:ext xmlns:c16="http://schemas.microsoft.com/office/drawing/2014/chart" uri="{C3380CC4-5D6E-409C-BE32-E72D297353CC}">
                    <c16:uniqueId val="{0000000B-5844-4637-B992-02D5D06A85F4}"/>
                  </c:ext>
                </c:extLst>
              </c15:ser>
            </c15:filteredLineSeries>
          </c:ext>
        </c:extLst>
      </c:lineChart>
      <c:dateAx>
        <c:axId val="295814368"/>
        <c:scaling>
          <c:orientation val="minMax"/>
          <c:max val="45627"/>
          <c:min val="41974"/>
        </c:scaling>
        <c:delete val="0"/>
        <c:axPos val="b"/>
        <c:numFmt formatCode="mmm\-yy" sourceLinked="1"/>
        <c:majorTickMark val="out"/>
        <c:minorTickMark val="none"/>
        <c:tickLblPos val="low"/>
        <c:spPr>
          <a:ln/>
        </c:spPr>
        <c:txPr>
          <a:bodyPr rot="0"/>
          <a:lstStyle/>
          <a:p>
            <a:pPr>
              <a:defRPr sz="1100"/>
            </a:pPr>
            <a:endParaRPr lang="es-CO"/>
          </a:p>
        </c:txPr>
        <c:crossAx val="295814928"/>
        <c:crosses val="autoZero"/>
        <c:auto val="1"/>
        <c:lblOffset val="100"/>
        <c:baseTimeUnit val="months"/>
        <c:majorUnit val="12"/>
        <c:majorTimeUnit val="months"/>
      </c:dateAx>
      <c:valAx>
        <c:axId val="295814928"/>
        <c:scaling>
          <c:orientation val="minMax"/>
          <c:max val="19"/>
          <c:min val="4"/>
        </c:scaling>
        <c:delete val="0"/>
        <c:axPos val="l"/>
        <c:title>
          <c:tx>
            <c:rich>
              <a:bodyPr rot="0" vert="horz"/>
              <a:lstStyle/>
              <a:p>
                <a:pPr>
                  <a:defRPr sz="1200"/>
                </a:pPr>
                <a:r>
                  <a:rPr lang="es-CO" sz="1200"/>
                  <a:t>(porcentaje)</a:t>
                </a:r>
              </a:p>
            </c:rich>
          </c:tx>
          <c:layout>
            <c:manualLayout>
              <c:xMode val="edge"/>
              <c:yMode val="edge"/>
              <c:x val="1.0535827436104881E-2"/>
              <c:y val="1.7695622137193806E-2"/>
            </c:manualLayout>
          </c:layout>
          <c:overlay val="0"/>
        </c:title>
        <c:numFmt formatCode="#,##0.0" sourceLinked="0"/>
        <c:majorTickMark val="out"/>
        <c:minorTickMark val="none"/>
        <c:tickLblPos val="nextTo"/>
        <c:spPr>
          <a:ln/>
        </c:spPr>
        <c:crossAx val="295814368"/>
        <c:crosses val="autoZero"/>
        <c:crossBetween val="between"/>
        <c:majorUnit val="1"/>
      </c:valAx>
      <c:spPr>
        <a:noFill/>
      </c:spPr>
    </c:plotArea>
    <c:legend>
      <c:legendPos val="r"/>
      <c:legendEntry>
        <c:idx val="0"/>
        <c:delete val="1"/>
      </c:legendEntry>
      <c:layout>
        <c:manualLayout>
          <c:xMode val="edge"/>
          <c:yMode val="edge"/>
          <c:x val="0.17816639855501931"/>
          <c:y val="0.91533854357590771"/>
          <c:w val="0.74900531305445039"/>
          <c:h val="7.4729736995166107E-2"/>
        </c:manualLayout>
      </c:layout>
      <c:overlay val="0"/>
      <c:txPr>
        <a:bodyPr/>
        <a:lstStyle/>
        <a:p>
          <a:pPr>
            <a:defRPr sz="1600"/>
          </a:pPr>
          <a:endParaRPr lang="es-CO"/>
        </a:p>
      </c:txPr>
    </c:legend>
    <c:plotVisOnly val="1"/>
    <c:dispBlanksAs val="gap"/>
    <c:showDLblsOverMax val="0"/>
  </c:chart>
  <c:spPr>
    <a:solidFill>
      <a:sysClr val="window" lastClr="FFFFFF"/>
    </a:solid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userShapes r:id="rId2"/>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_xlchart.v1.2</cx:f>
      </cx:numDim>
    </cx:data>
  </cx:chartData>
  <cx:chart>
    <cx:plotArea>
      <cx:plotAreaRegion>
        <cx:series layoutId="boxWhisker" uniqueId="{80CED036-C326-4FE5-AE3B-4F1D224D3A4C}">
          <cx:tx>
            <cx:txData>
              <cx:f>_xlchart.v1.1</cx:f>
              <cx:v>Valor</cx:v>
            </cx:txData>
          </cx:tx>
          <cx:spPr>
            <a:solidFill>
              <a:srgbClr val="9D9D9C"/>
            </a:solidFill>
            <a:ln>
              <a:solidFill>
                <a:schemeClr val="tx1">
                  <a:lumMod val="65000"/>
                  <a:lumOff val="35000"/>
                </a:schemeClr>
              </a:solidFill>
            </a:ln>
          </cx:spPr>
          <cx:dataId val="0"/>
          <cx:layoutPr>
            <cx:visibility meanLine="0" meanMarker="1" nonoutliers="0" outliers="0"/>
            <cx:statistics quartileMethod="exclusive"/>
          </cx:layoutPr>
        </cx:series>
      </cx:plotAreaRegion>
      <cx:axis id="0">
        <cx:catScaling gapWidth="1"/>
        <cx:tickLabels/>
        <cx:txPr>
          <a:bodyPr rot="-60000000" spcFirstLastPara="1" vertOverflow="ellipsis" vert="horz" wrap="square" lIns="0" tIns="0" rIns="0" bIns="0" anchor="ctr" anchorCtr="1"/>
          <a:lstStyle/>
          <a:p>
            <a:pPr>
              <a:defRPr b="0">
                <a:solidFill>
                  <a:sysClr val="windowText" lastClr="000000"/>
                </a:solidFill>
                <a:latin typeface="ZapfHumnst BT" panose="020B0502050508020304"/>
                <a:ea typeface="ZapfHumnst BT" panose="020B0502050508020304"/>
                <a:cs typeface="ZapfHumnst BT" panose="020B0502050508020304"/>
              </a:defRPr>
            </a:pPr>
            <a:endParaRPr lang="es-CO" b="0">
              <a:solidFill>
                <a:sysClr val="windowText" lastClr="000000"/>
              </a:solidFill>
              <a:latin typeface="ZapfHumnst BT" panose="020B0502050508020304"/>
            </a:endParaRPr>
          </a:p>
        </cx:txPr>
      </cx:axis>
      <cx:axis id="1">
        <cx:valScaling max="1600"/>
        <cx:title>
          <cx:tx>
            <cx:txData>
              <cx:v>(porcentaje)</cx:v>
            </cx:txData>
          </cx:tx>
          <cx:txPr>
            <a:bodyPr spcFirstLastPara="1" vertOverflow="ellipsis" horzOverflow="overflow" wrap="square" lIns="0" tIns="0" rIns="0" bIns="0" anchor="ctr" anchorCtr="1"/>
            <a:lstStyle/>
            <a:p>
              <a:pPr algn="ctr" rtl="0">
                <a:defRPr>
                  <a:solidFill>
                    <a:sysClr val="windowText" lastClr="000000"/>
                  </a:solidFill>
                  <a:latin typeface="ZapfHumnst BT" panose="020B0502050508020304"/>
                  <a:ea typeface="ZapfHumnst BT" panose="020B0502050508020304"/>
                  <a:cs typeface="ZapfHumnst BT" panose="020B0502050508020304"/>
                </a:defRPr>
              </a:pPr>
              <a:r>
                <a:rPr lang="es-ES" sz="900" b="0" i="0" u="none" strike="noStrike" baseline="0">
                  <a:solidFill>
                    <a:sysClr val="windowText" lastClr="000000"/>
                  </a:solidFill>
                  <a:latin typeface="ZapfHumnst BT" panose="020B0502050508020304"/>
                </a:rPr>
                <a:t>(porcentaje)</a:t>
              </a:r>
            </a:p>
          </cx:txPr>
        </cx:title>
        <cx:tickLabels/>
        <cx:numFmt formatCode="0" sourceLinked="0"/>
        <cx:txPr>
          <a:bodyPr rot="-60000000" spcFirstLastPara="1" vertOverflow="ellipsis" vert="horz" wrap="square" lIns="0" tIns="0" rIns="0" bIns="0" anchor="ctr" anchorCtr="1"/>
          <a:lstStyle/>
          <a:p>
            <a:pPr>
              <a:defRPr lang="es-ES" sz="900" b="0" i="0" u="none" strike="noStrike" kern="1200" baseline="0">
                <a:solidFill>
                  <a:sysClr val="windowText" lastClr="000000"/>
                </a:solidFill>
                <a:latin typeface="ZapfHumnst BT" panose="020B0502050508020304"/>
                <a:ea typeface="ZapfHumnst BT" panose="020B0502050508020304"/>
                <a:cs typeface="ZapfHumnst BT" panose="020B0502050508020304"/>
              </a:defRPr>
            </a:pPr>
            <a:endParaRPr lang="es-CO" b="0">
              <a:solidFill>
                <a:sysClr val="windowText" lastClr="000000"/>
              </a:solidFill>
              <a:latin typeface="ZapfHumnst BT" panose="020B0502050508020304"/>
            </a:endParaRPr>
          </a:p>
        </cx:txPr>
      </cx:axis>
    </cx:plotArea>
  </cx:chart>
  <cx:spPr>
    <a:noFill/>
    <a:ln>
      <a:noFill/>
    </a:ln>
  </cx:spPr>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_xlchart.v1.3</cx:f>
      </cx:strDim>
      <cx:numDim type="val">
        <cx:f>_xlchart.v1.5</cx:f>
      </cx:numDim>
    </cx:data>
  </cx:chartData>
  <cx:chart>
    <cx:plotArea>
      <cx:plotAreaRegion>
        <cx:series layoutId="boxWhisker" uniqueId="{CEE47B20-4572-4CA2-ACE4-E0957F81A193}">
          <cx:tx>
            <cx:txData>
              <cx:f>_xlchart.v1.4</cx:f>
              <cx:v>Valor</cx:v>
            </cx:txData>
          </cx:tx>
          <cx:spPr>
            <a:solidFill>
              <a:srgbClr val="9D9D9C"/>
            </a:solidFill>
            <a:ln>
              <a:solidFill>
                <a:schemeClr val="tx1">
                  <a:lumMod val="65000"/>
                  <a:lumOff val="35000"/>
                </a:schemeClr>
              </a:solidFill>
            </a:ln>
          </cx:spPr>
          <cx:dataId val="0"/>
          <cx:layoutPr>
            <cx:visibility meanLine="0" meanMarker="1" nonoutliers="0" outliers="1"/>
            <cx:statistics quartileMethod="exclusive"/>
          </cx:layoutPr>
        </cx:series>
      </cx:plotAreaRegion>
      <cx:axis id="0">
        <cx:catScaling gapWidth="1"/>
        <cx:tickLabels/>
        <cx:txPr>
          <a:bodyPr rot="-60000000" spcFirstLastPara="1" vertOverflow="ellipsis" vert="horz" wrap="square" lIns="0" tIns="0" rIns="0" bIns="0" anchor="ctr" anchorCtr="1"/>
          <a:lstStyle/>
          <a:p>
            <a:pPr>
              <a:defRPr>
                <a:solidFill>
                  <a:sysClr val="windowText" lastClr="000000"/>
                </a:solidFill>
                <a:latin typeface="ZapfHumnst BT" panose="020B0502050508020304"/>
                <a:ea typeface="ZapfHumnst BT" panose="020B0502050508020304"/>
                <a:cs typeface="ZapfHumnst BT" panose="020B0502050508020304"/>
              </a:defRPr>
            </a:pPr>
            <a:endParaRPr lang="es-CO">
              <a:solidFill>
                <a:sysClr val="windowText" lastClr="000000"/>
              </a:solidFill>
              <a:latin typeface="ZapfHumnst BT" panose="020B0502050508020304"/>
            </a:endParaRPr>
          </a:p>
        </cx:txPr>
      </cx:axis>
      <cx:axis id="1">
        <cx:valScaling/>
        <cx:title>
          <cx:tx>
            <cx:txData>
              <cx:v>(porcentaje)</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(porcentaje)</a:t>
              </a:r>
            </a:p>
          </cx:txPr>
        </cx:title>
        <cx:tickLabels/>
        <cx:txPr>
          <a:bodyPr rot="-60000000" spcFirstLastPara="1" vertOverflow="ellipsis" vert="horz" wrap="square" lIns="0" tIns="0" rIns="0" bIns="0" anchor="ctr" anchorCtr="1"/>
          <a:lstStyle/>
          <a:p>
            <a:pPr>
              <a:defRPr>
                <a:solidFill>
                  <a:sysClr val="windowText" lastClr="000000"/>
                </a:solidFill>
                <a:latin typeface="ZapfHumnst BT" panose="020B0502050508020304"/>
                <a:ea typeface="ZapfHumnst BT" panose="020B0502050508020304"/>
                <a:cs typeface="ZapfHumnst BT" panose="020B0502050508020304"/>
              </a:defRPr>
            </a:pPr>
            <a:endParaRPr lang="es-CO">
              <a:solidFill>
                <a:sysClr val="windowText" lastClr="000000"/>
              </a:solidFill>
              <a:latin typeface="ZapfHumnst BT" panose="020B0502050508020304"/>
            </a:endParaRPr>
          </a:p>
        </cx:txPr>
      </cx:axis>
    </cx:plotArea>
  </cx:chart>
  <cx:spPr>
    <a:ln>
      <a:noFill/>
    </a:ln>
  </cx:spPr>
  <cx:clrMapOvr bg1="lt1" tx1="dk1" bg2="lt2" tx2="dk2" accent1="accent1" accent2="accent2" accent3="accent3" accent4="accent4" accent5="accent5" accent6="accent6" hlink="hlink" folHlink="folHlink"/>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bodyPr rot="-60000000" vert="horz"/>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tx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a:solidFill>
          <a:schemeClr val="tx1">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bodyPr rot="-60000000" vert="horz"/>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b="0" kern="1200" spc="0" baseline="0"/>
    <cs:bodyPr rot="0" vert="horz"/>
  </cs:title>
  <cs:trendline>
    <cs:lnRef idx="0"/>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bodyPr rot="-60000000" vert="horz"/>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bodyPr rot="-60000000" vert="horz"/>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tx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a:solidFill>
          <a:schemeClr val="tx1">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bodyPr rot="-60000000" vert="horz"/>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b="0" kern="1200" spc="0" baseline="0"/>
    <cs:bodyPr rot="0" vert="horz"/>
  </cs:title>
  <cs:trendline>
    <cs:lnRef idx="0"/>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bodyPr rot="-60000000" vert="horz"/>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7.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5" Type="http://schemas.openxmlformats.org/officeDocument/2006/relationships/image" Target="../media/image2.png"/><Relationship Id="rId4"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microsoft.com/office/2014/relationships/chartEx" Target="../charts/chartEx1.xml"/></Relationships>
</file>

<file path=xl/drawings/_rels/drawing19.xml.rels><?xml version="1.0" encoding="UTF-8" standalone="yes"?>
<Relationships xmlns="http://schemas.openxmlformats.org/package/2006/relationships"><Relationship Id="rId1" Type="http://schemas.microsoft.com/office/2014/relationships/chartEx" Target="../charts/chartEx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158750</xdr:colOff>
      <xdr:row>88</xdr:row>
      <xdr:rowOff>57726</xdr:rowOff>
    </xdr:from>
    <xdr:to>
      <xdr:col>10</xdr:col>
      <xdr:colOff>216476</xdr:colOff>
      <xdr:row>115</xdr:row>
      <xdr:rowOff>57726</xdr:rowOff>
    </xdr:to>
    <xdr:graphicFrame macro="">
      <xdr:nvGraphicFramePr>
        <xdr:cNvPr id="4" name="Gráfico 3">
          <a:extLst>
            <a:ext uri="{FF2B5EF4-FFF2-40B4-BE49-F238E27FC236}">
              <a16:creationId xmlns:a16="http://schemas.microsoft.com/office/drawing/2014/main" id="{3E6812B1-9DAD-4F5D-971A-39FAA1EF2A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2</xdr:col>
      <xdr:colOff>259293</xdr:colOff>
      <xdr:row>13</xdr:row>
      <xdr:rowOff>21166</xdr:rowOff>
    </xdr:from>
    <xdr:to>
      <xdr:col>6</xdr:col>
      <xdr:colOff>1185070</xdr:colOff>
      <xdr:row>33</xdr:row>
      <xdr:rowOff>121709</xdr:rowOff>
    </xdr:to>
    <xdr:graphicFrame macro="">
      <xdr:nvGraphicFramePr>
        <xdr:cNvPr id="2" name="1 Gráfico">
          <a:extLst>
            <a:ext uri="{FF2B5EF4-FFF2-40B4-BE49-F238E27FC236}">
              <a16:creationId xmlns:a16="http://schemas.microsoft.com/office/drawing/2014/main" id="{743A74AB-6D68-48D8-A867-9F86126CDB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7</xdr:col>
      <xdr:colOff>768803</xdr:colOff>
      <xdr:row>269</xdr:row>
      <xdr:rowOff>212614</xdr:rowOff>
    </xdr:from>
    <xdr:to>
      <xdr:col>17</xdr:col>
      <xdr:colOff>91847</xdr:colOff>
      <xdr:row>302</xdr:row>
      <xdr:rowOff>95252</xdr:rowOff>
    </xdr:to>
    <xdr:graphicFrame macro="">
      <xdr:nvGraphicFramePr>
        <xdr:cNvPr id="2" name="Gráfico 1">
          <a:extLst>
            <a:ext uri="{FF2B5EF4-FFF2-40B4-BE49-F238E27FC236}">
              <a16:creationId xmlns:a16="http://schemas.microsoft.com/office/drawing/2014/main" id="{9645863F-376E-4DF1-A65A-843DDA3883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0.87251</cdr:x>
      <cdr:y>0.0613</cdr:y>
    </cdr:from>
    <cdr:to>
      <cdr:x>0.9464</cdr:x>
      <cdr:y>0.86945</cdr:y>
    </cdr:to>
    <cdr:sp macro="" textlink="">
      <cdr:nvSpPr>
        <cdr:cNvPr id="3" name="1 Rectángulo redondeado"/>
        <cdr:cNvSpPr/>
      </cdr:nvSpPr>
      <cdr:spPr>
        <a:xfrm xmlns:a="http://schemas.openxmlformats.org/drawingml/2006/main">
          <a:off x="6327948" y="383833"/>
          <a:ext cx="535949" cy="5060277"/>
        </a:xfrm>
        <a:prstGeom xmlns:a="http://schemas.openxmlformats.org/drawingml/2006/main" prst="roundRect">
          <a:avLst>
            <a:gd name="adj" fmla="val 0"/>
          </a:avLst>
        </a:prstGeom>
        <a:solidFill xmlns:a="http://schemas.openxmlformats.org/drawingml/2006/main">
          <a:srgbClr val="EBDBED">
            <a:alpha val="29804"/>
          </a:srgbClr>
        </a:solidFill>
        <a:ln xmlns:a="http://schemas.openxmlformats.org/drawingml/2006/main">
          <a:noFill/>
        </a:ln>
        <a:effectLst xmlns:a="http://schemas.openxmlformats.org/drawingml/2006/main">
          <a:outerShdw blurRad="50800" dist="50800" dir="5400000" algn="ctr" rotWithShape="0">
            <a:srgbClr val="000000">
              <a:alpha val="0"/>
            </a:srgbClr>
          </a:outerShdw>
        </a:effec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userShapes>
</file>

<file path=xl/drawings/drawing13.xml><?xml version="1.0" encoding="utf-8"?>
<xdr:wsDr xmlns:xdr="http://schemas.openxmlformats.org/drawingml/2006/spreadsheetDrawing" xmlns:a="http://schemas.openxmlformats.org/drawingml/2006/main">
  <xdr:twoCellAnchor>
    <xdr:from>
      <xdr:col>7</xdr:col>
      <xdr:colOff>788458</xdr:colOff>
      <xdr:row>111</xdr:row>
      <xdr:rowOff>27515</xdr:rowOff>
    </xdr:from>
    <xdr:to>
      <xdr:col>16</xdr:col>
      <xdr:colOff>712258</xdr:colOff>
      <xdr:row>139</xdr:row>
      <xdr:rowOff>158749</xdr:rowOff>
    </xdr:to>
    <xdr:graphicFrame macro="">
      <xdr:nvGraphicFramePr>
        <xdr:cNvPr id="2" name="Gráfico 1">
          <a:extLst>
            <a:ext uri="{FF2B5EF4-FFF2-40B4-BE49-F238E27FC236}">
              <a16:creationId xmlns:a16="http://schemas.microsoft.com/office/drawing/2014/main" id="{DB5FE94F-7914-42AF-B5E8-AE5A26E758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0.76259</cdr:x>
      <cdr:y>0.08752</cdr:y>
    </cdr:from>
    <cdr:to>
      <cdr:x>0.92213</cdr:x>
      <cdr:y>0.86939</cdr:y>
    </cdr:to>
    <cdr:sp macro="" textlink="">
      <cdr:nvSpPr>
        <cdr:cNvPr id="3" name="1 Rectángulo redondeado"/>
        <cdr:cNvSpPr/>
      </cdr:nvSpPr>
      <cdr:spPr>
        <a:xfrm xmlns:a="http://schemas.openxmlformats.org/drawingml/2006/main">
          <a:off x="5404199" y="447676"/>
          <a:ext cx="1130596" cy="3999209"/>
        </a:xfrm>
        <a:prstGeom xmlns:a="http://schemas.openxmlformats.org/drawingml/2006/main" prst="roundRect">
          <a:avLst>
            <a:gd name="adj" fmla="val 0"/>
          </a:avLst>
        </a:prstGeom>
        <a:solidFill xmlns:a="http://schemas.openxmlformats.org/drawingml/2006/main">
          <a:srgbClr val="EBDBED">
            <a:alpha val="29804"/>
          </a:srgbClr>
        </a:solidFill>
        <a:ln xmlns:a="http://schemas.openxmlformats.org/drawingml/2006/main">
          <a:noFill/>
        </a:ln>
        <a:effectLst xmlns:a="http://schemas.openxmlformats.org/drawingml/2006/main">
          <a:outerShdw blurRad="50800" dist="50800" dir="5400000" algn="ctr" rotWithShape="0">
            <a:srgbClr val="000000">
              <a:alpha val="0"/>
            </a:srgbClr>
          </a:outerShdw>
        </a:effec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userShapes>
</file>

<file path=xl/drawings/drawing15.xml><?xml version="1.0" encoding="utf-8"?>
<xdr:wsDr xmlns:xdr="http://schemas.openxmlformats.org/drawingml/2006/spreadsheetDrawing" xmlns:a="http://schemas.openxmlformats.org/drawingml/2006/main">
  <xdr:twoCellAnchor>
    <xdr:from>
      <xdr:col>1</xdr:col>
      <xdr:colOff>400050</xdr:colOff>
      <xdr:row>13</xdr:row>
      <xdr:rowOff>9525</xdr:rowOff>
    </xdr:from>
    <xdr:to>
      <xdr:col>9</xdr:col>
      <xdr:colOff>458443</xdr:colOff>
      <xdr:row>35</xdr:row>
      <xdr:rowOff>15323</xdr:rowOff>
    </xdr:to>
    <xdr:graphicFrame macro="">
      <xdr:nvGraphicFramePr>
        <xdr:cNvPr id="2" name="Gráfico 1">
          <a:extLst>
            <a:ext uri="{FF2B5EF4-FFF2-40B4-BE49-F238E27FC236}">
              <a16:creationId xmlns:a16="http://schemas.microsoft.com/office/drawing/2014/main" id="{1150A136-5954-4B2B-A973-C6F9EB97A3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xdr:col>
      <xdr:colOff>400050</xdr:colOff>
      <xdr:row>13</xdr:row>
      <xdr:rowOff>9525</xdr:rowOff>
    </xdr:from>
    <xdr:to>
      <xdr:col>9</xdr:col>
      <xdr:colOff>458443</xdr:colOff>
      <xdr:row>35</xdr:row>
      <xdr:rowOff>15323</xdr:rowOff>
    </xdr:to>
    <xdr:graphicFrame macro="">
      <xdr:nvGraphicFramePr>
        <xdr:cNvPr id="2" name="Gráfico 1">
          <a:extLst>
            <a:ext uri="{FF2B5EF4-FFF2-40B4-BE49-F238E27FC236}">
              <a16:creationId xmlns:a16="http://schemas.microsoft.com/office/drawing/2014/main" id="{D5079902-1289-4675-B4E4-CC715BAF55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29</xdr:col>
      <xdr:colOff>365125</xdr:colOff>
      <xdr:row>15</xdr:row>
      <xdr:rowOff>31750</xdr:rowOff>
    </xdr:from>
    <xdr:to>
      <xdr:col>36</xdr:col>
      <xdr:colOff>317500</xdr:colOff>
      <xdr:row>34</xdr:row>
      <xdr:rowOff>15875</xdr:rowOff>
    </xdr:to>
    <xdr:graphicFrame macro="">
      <xdr:nvGraphicFramePr>
        <xdr:cNvPr id="2" name="Gráfico 1">
          <a:extLst>
            <a:ext uri="{FF2B5EF4-FFF2-40B4-BE49-F238E27FC236}">
              <a16:creationId xmlns:a16="http://schemas.microsoft.com/office/drawing/2014/main" id="{EF4F87CD-5CAD-4C0F-B25C-D2B1031221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148829</xdr:colOff>
      <xdr:row>16</xdr:row>
      <xdr:rowOff>99218</xdr:rowOff>
    </xdr:from>
    <xdr:to>
      <xdr:col>9</xdr:col>
      <xdr:colOff>465931</xdr:colOff>
      <xdr:row>34</xdr:row>
      <xdr:rowOff>186530</xdr:rowOff>
    </xdr:to>
    <xdr:graphicFrame macro="">
      <xdr:nvGraphicFramePr>
        <xdr:cNvPr id="4" name="Gráfico 3">
          <a:extLst>
            <a:ext uri="{FF2B5EF4-FFF2-40B4-BE49-F238E27FC236}">
              <a16:creationId xmlns:a16="http://schemas.microsoft.com/office/drawing/2014/main" id="{FDBCCFFB-A1C9-454C-93EA-42A63BB6EE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276225</xdr:colOff>
      <xdr:row>13</xdr:row>
      <xdr:rowOff>47625</xdr:rowOff>
    </xdr:from>
    <xdr:to>
      <xdr:col>28</xdr:col>
      <xdr:colOff>523875</xdr:colOff>
      <xdr:row>34</xdr:row>
      <xdr:rowOff>171450</xdr:rowOff>
    </xdr:to>
    <xdr:graphicFrame macro="">
      <xdr:nvGraphicFramePr>
        <xdr:cNvPr id="6" name="Gráfico 5">
          <a:extLst>
            <a:ext uri="{FF2B5EF4-FFF2-40B4-BE49-F238E27FC236}">
              <a16:creationId xmlns:a16="http://schemas.microsoft.com/office/drawing/2014/main" id="{4D689925-87B7-4D04-95F4-6BA58A9A18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5</xdr:col>
      <xdr:colOff>23577</xdr:colOff>
      <xdr:row>34</xdr:row>
      <xdr:rowOff>155606</xdr:rowOff>
    </xdr:from>
    <xdr:to>
      <xdr:col>8</xdr:col>
      <xdr:colOff>0</xdr:colOff>
      <xdr:row>36</xdr:row>
      <xdr:rowOff>31493</xdr:rowOff>
    </xdr:to>
    <xdr:pic>
      <xdr:nvPicPr>
        <xdr:cNvPr id="9" name="Imagen 8">
          <a:extLst>
            <a:ext uri="{FF2B5EF4-FFF2-40B4-BE49-F238E27FC236}">
              <a16:creationId xmlns:a16="http://schemas.microsoft.com/office/drawing/2014/main" id="{5EFD270A-3ACD-F7F6-6C6A-DEAA3A68A5CB}"/>
            </a:ext>
          </a:extLst>
        </xdr:cNvPr>
        <xdr:cNvPicPr>
          <a:picLocks noChangeAspect="1"/>
        </xdr:cNvPicPr>
      </xdr:nvPicPr>
      <xdr:blipFill>
        <a:blip xmlns:r="http://schemas.openxmlformats.org/officeDocument/2006/relationships" r:embed="rId4"/>
        <a:stretch>
          <a:fillRect/>
        </a:stretch>
      </xdr:blipFill>
      <xdr:spPr>
        <a:xfrm>
          <a:off x="4125928" y="6568477"/>
          <a:ext cx="2551003" cy="253115"/>
        </a:xfrm>
        <a:prstGeom prst="rect">
          <a:avLst/>
        </a:prstGeom>
      </xdr:spPr>
    </xdr:pic>
    <xdr:clientData/>
  </xdr:twoCellAnchor>
  <xdr:twoCellAnchor editAs="oneCell">
    <xdr:from>
      <xdr:col>3</xdr:col>
      <xdr:colOff>889708</xdr:colOff>
      <xdr:row>27</xdr:row>
      <xdr:rowOff>165071</xdr:rowOff>
    </xdr:from>
    <xdr:to>
      <xdr:col>4</xdr:col>
      <xdr:colOff>622790</xdr:colOff>
      <xdr:row>31</xdr:row>
      <xdr:rowOff>144749</xdr:rowOff>
    </xdr:to>
    <xdr:pic>
      <xdr:nvPicPr>
        <xdr:cNvPr id="10" name="Imagen 9">
          <a:extLst>
            <a:ext uri="{FF2B5EF4-FFF2-40B4-BE49-F238E27FC236}">
              <a16:creationId xmlns:a16="http://schemas.microsoft.com/office/drawing/2014/main" id="{EC452CD9-15D7-0B31-345D-6941C17504A7}"/>
            </a:ext>
          </a:extLst>
        </xdr:cNvPr>
        <xdr:cNvPicPr>
          <a:picLocks noChangeAspect="1"/>
        </xdr:cNvPicPr>
      </xdr:nvPicPr>
      <xdr:blipFill>
        <a:blip xmlns:r="http://schemas.openxmlformats.org/officeDocument/2006/relationships" r:embed="rId5"/>
        <a:stretch>
          <a:fillRect/>
        </a:stretch>
      </xdr:blipFill>
      <xdr:spPr>
        <a:xfrm>
          <a:off x="3175708" y="5308571"/>
          <a:ext cx="639862" cy="741678"/>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4</xdr:col>
      <xdr:colOff>30449</xdr:colOff>
      <xdr:row>5</xdr:row>
      <xdr:rowOff>79231</xdr:rowOff>
    </xdr:from>
    <xdr:to>
      <xdr:col>10</xdr:col>
      <xdr:colOff>330883</xdr:colOff>
      <xdr:row>20</xdr:row>
      <xdr:rowOff>85845</xdr:rowOff>
    </xdr:to>
    <xdr:grpSp>
      <xdr:nvGrpSpPr>
        <xdr:cNvPr id="5" name="Grupo 4">
          <a:extLst>
            <a:ext uri="{FF2B5EF4-FFF2-40B4-BE49-F238E27FC236}">
              <a16:creationId xmlns:a16="http://schemas.microsoft.com/office/drawing/2014/main" id="{A7B3FEEC-037B-4619-B0FB-EFB50CD41288}"/>
            </a:ext>
          </a:extLst>
        </xdr:cNvPr>
        <xdr:cNvGrpSpPr/>
      </xdr:nvGrpSpPr>
      <xdr:grpSpPr>
        <a:xfrm>
          <a:off x="3089750" y="1120523"/>
          <a:ext cx="4853061" cy="2912547"/>
          <a:chOff x="12304092" y="1031731"/>
          <a:chExt cx="4872434" cy="2864114"/>
        </a:xfrm>
      </xdr:grpSpPr>
      <mc:AlternateContent xmlns:mc="http://schemas.openxmlformats.org/markup-compatibility/2006">
        <mc:Choice xmlns:cx1="http://schemas.microsoft.com/office/drawing/2015/9/8/chartex" Requires="cx1">
          <xdr:graphicFrame macro="">
            <xdr:nvGraphicFramePr>
              <xdr:cNvPr id="6" name="Gráfico 5">
                <a:extLst>
                  <a:ext uri="{FF2B5EF4-FFF2-40B4-BE49-F238E27FC236}">
                    <a16:creationId xmlns:a16="http://schemas.microsoft.com/office/drawing/2014/main" id="{0C47DF82-0A0D-CFDF-9D09-5B5EC6B89291}"/>
                  </a:ext>
                </a:extLst>
              </xdr:cNvPr>
              <xdr:cNvGraphicFramePr/>
            </xdr:nvGraphicFramePr>
            <xdr:xfrm>
              <a:off x="12304092" y="1031731"/>
              <a:ext cx="4872434" cy="2864114"/>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2304092" y="1031731"/>
                <a:ext cx="4872434" cy="2864114"/>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xnSp macro="">
        <xdr:nvCxnSpPr>
          <xdr:cNvPr id="7" name="Conector recto 6">
            <a:extLst>
              <a:ext uri="{FF2B5EF4-FFF2-40B4-BE49-F238E27FC236}">
                <a16:creationId xmlns:a16="http://schemas.microsoft.com/office/drawing/2014/main" id="{28AD4E18-E21E-92BE-F7F6-17DBFA4D1713}"/>
              </a:ext>
            </a:extLst>
          </xdr:cNvPr>
          <xdr:cNvCxnSpPr/>
        </xdr:nvCxnSpPr>
        <xdr:spPr>
          <a:xfrm>
            <a:off x="12945836" y="3454121"/>
            <a:ext cx="3959307" cy="94"/>
          </a:xfrm>
          <a:prstGeom prst="line">
            <a:avLst/>
          </a:prstGeom>
          <a:ln w="9525">
            <a:solidFill>
              <a:schemeClr val="tx1">
                <a:lumMod val="65000"/>
                <a:lumOff val="35000"/>
              </a:schemeClr>
            </a:solidFill>
            <a:prstDash val="sysDash"/>
          </a:ln>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240171</xdr:colOff>
      <xdr:row>29</xdr:row>
      <xdr:rowOff>253944</xdr:rowOff>
    </xdr:from>
    <xdr:to>
      <xdr:col>8</xdr:col>
      <xdr:colOff>598913</xdr:colOff>
      <xdr:row>44</xdr:row>
      <xdr:rowOff>149962</xdr:rowOff>
    </xdr:to>
    <xdr:grpSp>
      <xdr:nvGrpSpPr>
        <xdr:cNvPr id="2" name="Grupo 1">
          <a:extLst>
            <a:ext uri="{FF2B5EF4-FFF2-40B4-BE49-F238E27FC236}">
              <a16:creationId xmlns:a16="http://schemas.microsoft.com/office/drawing/2014/main" id="{1E64BE94-932C-45FC-ADDD-76FCC60D7027}"/>
            </a:ext>
          </a:extLst>
        </xdr:cNvPr>
        <xdr:cNvGrpSpPr/>
      </xdr:nvGrpSpPr>
      <xdr:grpSpPr>
        <a:xfrm>
          <a:off x="1768140" y="5720897"/>
          <a:ext cx="4942648" cy="2803128"/>
          <a:chOff x="12330457" y="24607"/>
          <a:chExt cx="4937829" cy="2832894"/>
        </a:xfrm>
      </xdr:grpSpPr>
      <mc:AlternateContent xmlns:mc="http://schemas.openxmlformats.org/markup-compatibility/2006">
        <mc:Choice xmlns:cx1="http://schemas.microsoft.com/office/drawing/2015/9/8/chartex" Requires="cx1">
          <xdr:graphicFrame macro="">
            <xdr:nvGraphicFramePr>
              <xdr:cNvPr id="3" name="Gráfico 2">
                <a:extLst>
                  <a:ext uri="{FF2B5EF4-FFF2-40B4-BE49-F238E27FC236}">
                    <a16:creationId xmlns:a16="http://schemas.microsoft.com/office/drawing/2014/main" id="{375A86A2-201E-EB58-C992-2F53DFF05AAE}"/>
                  </a:ext>
                </a:extLst>
              </xdr:cNvPr>
              <xdr:cNvGraphicFramePr/>
            </xdr:nvGraphicFramePr>
            <xdr:xfrm>
              <a:off x="12330457" y="24607"/>
              <a:ext cx="4937829" cy="2832894"/>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2330457" y="24607"/>
                <a:ext cx="4937829" cy="2832894"/>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xnSp macro="">
        <xdr:nvCxnSpPr>
          <xdr:cNvPr id="4" name="Conector recto 3">
            <a:extLst>
              <a:ext uri="{FF2B5EF4-FFF2-40B4-BE49-F238E27FC236}">
                <a16:creationId xmlns:a16="http://schemas.microsoft.com/office/drawing/2014/main" id="{0F359E20-0E4A-0481-1313-FB17245BB802}"/>
              </a:ext>
            </a:extLst>
          </xdr:cNvPr>
          <xdr:cNvCxnSpPr/>
        </xdr:nvCxnSpPr>
        <xdr:spPr>
          <a:xfrm flipV="1">
            <a:off x="12892135" y="1962888"/>
            <a:ext cx="4240695" cy="8282"/>
          </a:xfrm>
          <a:prstGeom prst="line">
            <a:avLst/>
          </a:prstGeom>
          <a:ln w="9525">
            <a:solidFill>
              <a:schemeClr val="tx1">
                <a:lumMod val="65000"/>
                <a:lumOff val="35000"/>
              </a:schemeClr>
            </a:solidFill>
            <a:prstDash val="sysDash"/>
          </a:ln>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695325</xdr:colOff>
      <xdr:row>8</xdr:row>
      <xdr:rowOff>121444</xdr:rowOff>
    </xdr:from>
    <xdr:to>
      <xdr:col>10</xdr:col>
      <xdr:colOff>628650</xdr:colOff>
      <xdr:row>26</xdr:row>
      <xdr:rowOff>126208</xdr:rowOff>
    </xdr:to>
    <xdr:graphicFrame macro="">
      <xdr:nvGraphicFramePr>
        <xdr:cNvPr id="2" name="Gráfico 1">
          <a:extLst>
            <a:ext uri="{FF2B5EF4-FFF2-40B4-BE49-F238E27FC236}">
              <a16:creationId xmlns:a16="http://schemas.microsoft.com/office/drawing/2014/main" id="{A035E711-97E2-4453-81CD-FDB3D488F0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3</xdr:col>
      <xdr:colOff>0</xdr:colOff>
      <xdr:row>53</xdr:row>
      <xdr:rowOff>0</xdr:rowOff>
    </xdr:from>
    <xdr:to>
      <xdr:col>13</xdr:col>
      <xdr:colOff>449537</xdr:colOff>
      <xdr:row>78</xdr:row>
      <xdr:rowOff>9525</xdr:rowOff>
    </xdr:to>
    <xdr:graphicFrame macro="">
      <xdr:nvGraphicFramePr>
        <xdr:cNvPr id="2" name="Gráfico 1">
          <a:extLst>
            <a:ext uri="{FF2B5EF4-FFF2-40B4-BE49-F238E27FC236}">
              <a16:creationId xmlns:a16="http://schemas.microsoft.com/office/drawing/2014/main" id="{6F04C2F3-FA9F-4B13-A9CC-32651BFD3C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533400</xdr:colOff>
      <xdr:row>53</xdr:row>
      <xdr:rowOff>38100</xdr:rowOff>
    </xdr:from>
    <xdr:to>
      <xdr:col>18</xdr:col>
      <xdr:colOff>406400</xdr:colOff>
      <xdr:row>77</xdr:row>
      <xdr:rowOff>57342</xdr:rowOff>
    </xdr:to>
    <xdr:graphicFrame macro="">
      <xdr:nvGraphicFramePr>
        <xdr:cNvPr id="3" name="Gráfico 2">
          <a:extLst>
            <a:ext uri="{FF2B5EF4-FFF2-40B4-BE49-F238E27FC236}">
              <a16:creationId xmlns:a16="http://schemas.microsoft.com/office/drawing/2014/main" id="{160D0544-7F21-423F-B689-479B94A639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1052513</xdr:colOff>
      <xdr:row>357</xdr:row>
      <xdr:rowOff>153631</xdr:rowOff>
    </xdr:from>
    <xdr:to>
      <xdr:col>16</xdr:col>
      <xdr:colOff>163286</xdr:colOff>
      <xdr:row>388</xdr:row>
      <xdr:rowOff>153630</xdr:rowOff>
    </xdr:to>
    <xdr:graphicFrame macro="">
      <xdr:nvGraphicFramePr>
        <xdr:cNvPr id="2" name="Gráfico 1">
          <a:extLst>
            <a:ext uri="{FF2B5EF4-FFF2-40B4-BE49-F238E27FC236}">
              <a16:creationId xmlns:a16="http://schemas.microsoft.com/office/drawing/2014/main" id="{E0A27D94-FA57-4D28-9C4F-8A35F1EDFC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0.88033</cdr:x>
      <cdr:y>0.0669</cdr:y>
    </cdr:from>
    <cdr:to>
      <cdr:x>0.94492</cdr:x>
      <cdr:y>0.88067</cdr:y>
    </cdr:to>
    <cdr:sp macro="" textlink="">
      <cdr:nvSpPr>
        <cdr:cNvPr id="3" name="1 Rectángulo redondeado"/>
        <cdr:cNvSpPr/>
      </cdr:nvSpPr>
      <cdr:spPr>
        <a:xfrm xmlns:a="http://schemas.openxmlformats.org/drawingml/2006/main">
          <a:off x="6210968" y="369021"/>
          <a:ext cx="455661" cy="4488844"/>
        </a:xfrm>
        <a:prstGeom xmlns:a="http://schemas.openxmlformats.org/drawingml/2006/main" prst="roundRect">
          <a:avLst>
            <a:gd name="adj" fmla="val 0"/>
          </a:avLst>
        </a:prstGeom>
        <a:solidFill xmlns:a="http://schemas.openxmlformats.org/drawingml/2006/main">
          <a:srgbClr val="EBDBED">
            <a:alpha val="29804"/>
          </a:srgbClr>
        </a:solidFill>
        <a:ln xmlns:a="http://schemas.openxmlformats.org/drawingml/2006/main">
          <a:noFill/>
        </a:ln>
        <a:effectLst xmlns:a="http://schemas.openxmlformats.org/drawingml/2006/main">
          <a:outerShdw blurRad="50800" dist="50800" dir="5400000" algn="ctr" rotWithShape="0">
            <a:srgbClr val="000000">
              <a:alpha val="0"/>
            </a:srgbClr>
          </a:outerShdw>
        </a:effec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userShapes>
</file>

<file path=xl/drawings/drawing5.xml><?xml version="1.0" encoding="utf-8"?>
<xdr:wsDr xmlns:xdr="http://schemas.openxmlformats.org/drawingml/2006/spreadsheetDrawing" xmlns:a="http://schemas.openxmlformats.org/drawingml/2006/main">
  <xdr:twoCellAnchor>
    <xdr:from>
      <xdr:col>7</xdr:col>
      <xdr:colOff>687917</xdr:colOff>
      <xdr:row>391</xdr:row>
      <xdr:rowOff>74083</xdr:rowOff>
    </xdr:from>
    <xdr:to>
      <xdr:col>16</xdr:col>
      <xdr:colOff>550334</xdr:colOff>
      <xdr:row>416</xdr:row>
      <xdr:rowOff>127000</xdr:rowOff>
    </xdr:to>
    <xdr:graphicFrame macro="">
      <xdr:nvGraphicFramePr>
        <xdr:cNvPr id="2" name="Gráfico 1">
          <a:extLst>
            <a:ext uri="{FF2B5EF4-FFF2-40B4-BE49-F238E27FC236}">
              <a16:creationId xmlns:a16="http://schemas.microsoft.com/office/drawing/2014/main" id="{780AF01A-AE6A-4DC1-B305-3C19D69B9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0.87866</cdr:x>
      <cdr:y>0.06601</cdr:y>
    </cdr:from>
    <cdr:to>
      <cdr:x>0.95785</cdr:x>
      <cdr:y>0.86408</cdr:y>
    </cdr:to>
    <cdr:sp macro="" textlink="">
      <cdr:nvSpPr>
        <cdr:cNvPr id="3" name="1 Rectángulo redondeado"/>
        <cdr:cNvSpPr/>
      </cdr:nvSpPr>
      <cdr:spPr>
        <a:xfrm xmlns:a="http://schemas.openxmlformats.org/drawingml/2006/main">
          <a:off x="5916065" y="303995"/>
          <a:ext cx="533187" cy="3675347"/>
        </a:xfrm>
        <a:prstGeom xmlns:a="http://schemas.openxmlformats.org/drawingml/2006/main" prst="roundRect">
          <a:avLst>
            <a:gd name="adj" fmla="val 0"/>
          </a:avLst>
        </a:prstGeom>
        <a:solidFill xmlns:a="http://schemas.openxmlformats.org/drawingml/2006/main">
          <a:srgbClr val="EBDBED">
            <a:alpha val="29804"/>
          </a:srgbClr>
        </a:solidFill>
        <a:ln xmlns:a="http://schemas.openxmlformats.org/drawingml/2006/main">
          <a:noFill/>
        </a:ln>
        <a:effectLst xmlns:a="http://schemas.openxmlformats.org/drawingml/2006/main">
          <a:outerShdw blurRad="50800" dist="50800" dir="5400000" algn="ctr" rotWithShape="0">
            <a:srgbClr val="000000">
              <a:alpha val="0"/>
            </a:srgbClr>
          </a:outerShdw>
        </a:effec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userShapes>
</file>

<file path=xl/drawings/drawing7.xml><?xml version="1.0" encoding="utf-8"?>
<xdr:wsDr xmlns:xdr="http://schemas.openxmlformats.org/drawingml/2006/spreadsheetDrawing" xmlns:a="http://schemas.openxmlformats.org/drawingml/2006/main">
  <xdr:twoCellAnchor>
    <xdr:from>
      <xdr:col>8</xdr:col>
      <xdr:colOff>48596</xdr:colOff>
      <xdr:row>382</xdr:row>
      <xdr:rowOff>38877</xdr:rowOff>
    </xdr:from>
    <xdr:to>
      <xdr:col>17</xdr:col>
      <xdr:colOff>165229</xdr:colOff>
      <xdr:row>409</xdr:row>
      <xdr:rowOff>125768</xdr:rowOff>
    </xdr:to>
    <xdr:graphicFrame macro="">
      <xdr:nvGraphicFramePr>
        <xdr:cNvPr id="2" name="Gráfico 1">
          <a:extLst>
            <a:ext uri="{FF2B5EF4-FFF2-40B4-BE49-F238E27FC236}">
              <a16:creationId xmlns:a16="http://schemas.microsoft.com/office/drawing/2014/main" id="{7A720451-B5E6-403C-BECE-4FD4C54817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0.88023</cdr:x>
      <cdr:y>0.06612</cdr:y>
    </cdr:from>
    <cdr:to>
      <cdr:x>0.94634</cdr:x>
      <cdr:y>0.86638</cdr:y>
    </cdr:to>
    <cdr:sp macro="" textlink="">
      <cdr:nvSpPr>
        <cdr:cNvPr id="3" name="1 Rectángulo redondeado"/>
        <cdr:cNvSpPr/>
      </cdr:nvSpPr>
      <cdr:spPr>
        <a:xfrm xmlns:a="http://schemas.openxmlformats.org/drawingml/2006/main">
          <a:off x="6108475" y="331566"/>
          <a:ext cx="458779" cy="4013001"/>
        </a:xfrm>
        <a:prstGeom xmlns:a="http://schemas.openxmlformats.org/drawingml/2006/main" prst="roundRect">
          <a:avLst>
            <a:gd name="adj" fmla="val 0"/>
          </a:avLst>
        </a:prstGeom>
        <a:solidFill xmlns:a="http://schemas.openxmlformats.org/drawingml/2006/main">
          <a:srgbClr val="EBDBED">
            <a:alpha val="29804"/>
          </a:srgbClr>
        </a:solidFill>
        <a:ln xmlns:a="http://schemas.openxmlformats.org/drawingml/2006/main">
          <a:noFill/>
        </a:ln>
        <a:effectLst xmlns:a="http://schemas.openxmlformats.org/drawingml/2006/main">
          <a:outerShdw blurRad="50800" dist="50800" dir="5400000" algn="ctr" rotWithShape="0">
            <a:srgbClr val="000000">
              <a:alpha val="0"/>
            </a:srgbClr>
          </a:outerShdw>
        </a:effec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userShapes>
</file>

<file path=xl/drawings/drawing9.xml><?xml version="1.0" encoding="utf-8"?>
<xdr:wsDr xmlns:xdr="http://schemas.openxmlformats.org/drawingml/2006/spreadsheetDrawing" xmlns:a="http://schemas.openxmlformats.org/drawingml/2006/main">
  <xdr:twoCellAnchor>
    <xdr:from>
      <xdr:col>2</xdr:col>
      <xdr:colOff>259293</xdr:colOff>
      <xdr:row>14</xdr:row>
      <xdr:rowOff>21166</xdr:rowOff>
    </xdr:from>
    <xdr:to>
      <xdr:col>6</xdr:col>
      <xdr:colOff>1185070</xdr:colOff>
      <xdr:row>34</xdr:row>
      <xdr:rowOff>121709</xdr:rowOff>
    </xdr:to>
    <xdr:graphicFrame macro="">
      <xdr:nvGraphicFramePr>
        <xdr:cNvPr id="3" name="1 Gráfico">
          <a:extLst>
            <a:ext uri="{FF2B5EF4-FFF2-40B4-BE49-F238E27FC236}">
              <a16:creationId xmlns:a16="http://schemas.microsoft.com/office/drawing/2014/main" id="{B0826F28-3FD7-41B1-99AF-500C474560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DATA\FINANZ\Portafolio_ppt\Portafolio_Septiembre%202003\Cuadros_Reunion_Mesa_sept0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ATA\MdosFinancieros\minutas\UIP\calculos%20general3new.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DATA\FINANZ\PROGRAMA%20MONETARIO\NUEVO%20PM\Blanc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Commod\BASIC%20MATERIALS\China\Imports%20and%20Exports\impexp.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www.bcentral.cl/DAT/DPF/REF%20IEF/IEF/IEF16%20dic11/Versi&#243;n%20diagramaci&#243;n/Gr&#225;ficos%20a%20diagramaci&#243;n/Documents%20and%20Settings/PF_HGONZALE/Configuraci&#243;n%20local/Archivos%20temporales%20de%20Internet/OLK5/clima%20negocios%20zeuro.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DPF\GEF\Bancos\Bases%20de%20Datos\Balances\Mora90\Originales\201507.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H:\Documents%20and%20Settings\cvarela\Configuraci&#243;n%20local\Archivos%20temporales%20de%20Internet\OLK1D\IPOM_mayo-sept.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servgt\defi\FIC\REF\REF%20202301\Plantilla_Gr&#225;fic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GMORALES\EXPOR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DATA\AFG\DATA\KWT\IMF\EP%201st%20Year\Division%20E\KWT\Mission\Tables%20120606\SR%20TAble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DATA\BHR\Bhre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ATA\AFG\DATA\KWT\Documents%20and%20Settings\ahyde\Local%20Settings\Temporary%20Internet%20Files\OLK9A\KWFISC_S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IIF\AFRICA\EGYPT\Database\D46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IIF\MIDEAST\LEBANON\Database\D44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Documents%20and%20Settings\MFARAHBAKSH\My%20Local%20Documents\Missions\Bahrain\OMRe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B TRIMESTRALES (2)"/>
      <sheetName val="Goldmann sachs"/>
      <sheetName val="JPM_datos"/>
      <sheetName val="Consensus Forecasts"/>
      <sheetName val="JPM "/>
      <sheetName val="2002-2003"/>
      <sheetName val="Hoja1"/>
      <sheetName val="PIB TRIMESTRALES"/>
      <sheetName val="Deutsche bank"/>
      <sheetName val="Chart 6"/>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Grafico I.5 C. Neg"/>
      <sheetName val="datos"/>
      <sheetName val="C5-resumen"/>
      <sheetName val="Resumen1"/>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3"/>
      <sheetName val="Base Comm"/>
      <sheetName val="inicial"/>
      <sheetName val="Cencosud"/>
      <sheetName val="DYS"/>
      <sheetName val="Falabella"/>
      <sheetName val="FORUM"/>
      <sheetName val="La Polar"/>
      <sheetName val="Ripley"/>
      <sheetName val="Sodimac"/>
      <sheetName val="Indicador de incobrables"/>
      <sheetName val="pdi"/>
      <sheetName val="Tendencia colocaciones"/>
      <sheetName val="variación ponderada"/>
      <sheetName val="liquidez ok"/>
      <sheetName val="Datos"/>
      <sheetName val="priv lp"/>
      <sheetName val="pub lp"/>
      <sheetName val="Base G4"/>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Name val="Monthly changes summary table"/>
      <sheetName val="Monthly update for clients"/>
      <sheetName val="imp data"/>
      <sheetName val="prodn data for tables"/>
      <sheetName val="FC chgs"/>
      <sheetName val="imp exp data for tables"/>
      <sheetName val="Oil correlation"/>
      <sheetName val="consumption data tables"/>
      <sheetName val="3MMA sheet for Capital"/>
      <sheetName val="Annual production data"/>
      <sheetName val="Other impexp data"/>
      <sheetName val="Realised prices"/>
      <sheetName val="price data"/>
      <sheetName val="Precious metals"/>
      <sheetName val="annual geog data"/>
      <sheetName val="Non BMs imp data"/>
      <sheetName val="al-dist"/>
      <sheetName val="Disclaimer"/>
      <sheetName val="Grafico I.5 C. Neg"/>
      <sheetName val="C5-resumen"/>
      <sheetName val="Resumen1"/>
      <sheetName val="Base Comm"/>
      <sheetName val="Hoja1"/>
      <sheetName val="Cuadros12347"/>
      <sheetName val="cuadros56"/>
      <sheetName val="Gráficos"/>
      <sheetName val="holguras"/>
      <sheetName val="Clas. Riesgo"/>
      <sheetName val="datos"/>
      <sheetName val="Hoja3"/>
    </sheetNames>
    <sheetDataSet>
      <sheetData sheetId="0" refreshError="1"/>
      <sheetData sheetId="1" refreshError="1"/>
      <sheetData sheetId="2" refreshError="1"/>
      <sheetData sheetId="3"/>
      <sheetData sheetId="4" refreshError="1"/>
      <sheetData sheetId="5" refreshError="1"/>
      <sheetData sheetId="6"/>
      <sheetData sheetId="7" refreshError="1"/>
      <sheetData sheetId="8"/>
      <sheetData sheetId="9" refreshError="1"/>
      <sheetData sheetId="10" refreshError="1"/>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
      <sheetName val="III"/>
      <sheetName val="IV"/>
      <sheetName val="V"/>
      <sheetName val="VI"/>
      <sheetName val="VII"/>
      <sheetName val="VIII"/>
      <sheetName val="IX"/>
      <sheetName val="X"/>
      <sheetName val="XI"/>
      <sheetName val="XII"/>
      <sheetName val="RM"/>
      <sheetName val="XIV"/>
      <sheetName val="XV"/>
      <sheetName val="201507"/>
    </sheetNames>
    <definedNames>
      <definedName name="datos"/>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I.8"/>
      <sheetName val="Gráfico I.15"/>
      <sheetName val="Tabla I.7"/>
      <sheetName val="Tabla I.6"/>
      <sheetName val="Tabla I.5"/>
      <sheetName val="I.1 Graf. PI y Comercio"/>
      <sheetName val="data"/>
      <sheetName val="Chart 6"/>
      <sheetName val="Resultados"/>
      <sheetName val="datos"/>
      <sheetName val="Base Comm"/>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centaje_activo"/>
      <sheetName val="Reescalamiento_eje_activo"/>
      <sheetName val="Truncado"/>
      <sheetName val="Resultados_reescalado"/>
      <sheetName val="Grafico"/>
    </sheetNames>
    <sheetDataSet>
      <sheetData sheetId="0"/>
      <sheetData sheetId="1"/>
      <sheetData sheetId="2"/>
      <sheetData sheetId="3">
        <row r="1">
          <cell r="BJ1">
            <v>43889</v>
          </cell>
          <cell r="BK1">
            <v>43896</v>
          </cell>
          <cell r="BL1">
            <v>43903</v>
          </cell>
          <cell r="BM1">
            <v>43910</v>
          </cell>
          <cell r="BN1">
            <v>43917</v>
          </cell>
          <cell r="BO1">
            <v>43924</v>
          </cell>
          <cell r="BP1">
            <v>43938</v>
          </cell>
          <cell r="BQ1">
            <v>43945</v>
          </cell>
          <cell r="BR1">
            <v>43959</v>
          </cell>
          <cell r="BS1">
            <v>43966</v>
          </cell>
          <cell r="BT1">
            <v>43973</v>
          </cell>
          <cell r="BU1">
            <v>43980</v>
          </cell>
          <cell r="BV1">
            <v>43987</v>
          </cell>
          <cell r="BW1">
            <v>43994</v>
          </cell>
          <cell r="BX1">
            <v>44001</v>
          </cell>
          <cell r="BY1">
            <v>44008</v>
          </cell>
          <cell r="BZ1">
            <v>44015</v>
          </cell>
          <cell r="CA1">
            <v>44022</v>
          </cell>
          <cell r="CB1">
            <v>44029</v>
          </cell>
          <cell r="CC1">
            <v>44036</v>
          </cell>
          <cell r="CD1">
            <v>44043</v>
          </cell>
          <cell r="CE1">
            <v>44057</v>
          </cell>
          <cell r="CF1">
            <v>44064</v>
          </cell>
          <cell r="CG1">
            <v>44071</v>
          </cell>
          <cell r="CH1">
            <v>44078</v>
          </cell>
          <cell r="CI1">
            <v>44085</v>
          </cell>
          <cell r="CJ1">
            <v>44092</v>
          </cell>
          <cell r="CK1">
            <v>44099</v>
          </cell>
          <cell r="CL1">
            <v>44106</v>
          </cell>
          <cell r="CM1">
            <v>44113</v>
          </cell>
          <cell r="CN1">
            <v>44120</v>
          </cell>
          <cell r="CO1">
            <v>44127</v>
          </cell>
          <cell r="CP1">
            <v>44134</v>
          </cell>
          <cell r="CQ1">
            <v>44141</v>
          </cell>
          <cell r="CR1">
            <v>44148</v>
          </cell>
          <cell r="CS1">
            <v>44155</v>
          </cell>
          <cell r="CT1">
            <v>44162</v>
          </cell>
          <cell r="CU1">
            <v>44169</v>
          </cell>
          <cell r="CV1">
            <v>44176</v>
          </cell>
          <cell r="CW1">
            <v>44183</v>
          </cell>
          <cell r="CX1">
            <v>44204</v>
          </cell>
          <cell r="CY1">
            <v>44211</v>
          </cell>
          <cell r="CZ1">
            <v>44218</v>
          </cell>
          <cell r="DA1">
            <v>44225</v>
          </cell>
          <cell r="DB1">
            <v>44232</v>
          </cell>
          <cell r="DC1">
            <v>44239</v>
          </cell>
          <cell r="DD1">
            <v>44246</v>
          </cell>
          <cell r="DE1">
            <v>44253</v>
          </cell>
          <cell r="DF1">
            <v>44260</v>
          </cell>
          <cell r="DG1">
            <v>44267</v>
          </cell>
          <cell r="DH1">
            <v>44274</v>
          </cell>
          <cell r="DI1">
            <v>44281</v>
          </cell>
        </row>
        <row r="2">
          <cell r="A2">
            <v>0</v>
          </cell>
          <cell r="B2">
            <v>1.07643996585006E-5</v>
          </cell>
          <cell r="C2">
            <v>9.9438825696009008E-6</v>
          </cell>
          <cell r="D2">
            <v>1.0478975083234574E-5</v>
          </cell>
          <cell r="E2">
            <v>9.8630670686253746E-6</v>
          </cell>
          <cell r="F2">
            <v>9.7630508367217506E-6</v>
          </cell>
          <cell r="G2">
            <v>9.6630799945515751E-6</v>
          </cell>
          <cell r="H2">
            <v>1.0338068184639899E-5</v>
          </cell>
          <cell r="I2">
            <v>1.0092599195398574E-5</v>
          </cell>
          <cell r="J2">
            <v>1.0043472015255676E-5</v>
          </cell>
          <cell r="K2">
            <v>9.8784797353094993E-6</v>
          </cell>
          <cell r="L2">
            <v>1.1182552672639859E-4</v>
          </cell>
          <cell r="M2">
            <v>9.5215964748649487E-6</v>
          </cell>
          <cell r="N2">
            <v>9.5867704586724752E-6</v>
          </cell>
          <cell r="O2">
            <v>9.2453743670044498E-6</v>
          </cell>
          <cell r="P2">
            <v>9.4886164254936007E-6</v>
          </cell>
          <cell r="Q2">
            <v>2.4409377558692702E-3</v>
          </cell>
          <cell r="R2">
            <v>8.9385347111645185E-5</v>
          </cell>
          <cell r="S2">
            <v>9.0186748194784499E-6</v>
          </cell>
          <cell r="T2">
            <v>8.9111733024711759E-6</v>
          </cell>
          <cell r="U2">
            <v>9.0569512418843247E-6</v>
          </cell>
          <cell r="V2">
            <v>8.8924793292894005E-6</v>
          </cell>
          <cell r="W2">
            <v>8.7866195435055755E-6</v>
          </cell>
          <cell r="X2">
            <v>8.8644188052426001E-6</v>
          </cell>
          <cell r="Y2">
            <v>8.4100959055630499E-6</v>
          </cell>
          <cell r="Z2">
            <v>5.6560372440930675E-6</v>
          </cell>
          <cell r="AA2">
            <v>6.6389295304990729E-6</v>
          </cell>
          <cell r="AB2">
            <v>6.7229285188842151E-6</v>
          </cell>
          <cell r="AC2">
            <v>6.5753465586726222E-6</v>
          </cell>
          <cell r="AD2">
            <v>6.5841934060234353E-6</v>
          </cell>
          <cell r="AE2">
            <v>6.9518688265872366E-6</v>
          </cell>
          <cell r="AF2">
            <v>6.5833760295191919E-6</v>
          </cell>
          <cell r="AG2">
            <v>2.41274406556573E-3</v>
          </cell>
          <cell r="AH2">
            <v>6.5139157172947647E-6</v>
          </cell>
          <cell r="AI2">
            <v>2.6311551051855374E-3</v>
          </cell>
          <cell r="AJ2">
            <v>6.5131679084645321E-6</v>
          </cell>
          <cell r="AK2">
            <v>6.7621827902949452E-6</v>
          </cell>
          <cell r="AL2">
            <v>6.4200112373753859E-6</v>
          </cell>
          <cell r="AM2">
            <v>6.4460075946789977E-6</v>
          </cell>
          <cell r="AN2">
            <v>6.308456063707349E-6</v>
          </cell>
          <cell r="AO2">
            <v>6.2714873236305151E-6</v>
          </cell>
          <cell r="AP2">
            <v>7.7708001270705006E-6</v>
          </cell>
          <cell r="AQ2">
            <v>2.6542925087633977E-3</v>
          </cell>
          <cell r="AR2">
            <v>6.4447078063548459E-6</v>
          </cell>
          <cell r="AS2">
            <v>0</v>
          </cell>
          <cell r="AT2">
            <v>5.6628370435286023E-5</v>
          </cell>
          <cell r="AU2">
            <v>3.1038838750232028E-3</v>
          </cell>
          <cell r="AV2">
            <v>6.2518611737542641E-6</v>
          </cell>
          <cell r="AW2">
            <v>3.5888179848035624E-4</v>
          </cell>
          <cell r="AX2">
            <v>3.3673522416063527E-4</v>
          </cell>
          <cell r="AY2">
            <v>3.0900141671942252E-4</v>
          </cell>
          <cell r="AZ2">
            <v>6.2463618277199998E-6</v>
          </cell>
          <cell r="BA2">
            <v>4.9892039471089946E-5</v>
          </cell>
          <cell r="BB2">
            <v>5.9766986136101244E-6</v>
          </cell>
          <cell r="BC2">
            <v>5.8050846501548322E-6</v>
          </cell>
          <cell r="BD2">
            <v>6.3774879419888099E-6</v>
          </cell>
          <cell r="BE2">
            <v>5.917711687394026E-6</v>
          </cell>
          <cell r="BF2">
            <v>0</v>
          </cell>
          <cell r="BG2">
            <v>5.7025146801386101E-6</v>
          </cell>
          <cell r="BH2">
            <v>5.6516088375938328E-6</v>
          </cell>
          <cell r="BI2">
            <v>5.5740972589802328E-6</v>
          </cell>
          <cell r="BJ2">
            <v>5.6531395792310094E-6</v>
          </cell>
          <cell r="BK2">
            <v>1.884814873963796E-4</v>
          </cell>
          <cell r="BL2">
            <v>3.6517297214156433E-2</v>
          </cell>
          <cell r="BM2">
            <v>8.1173891129974388E-6</v>
          </cell>
          <cell r="BN2">
            <v>8.0402189774093992E-6</v>
          </cell>
          <cell r="BO2">
            <v>6.5481937978403913E-4</v>
          </cell>
          <cell r="BP2">
            <v>7.9571546543295753E-6</v>
          </cell>
          <cell r="BQ2">
            <v>7.8938123543270261E-6</v>
          </cell>
          <cell r="BR2">
            <v>6.2578854000001874E-6</v>
          </cell>
          <cell r="BS2">
            <v>6.0382690689782861E-6</v>
          </cell>
          <cell r="BT2">
            <v>5.7539029999493931E-6</v>
          </cell>
          <cell r="BU2">
            <v>5.6102424306941402E-6</v>
          </cell>
          <cell r="BV2">
            <v>5.2621689896053205E-6</v>
          </cell>
          <cell r="BW2">
            <v>5.2214079015951468E-6</v>
          </cell>
          <cell r="BX2">
            <v>5.2743957654105531E-6</v>
          </cell>
          <cell r="BY2">
            <v>5.2286161114473129E-6</v>
          </cell>
          <cell r="BZ2">
            <v>5.0501599710030867E-6</v>
          </cell>
          <cell r="CA2">
            <v>4.9082542807898737E-6</v>
          </cell>
          <cell r="CB2">
            <v>4.8841670510230602E-6</v>
          </cell>
          <cell r="CC2">
            <v>4.7639456813105928E-6</v>
          </cell>
          <cell r="CD2">
            <v>4.7231903279927134E-6</v>
          </cell>
          <cell r="CE2">
            <v>4.7279320562801065E-6</v>
          </cell>
          <cell r="CF2">
            <v>4.1749431104525862E-6</v>
          </cell>
          <cell r="CG2">
            <v>0</v>
          </cell>
          <cell r="CH2">
            <v>0</v>
          </cell>
          <cell r="CI2">
            <v>0</v>
          </cell>
          <cell r="CJ2">
            <v>0</v>
          </cell>
          <cell r="CK2">
            <v>0</v>
          </cell>
          <cell r="CL2">
            <v>0</v>
          </cell>
          <cell r="CM2">
            <v>0</v>
          </cell>
          <cell r="CN2">
            <v>0</v>
          </cell>
          <cell r="CO2">
            <v>0</v>
          </cell>
          <cell r="CP2">
            <v>0</v>
          </cell>
          <cell r="CQ2">
            <v>0</v>
          </cell>
          <cell r="CR2">
            <v>0</v>
          </cell>
          <cell r="CS2">
            <v>0</v>
          </cell>
          <cell r="CT2">
            <v>0</v>
          </cell>
          <cell r="CU2">
            <v>0</v>
          </cell>
          <cell r="CV2">
            <v>0</v>
          </cell>
          <cell r="CW2">
            <v>0</v>
          </cell>
          <cell r="CX2">
            <v>0</v>
          </cell>
          <cell r="CY2">
            <v>0</v>
          </cell>
          <cell r="CZ2">
            <v>0</v>
          </cell>
          <cell r="DA2">
            <v>0</v>
          </cell>
          <cell r="DB2">
            <v>0</v>
          </cell>
          <cell r="DC2">
            <v>0</v>
          </cell>
          <cell r="DD2">
            <v>0</v>
          </cell>
          <cell r="DE2">
            <v>0</v>
          </cell>
          <cell r="DF2">
            <v>0</v>
          </cell>
          <cell r="DG2">
            <v>0</v>
          </cell>
          <cell r="DH2">
            <v>0</v>
          </cell>
          <cell r="DI2">
            <v>0</v>
          </cell>
          <cell r="DJ2">
            <v>0</v>
          </cell>
          <cell r="DK2">
            <v>0</v>
          </cell>
          <cell r="DL2">
            <v>0</v>
          </cell>
          <cell r="DM2">
            <v>0</v>
          </cell>
          <cell r="DN2">
            <v>0</v>
          </cell>
          <cell r="DO2">
            <v>0</v>
          </cell>
          <cell r="DP2">
            <v>0</v>
          </cell>
          <cell r="DQ2">
            <v>0</v>
          </cell>
          <cell r="DR2">
            <v>0</v>
          </cell>
          <cell r="DS2">
            <v>0</v>
          </cell>
          <cell r="DT2">
            <v>0</v>
          </cell>
          <cell r="DU2">
            <v>0</v>
          </cell>
          <cell r="DV2">
            <v>0</v>
          </cell>
          <cell r="DW2">
            <v>0</v>
          </cell>
          <cell r="DX2">
            <v>0</v>
          </cell>
          <cell r="DY2">
            <v>0</v>
          </cell>
          <cell r="DZ2">
            <v>0</v>
          </cell>
          <cell r="EA2">
            <v>0</v>
          </cell>
          <cell r="EB2">
            <v>0</v>
          </cell>
          <cell r="EC2">
            <v>0</v>
          </cell>
          <cell r="ED2">
            <v>0</v>
          </cell>
          <cell r="EE2">
            <v>0</v>
          </cell>
          <cell r="EF2">
            <v>0</v>
          </cell>
          <cell r="EG2">
            <v>0</v>
          </cell>
          <cell r="EH2">
            <v>0</v>
          </cell>
          <cell r="EI2">
            <v>0</v>
          </cell>
          <cell r="EJ2">
            <v>0</v>
          </cell>
          <cell r="EK2">
            <v>0</v>
          </cell>
          <cell r="EL2">
            <v>0</v>
          </cell>
          <cell r="EM2">
            <v>7.0008798518883596E-4</v>
          </cell>
          <cell r="EN2">
            <v>0</v>
          </cell>
          <cell r="EO2">
            <v>0</v>
          </cell>
          <cell r="EP2">
            <v>0</v>
          </cell>
          <cell r="EQ2">
            <v>0</v>
          </cell>
          <cell r="ER2">
            <v>0</v>
          </cell>
          <cell r="ES2">
            <v>0</v>
          </cell>
          <cell r="ET2">
            <v>0</v>
          </cell>
          <cell r="EU2">
            <v>0</v>
          </cell>
          <cell r="EV2">
            <v>0</v>
          </cell>
          <cell r="EW2">
            <v>0</v>
          </cell>
          <cell r="EX2">
            <v>0</v>
          </cell>
          <cell r="EY2">
            <v>0</v>
          </cell>
          <cell r="EZ2">
            <v>0</v>
          </cell>
          <cell r="FA2">
            <v>0</v>
          </cell>
          <cell r="FB2">
            <v>0</v>
          </cell>
          <cell r="FC2">
            <v>0</v>
          </cell>
          <cell r="FD2">
            <v>0</v>
          </cell>
          <cell r="FE2">
            <v>0</v>
          </cell>
          <cell r="FF2">
            <v>0</v>
          </cell>
          <cell r="FG2">
            <v>0</v>
          </cell>
          <cell r="FH2">
            <v>0</v>
          </cell>
          <cell r="FI2">
            <v>0</v>
          </cell>
          <cell r="FJ2">
            <v>0</v>
          </cell>
          <cell r="FK2">
            <v>4.2724523567655703E-4</v>
          </cell>
          <cell r="FL2">
            <v>0</v>
          </cell>
          <cell r="FM2">
            <v>0</v>
          </cell>
          <cell r="FN2">
            <v>0</v>
          </cell>
          <cell r="FO2">
            <v>0</v>
          </cell>
          <cell r="FP2">
            <v>0</v>
          </cell>
          <cell r="FQ2">
            <v>0</v>
          </cell>
          <cell r="FR2">
            <v>0</v>
          </cell>
          <cell r="FS2">
            <v>0</v>
          </cell>
          <cell r="FT2">
            <v>0</v>
          </cell>
          <cell r="FU2">
            <v>0</v>
          </cell>
          <cell r="FV2">
            <v>0</v>
          </cell>
          <cell r="FW2">
            <v>1.0384643069374399E-6</v>
          </cell>
          <cell r="FX2">
            <v>2.0070780734982466E-6</v>
          </cell>
          <cell r="FY2">
            <v>5.0390070222403329E-8</v>
          </cell>
          <cell r="FZ2">
            <v>3.0493197136334935E-9</v>
          </cell>
          <cell r="GA2">
            <v>0</v>
          </cell>
          <cell r="GB2">
            <v>0</v>
          </cell>
          <cell r="GC2">
            <v>0</v>
          </cell>
          <cell r="GD2">
            <v>0</v>
          </cell>
          <cell r="GE2">
            <v>0</v>
          </cell>
          <cell r="GF2">
            <v>0</v>
          </cell>
          <cell r="GG2">
            <v>0</v>
          </cell>
          <cell r="GH2">
            <v>0</v>
          </cell>
          <cell r="GI2">
            <v>0</v>
          </cell>
          <cell r="GJ2">
            <v>0</v>
          </cell>
          <cell r="GK2">
            <v>0</v>
          </cell>
          <cell r="GL2">
            <v>0</v>
          </cell>
          <cell r="GM2">
            <v>0</v>
          </cell>
          <cell r="GN2">
            <v>0</v>
          </cell>
          <cell r="GO2">
            <v>0</v>
          </cell>
          <cell r="GP2">
            <v>0</v>
          </cell>
          <cell r="GQ2">
            <v>0</v>
          </cell>
          <cell r="GR2">
            <v>0</v>
          </cell>
          <cell r="GS2">
            <v>0</v>
          </cell>
          <cell r="GT2">
            <v>0</v>
          </cell>
          <cell r="GU2">
            <v>0</v>
          </cell>
          <cell r="GV2">
            <v>0</v>
          </cell>
          <cell r="GW2">
            <v>0</v>
          </cell>
          <cell r="GX2">
            <v>0</v>
          </cell>
          <cell r="GY2">
            <v>0</v>
          </cell>
          <cell r="GZ2">
            <v>0</v>
          </cell>
          <cell r="HA2">
            <v>0</v>
          </cell>
          <cell r="HB2">
            <v>0</v>
          </cell>
          <cell r="HC2">
            <v>0</v>
          </cell>
          <cell r="HD2">
            <v>0</v>
          </cell>
          <cell r="HE2">
            <v>0</v>
          </cell>
          <cell r="HF2">
            <v>0</v>
          </cell>
          <cell r="HG2">
            <v>0</v>
          </cell>
          <cell r="HH2">
            <v>0</v>
          </cell>
        </row>
        <row r="3">
          <cell r="A3">
            <v>0.01</v>
          </cell>
          <cell r="B3">
            <v>1.43525328780008E-5</v>
          </cell>
          <cell r="C3">
            <v>1.3258510092801202E-5</v>
          </cell>
          <cell r="D3">
            <v>3.5665995776229401E-4</v>
          </cell>
          <cell r="E3">
            <v>1.3150756091500499E-5</v>
          </cell>
          <cell r="F3">
            <v>1.3017401115629001E-5</v>
          </cell>
          <cell r="G3">
            <v>1.2884106659402101E-5</v>
          </cell>
          <cell r="H3">
            <v>1.3784090912853199E-5</v>
          </cell>
          <cell r="I3">
            <v>3.6404270602065255E-4</v>
          </cell>
          <cell r="J3">
            <v>1.3464191890615867E-4</v>
          </cell>
          <cell r="K3">
            <v>1.3171306313746E-5</v>
          </cell>
          <cell r="L3">
            <v>4.2197946582592298E-4</v>
          </cell>
          <cell r="M3">
            <v>2.3553297343674679E-4</v>
          </cell>
          <cell r="N3">
            <v>2.4955385397629014E-4</v>
          </cell>
          <cell r="O3">
            <v>4.2054611218482002E-4</v>
          </cell>
          <cell r="P3">
            <v>1.26514885673248E-5</v>
          </cell>
          <cell r="Q3">
            <v>2.4409377558692702E-3</v>
          </cell>
          <cell r="R3">
            <v>9.2401345277893203E-5</v>
          </cell>
          <cell r="S3">
            <v>1.2024899759304599E-5</v>
          </cell>
          <cell r="T3">
            <v>1.18815644032949E-5</v>
          </cell>
          <cell r="U3">
            <v>1.20759349891791E-5</v>
          </cell>
          <cell r="V3">
            <v>1.18566391057192E-5</v>
          </cell>
          <cell r="W3">
            <v>1.1715492724674099E-5</v>
          </cell>
          <cell r="X3">
            <v>1.18192250736568E-5</v>
          </cell>
          <cell r="Y3">
            <v>1.12134612074174E-5</v>
          </cell>
          <cell r="Z3">
            <v>7.54138299212409E-6</v>
          </cell>
          <cell r="AA3">
            <v>8.8519060406654306E-6</v>
          </cell>
          <cell r="AB3">
            <v>8.9639046918456201E-6</v>
          </cell>
          <cell r="AC3">
            <v>8.7671287448968296E-6</v>
          </cell>
          <cell r="AD3">
            <v>8.7789245413645798E-6</v>
          </cell>
          <cell r="AE3">
            <v>9.2691584354496494E-6</v>
          </cell>
          <cell r="AF3">
            <v>8.7778347060255892E-6</v>
          </cell>
          <cell r="AG3">
            <v>2.41492784996388E-3</v>
          </cell>
          <cell r="AH3">
            <v>8.6852209563930196E-6</v>
          </cell>
          <cell r="AI3">
            <v>2.6333264718903199E-3</v>
          </cell>
          <cell r="AJ3">
            <v>8.6842238779527095E-6</v>
          </cell>
          <cell r="AK3">
            <v>9.0162437203932608E-6</v>
          </cell>
          <cell r="AL3">
            <v>8.5600149831671806E-6</v>
          </cell>
          <cell r="AM3">
            <v>8.5946767929053297E-6</v>
          </cell>
          <cell r="AN3">
            <v>8.4112747516097992E-6</v>
          </cell>
          <cell r="AO3">
            <v>8.3619830981740196E-6</v>
          </cell>
          <cell r="AP3">
            <v>1.0361066836094E-5</v>
          </cell>
          <cell r="AQ3">
            <v>2.6559970241275201E-3</v>
          </cell>
          <cell r="AR3">
            <v>8.5929437418064606E-6</v>
          </cell>
          <cell r="AS3">
            <v>9.375202014417475E-3</v>
          </cell>
          <cell r="AT3">
            <v>5.8747512391873802E-5</v>
          </cell>
          <cell r="AU3">
            <v>3.10593646727878E-3</v>
          </cell>
          <cell r="AV3">
            <v>8.3358148983390194E-6</v>
          </cell>
          <cell r="AW3">
            <v>4.78509064640475E-4</v>
          </cell>
          <cell r="AX3">
            <v>4.4898029888084702E-4</v>
          </cell>
          <cell r="AY3">
            <v>4.1200188895923001E-4</v>
          </cell>
          <cell r="AZ3">
            <v>8.3284824369600002E-6</v>
          </cell>
          <cell r="BA3">
            <v>5.1946527685424992E-5</v>
          </cell>
          <cell r="BB3">
            <v>1.6797216752674967E-4</v>
          </cell>
          <cell r="BC3">
            <v>7.7401128668731102E-6</v>
          </cell>
          <cell r="BD3">
            <v>3.1068087631269203E-4</v>
          </cell>
          <cell r="BE3">
            <v>1.429734232300048E-4</v>
          </cell>
          <cell r="BF3">
            <v>9.9693714953238006E-5</v>
          </cell>
          <cell r="BG3">
            <v>7.6033529068514798E-6</v>
          </cell>
          <cell r="BH3">
            <v>7.5354784501251106E-6</v>
          </cell>
          <cell r="BI3">
            <v>7.4321296786403102E-6</v>
          </cell>
          <cell r="BJ3">
            <v>4.09867419128036E-4</v>
          </cell>
          <cell r="BK3">
            <v>3.7330018020246392E-4</v>
          </cell>
          <cell r="BL3">
            <v>7.9076971400815321E-2</v>
          </cell>
          <cell r="BM3">
            <v>5.454915429459006E-3</v>
          </cell>
          <cell r="BN3">
            <v>1.1045928248440444E-3</v>
          </cell>
          <cell r="BO3">
            <v>1.3043359834637401E-3</v>
          </cell>
          <cell r="BP3">
            <v>1.06095395391061E-5</v>
          </cell>
          <cell r="BQ3">
            <v>1.0525083139102702E-5</v>
          </cell>
          <cell r="BR3">
            <v>9.3868281000002807E-6</v>
          </cell>
          <cell r="BS3">
            <v>9.0574036034674296E-6</v>
          </cell>
          <cell r="BT3">
            <v>1.0759182671894872E-4</v>
          </cell>
          <cell r="BU3">
            <v>2.0062570760908307E-4</v>
          </cell>
          <cell r="BV3">
            <v>1.9067551267714465E-4</v>
          </cell>
          <cell r="BW3">
            <v>7.8321118523927202E-6</v>
          </cell>
          <cell r="BX3">
            <v>7.9115936481158297E-6</v>
          </cell>
          <cell r="BY3">
            <v>7.8429241671709694E-6</v>
          </cell>
          <cell r="BZ3">
            <v>7.5752399565046296E-6</v>
          </cell>
          <cell r="CA3">
            <v>7.3623814211848102E-6</v>
          </cell>
          <cell r="CB3">
            <v>7.3262505765345904E-6</v>
          </cell>
          <cell r="CC3">
            <v>7.1459185219658888E-6</v>
          </cell>
          <cell r="CD3">
            <v>7.0847854919890705E-6</v>
          </cell>
          <cell r="CE3">
            <v>7.0918980844201597E-6</v>
          </cell>
          <cell r="CF3">
            <v>6.2624146656788805E-6</v>
          </cell>
          <cell r="CG3">
            <v>0</v>
          </cell>
          <cell r="CH3">
            <v>0</v>
          </cell>
          <cell r="CI3">
            <v>9.1331714458630668E-5</v>
          </cell>
          <cell r="CJ3">
            <v>9.0570094083033338E-5</v>
          </cell>
          <cell r="CK3">
            <v>0</v>
          </cell>
          <cell r="CL3">
            <v>0</v>
          </cell>
          <cell r="CM3">
            <v>1.2180615382363E-4</v>
          </cell>
          <cell r="CN3">
            <v>0</v>
          </cell>
          <cell r="CO3">
            <v>0</v>
          </cell>
          <cell r="CP3">
            <v>1.2103076884901566E-4</v>
          </cell>
          <cell r="CQ3">
            <v>1.1858803456311333E-4</v>
          </cell>
          <cell r="CR3">
            <v>0</v>
          </cell>
          <cell r="CS3">
            <v>0</v>
          </cell>
          <cell r="CT3">
            <v>0</v>
          </cell>
          <cell r="CU3">
            <v>0</v>
          </cell>
          <cell r="CV3">
            <v>0</v>
          </cell>
          <cell r="CW3">
            <v>0</v>
          </cell>
          <cell r="CX3">
            <v>0</v>
          </cell>
          <cell r="CY3">
            <v>0</v>
          </cell>
          <cell r="CZ3">
            <v>0</v>
          </cell>
          <cell r="DA3">
            <v>0</v>
          </cell>
          <cell r="DB3">
            <v>0</v>
          </cell>
          <cell r="DC3">
            <v>0</v>
          </cell>
          <cell r="DD3">
            <v>0</v>
          </cell>
          <cell r="DE3">
            <v>0</v>
          </cell>
          <cell r="DF3">
            <v>0</v>
          </cell>
          <cell r="DG3">
            <v>0</v>
          </cell>
          <cell r="DH3">
            <v>0</v>
          </cell>
          <cell r="DI3">
            <v>0</v>
          </cell>
          <cell r="DJ3">
            <v>0</v>
          </cell>
          <cell r="DK3">
            <v>0</v>
          </cell>
          <cell r="DL3">
            <v>0</v>
          </cell>
          <cell r="DM3">
            <v>0</v>
          </cell>
          <cell r="DN3">
            <v>0</v>
          </cell>
          <cell r="DO3">
            <v>0</v>
          </cell>
          <cell r="DP3">
            <v>0</v>
          </cell>
          <cell r="DQ3">
            <v>0</v>
          </cell>
          <cell r="DR3">
            <v>0</v>
          </cell>
          <cell r="DS3">
            <v>0</v>
          </cell>
          <cell r="DT3">
            <v>0</v>
          </cell>
          <cell r="DU3">
            <v>0</v>
          </cell>
          <cell r="DV3">
            <v>0</v>
          </cell>
          <cell r="DW3">
            <v>0</v>
          </cell>
          <cell r="DX3">
            <v>0</v>
          </cell>
          <cell r="DY3">
            <v>0</v>
          </cell>
          <cell r="DZ3">
            <v>0</v>
          </cell>
          <cell r="EA3">
            <v>0</v>
          </cell>
          <cell r="EB3">
            <v>0</v>
          </cell>
          <cell r="EC3">
            <v>0</v>
          </cell>
          <cell r="ED3">
            <v>0</v>
          </cell>
          <cell r="EE3">
            <v>0</v>
          </cell>
          <cell r="EF3">
            <v>0</v>
          </cell>
          <cell r="EG3">
            <v>0</v>
          </cell>
          <cell r="EH3">
            <v>0</v>
          </cell>
          <cell r="EI3">
            <v>0</v>
          </cell>
          <cell r="EJ3">
            <v>0</v>
          </cell>
          <cell r="EK3">
            <v>0</v>
          </cell>
          <cell r="EL3">
            <v>0</v>
          </cell>
          <cell r="EM3">
            <v>7.0008798518883585E-4</v>
          </cell>
          <cell r="EN3">
            <v>0</v>
          </cell>
          <cell r="EO3">
            <v>0</v>
          </cell>
          <cell r="EP3">
            <v>0</v>
          </cell>
          <cell r="EQ3">
            <v>0</v>
          </cell>
          <cell r="ER3">
            <v>0</v>
          </cell>
          <cell r="ES3">
            <v>0</v>
          </cell>
          <cell r="ET3">
            <v>0</v>
          </cell>
          <cell r="EU3">
            <v>0</v>
          </cell>
          <cell r="EV3">
            <v>0</v>
          </cell>
          <cell r="EW3">
            <v>0</v>
          </cell>
          <cell r="EX3">
            <v>5.92088840588035E-4</v>
          </cell>
          <cell r="EY3">
            <v>0</v>
          </cell>
          <cell r="EZ3">
            <v>0</v>
          </cell>
          <cell r="FA3">
            <v>0</v>
          </cell>
          <cell r="FB3">
            <v>0</v>
          </cell>
          <cell r="FC3">
            <v>0</v>
          </cell>
          <cell r="FD3">
            <v>0</v>
          </cell>
          <cell r="FE3">
            <v>0</v>
          </cell>
          <cell r="FF3">
            <v>0</v>
          </cell>
          <cell r="FG3">
            <v>0</v>
          </cell>
          <cell r="FH3">
            <v>0</v>
          </cell>
          <cell r="FI3">
            <v>0</v>
          </cell>
          <cell r="FJ3">
            <v>0</v>
          </cell>
          <cell r="FK3">
            <v>4.2724523567655703E-4</v>
          </cell>
          <cell r="FL3">
            <v>0</v>
          </cell>
          <cell r="FM3">
            <v>0</v>
          </cell>
          <cell r="FN3">
            <v>4.8623964813044466E-3</v>
          </cell>
          <cell r="FO3">
            <v>0</v>
          </cell>
          <cell r="FP3">
            <v>0</v>
          </cell>
          <cell r="FQ3">
            <v>0</v>
          </cell>
          <cell r="FR3">
            <v>0</v>
          </cell>
          <cell r="FS3">
            <v>0</v>
          </cell>
          <cell r="FT3">
            <v>0</v>
          </cell>
          <cell r="FU3">
            <v>0</v>
          </cell>
          <cell r="FV3">
            <v>0</v>
          </cell>
          <cell r="FW3">
            <v>3.1153929208123198E-6</v>
          </cell>
          <cell r="FX3">
            <v>3.0106171102473701E-6</v>
          </cell>
          <cell r="FY3">
            <v>7.5585105333604994E-8</v>
          </cell>
          <cell r="FZ3">
            <v>4.5739795704502401E-9</v>
          </cell>
          <cell r="GA3">
            <v>0</v>
          </cell>
          <cell r="GB3">
            <v>0</v>
          </cell>
          <cell r="GC3">
            <v>0</v>
          </cell>
          <cell r="GD3">
            <v>0</v>
          </cell>
          <cell r="GE3">
            <v>0</v>
          </cell>
          <cell r="GF3">
            <v>0</v>
          </cell>
          <cell r="GG3">
            <v>0</v>
          </cell>
          <cell r="GH3">
            <v>0</v>
          </cell>
          <cell r="GI3">
            <v>0</v>
          </cell>
          <cell r="GJ3">
            <v>0</v>
          </cell>
          <cell r="GK3">
            <v>0</v>
          </cell>
          <cell r="GL3">
            <v>0</v>
          </cell>
          <cell r="GM3">
            <v>0</v>
          </cell>
          <cell r="GN3">
            <v>0</v>
          </cell>
          <cell r="GO3">
            <v>0</v>
          </cell>
          <cell r="GP3">
            <v>0</v>
          </cell>
          <cell r="GQ3">
            <v>0</v>
          </cell>
          <cell r="GR3">
            <v>0</v>
          </cell>
          <cell r="GS3">
            <v>0</v>
          </cell>
          <cell r="GT3">
            <v>0</v>
          </cell>
          <cell r="GU3">
            <v>0</v>
          </cell>
          <cell r="GV3">
            <v>0</v>
          </cell>
          <cell r="GW3">
            <v>0</v>
          </cell>
          <cell r="GX3">
            <v>0</v>
          </cell>
          <cell r="GY3">
            <v>0</v>
          </cell>
          <cell r="GZ3">
            <v>0</v>
          </cell>
          <cell r="HA3">
            <v>0</v>
          </cell>
          <cell r="HB3">
            <v>0</v>
          </cell>
          <cell r="HC3">
            <v>0</v>
          </cell>
          <cell r="HD3">
            <v>0</v>
          </cell>
          <cell r="HE3">
            <v>0</v>
          </cell>
          <cell r="HF3">
            <v>0</v>
          </cell>
          <cell r="HG3">
            <v>0</v>
          </cell>
          <cell r="HH3">
            <v>0</v>
          </cell>
        </row>
        <row r="4">
          <cell r="A4">
            <v>0.02</v>
          </cell>
          <cell r="B4">
            <v>1.43525328780008E-5</v>
          </cell>
          <cell r="C4">
            <v>1.2008760511289491E-4</v>
          </cell>
          <cell r="D4">
            <v>4.7088928809051E-4</v>
          </cell>
          <cell r="E4">
            <v>3.6407659085940791E-4</v>
          </cell>
          <cell r="F4">
            <v>1.6269136415496502E-4</v>
          </cell>
          <cell r="G4">
            <v>1.2884106659402101E-5</v>
          </cell>
          <cell r="H4">
            <v>1.3784090912853199E-5</v>
          </cell>
          <cell r="I4">
            <v>4.8090467505180399E-4</v>
          </cell>
          <cell r="J4">
            <v>4.9839378756361195E-4</v>
          </cell>
          <cell r="K4">
            <v>1.7014767333146634E-4</v>
          </cell>
          <cell r="L4">
            <v>2.4665576546317454E-3</v>
          </cell>
          <cell r="M4">
            <v>3.4578533929188501E-3</v>
          </cell>
          <cell r="N4">
            <v>4.8632534734101702E-4</v>
          </cell>
          <cell r="O4">
            <v>4.2054611218482002E-4</v>
          </cell>
          <cell r="P4">
            <v>1.153514262299331E-4</v>
          </cell>
          <cell r="Q4">
            <v>2.4409377558692702E-3</v>
          </cell>
          <cell r="R4">
            <v>9.2401345277893216E-5</v>
          </cell>
          <cell r="S4">
            <v>1.9913520390822097E-3</v>
          </cell>
          <cell r="T4">
            <v>2.0256897507047E-3</v>
          </cell>
          <cell r="U4">
            <v>6.0857559374354999E-3</v>
          </cell>
          <cell r="V4">
            <v>1.5372582609613644E-3</v>
          </cell>
          <cell r="W4">
            <v>1.1715492724674099E-5</v>
          </cell>
          <cell r="X4">
            <v>1.18192250736568E-5</v>
          </cell>
          <cell r="Y4">
            <v>5.7409376618485601E-3</v>
          </cell>
          <cell r="Z4">
            <v>5.0633601697960898E-3</v>
          </cell>
          <cell r="AA4">
            <v>2.6837079308130667E-2</v>
          </cell>
          <cell r="AB4">
            <v>8.9639046918456201E-6</v>
          </cell>
          <cell r="AC4">
            <v>8.7671287448968296E-6</v>
          </cell>
          <cell r="AD4">
            <v>8.7789245413645798E-6</v>
          </cell>
          <cell r="AE4">
            <v>9.2691584354496494E-6</v>
          </cell>
          <cell r="AF4">
            <v>8.7778347060255892E-6</v>
          </cell>
          <cell r="AG4">
            <v>2.41492784996388E-3</v>
          </cell>
          <cell r="AH4">
            <v>8.6852209563930196E-6</v>
          </cell>
          <cell r="AI4">
            <v>2.6333264718903199E-3</v>
          </cell>
          <cell r="AJ4">
            <v>8.6842238779527095E-6</v>
          </cell>
          <cell r="AK4">
            <v>9.0162437203932608E-6</v>
          </cell>
          <cell r="AL4">
            <v>1.0182244966834163E-4</v>
          </cell>
          <cell r="AM4">
            <v>8.5946767929053297E-6</v>
          </cell>
          <cell r="AN4">
            <v>8.4112747516097992E-6</v>
          </cell>
          <cell r="AO4">
            <v>8.3619830981740196E-6</v>
          </cell>
          <cell r="AP4">
            <v>1.0361066836094E-5</v>
          </cell>
          <cell r="AQ4">
            <v>3.2179177772214303E-3</v>
          </cell>
          <cell r="AR4">
            <v>8.5767569200046411E-4</v>
          </cell>
          <cell r="AS4">
            <v>3.8335226994956402E-2</v>
          </cell>
          <cell r="AT4">
            <v>5.8747512391873802E-5</v>
          </cell>
          <cell r="AU4">
            <v>1.3089269331985806E-2</v>
          </cell>
          <cell r="AV4">
            <v>9.7714937284252863E-3</v>
          </cell>
          <cell r="AW4">
            <v>4.78509064640475E-4</v>
          </cell>
          <cell r="AX4">
            <v>4.4898029888084702E-4</v>
          </cell>
          <cell r="AY4">
            <v>4.1200188895923001E-4</v>
          </cell>
          <cell r="AZ4">
            <v>8.3284824369600002E-6</v>
          </cell>
          <cell r="BA4">
            <v>5.1946527685424999E-5</v>
          </cell>
          <cell r="BB4">
            <v>4.8797863961062203E-4</v>
          </cell>
          <cell r="BC4">
            <v>7.3924404284722404E-4</v>
          </cell>
          <cell r="BD4">
            <v>8.8795388745559168E-4</v>
          </cell>
          <cell r="BE4">
            <v>4.1313970519029697E-4</v>
          </cell>
          <cell r="BF4">
            <v>6.9782607055245138E-4</v>
          </cell>
          <cell r="BG4">
            <v>1.233970136163569E-3</v>
          </cell>
          <cell r="BH4">
            <v>6.256449603850952E-4</v>
          </cell>
          <cell r="BI4">
            <v>5.55196623323366E-4</v>
          </cell>
          <cell r="BJ4">
            <v>5.7412430894650604E-4</v>
          </cell>
          <cell r="BK4">
            <v>6.9776865265179196E-4</v>
          </cell>
          <cell r="BL4">
            <v>0.14273014680501425</v>
          </cell>
          <cell r="BM4">
            <v>3.056673608033476E-2</v>
          </cell>
          <cell r="BN4">
            <v>8.864508177131537E-3</v>
          </cell>
          <cell r="BO4">
            <v>2.0974109689390276E-3</v>
          </cell>
          <cell r="BP4">
            <v>7.2312308789189775E-4</v>
          </cell>
          <cell r="BQ4">
            <v>1.0050857972387901E-3</v>
          </cell>
          <cell r="BR4">
            <v>2.3891602466455343E-4</v>
          </cell>
          <cell r="BS4">
            <v>3.3086441766146747E-4</v>
          </cell>
          <cell r="BT4">
            <v>4.1069795032794531E-4</v>
          </cell>
          <cell r="BU4">
            <v>2.9673087959060401E-4</v>
          </cell>
          <cell r="BV4">
            <v>4.7632707950742503E-4</v>
          </cell>
          <cell r="BW4">
            <v>4.8065354519430501E-4</v>
          </cell>
          <cell r="BX4">
            <v>4.8701086297488699E-4</v>
          </cell>
          <cell r="BY4">
            <v>3.0180497619456E-4</v>
          </cell>
          <cell r="BZ4">
            <v>1.9917378744129487E-4</v>
          </cell>
          <cell r="CA4">
            <v>7.3623814211848102E-6</v>
          </cell>
          <cell r="CB4">
            <v>7.3262505765345904E-6</v>
          </cell>
          <cell r="CC4">
            <v>2.8563595054180598E-4</v>
          </cell>
          <cell r="CD4">
            <v>1.0655416137549739E-4</v>
          </cell>
          <cell r="CE4">
            <v>5.6055303132508463E-3</v>
          </cell>
          <cell r="CF4">
            <v>1.052408915722249E-4</v>
          </cell>
          <cell r="CG4">
            <v>9.5632865989513004E-5</v>
          </cell>
          <cell r="CH4">
            <v>9.1851810034826662E-5</v>
          </cell>
          <cell r="CI4">
            <v>2.7399514337589202E-4</v>
          </cell>
          <cell r="CJ4">
            <v>2.717102822491E-4</v>
          </cell>
          <cell r="CK4">
            <v>0</v>
          </cell>
          <cell r="CL4">
            <v>2.0266471636259999E-4</v>
          </cell>
          <cell r="CM4">
            <v>1.1452415321259029E-2</v>
          </cell>
          <cell r="CN4">
            <v>4.5661446079259998E-4</v>
          </cell>
          <cell r="CO4">
            <v>3.5633524849899698E-4</v>
          </cell>
          <cell r="CP4">
            <v>4.6582748979095805E-4</v>
          </cell>
          <cell r="CQ4">
            <v>3.5576410368934E-4</v>
          </cell>
          <cell r="CR4">
            <v>3.6370477235063902E-4</v>
          </cell>
          <cell r="CS4">
            <v>2.3369228554990701E-4</v>
          </cell>
          <cell r="CT4">
            <v>0</v>
          </cell>
          <cell r="CU4">
            <v>0</v>
          </cell>
          <cell r="CV4">
            <v>0</v>
          </cell>
          <cell r="CW4">
            <v>0</v>
          </cell>
          <cell r="CX4">
            <v>1.2573795209950533E-4</v>
          </cell>
          <cell r="CY4">
            <v>0</v>
          </cell>
          <cell r="CZ4">
            <v>1.31468294778815E-4</v>
          </cell>
          <cell r="DA4">
            <v>5.8449746076891598E-4</v>
          </cell>
          <cell r="DB4">
            <v>5.4559111498755301E-4</v>
          </cell>
          <cell r="DC4">
            <v>4.8996524172210997E-4</v>
          </cell>
          <cell r="DD4">
            <v>6.2475157262100931E-4</v>
          </cell>
          <cell r="DE4">
            <v>0</v>
          </cell>
          <cell r="DF4">
            <v>6.2961086733396394E-4</v>
          </cell>
          <cell r="DG4">
            <v>1.5237737850526967E-4</v>
          </cell>
          <cell r="DH4">
            <v>4.8771850120572302E-4</v>
          </cell>
          <cell r="DI4">
            <v>1.7820614958117794E-3</v>
          </cell>
          <cell r="DJ4">
            <v>1.7061101299996797E-4</v>
          </cell>
          <cell r="DK4">
            <v>0</v>
          </cell>
          <cell r="DL4">
            <v>1.6813668701277432E-4</v>
          </cell>
          <cell r="DM4">
            <v>1.85686468652486E-4</v>
          </cell>
          <cell r="DN4">
            <v>2.830740037005E-4</v>
          </cell>
          <cell r="DO4">
            <v>5.2040016098642847E-4</v>
          </cell>
          <cell r="DP4">
            <v>0</v>
          </cell>
          <cell r="DQ4">
            <v>0</v>
          </cell>
          <cell r="DR4">
            <v>9.7668237027511069E-4</v>
          </cell>
          <cell r="DS4">
            <v>4.5944818779380996E-4</v>
          </cell>
          <cell r="DT4">
            <v>4.7915778380342328E-4</v>
          </cell>
          <cell r="DU4">
            <v>1.2417996242813727E-3</v>
          </cell>
          <cell r="DV4">
            <v>7.7979449931058831E-4</v>
          </cell>
          <cell r="DW4">
            <v>7.1065639851740272E-4</v>
          </cell>
          <cell r="DX4">
            <v>7.9606713183031556E-4</v>
          </cell>
          <cell r="DY4">
            <v>2.9699856611593601E-4</v>
          </cell>
          <cell r="DZ4">
            <v>0</v>
          </cell>
          <cell r="EA4">
            <v>2.0079207495133898E-4</v>
          </cell>
          <cell r="EB4">
            <v>6.8532144398492231E-4</v>
          </cell>
          <cell r="EC4">
            <v>4.868213301158167E-4</v>
          </cell>
          <cell r="ED4">
            <v>0</v>
          </cell>
          <cell r="EE4">
            <v>3.0235242486459233E-4</v>
          </cell>
          <cell r="EF4">
            <v>3.0687363134102903E-4</v>
          </cell>
          <cell r="EG4">
            <v>0</v>
          </cell>
          <cell r="EH4">
            <v>3.2353614260162167E-4</v>
          </cell>
          <cell r="EI4">
            <v>6.5668094566119462E-4</v>
          </cell>
          <cell r="EJ4">
            <v>3.3448587091172667E-4</v>
          </cell>
          <cell r="EK4">
            <v>6.8184850550732663E-4</v>
          </cell>
          <cell r="EL4">
            <v>9.0015943347844995E-4</v>
          </cell>
          <cell r="EM4">
            <v>1.0741745900368945E-2</v>
          </cell>
          <cell r="EN4">
            <v>1.1532190762960134E-3</v>
          </cell>
          <cell r="EO4">
            <v>1.8230012249558466E-3</v>
          </cell>
          <cell r="EP4">
            <v>9.8114224185143662E-4</v>
          </cell>
          <cell r="EQ4">
            <v>7.2246331726571328E-4</v>
          </cell>
          <cell r="ER4">
            <v>7.1561919724789328E-4</v>
          </cell>
          <cell r="ES4">
            <v>5.8325235269699003E-4</v>
          </cell>
          <cell r="ET4">
            <v>0</v>
          </cell>
          <cell r="EU4">
            <v>5.0655139446932E-4</v>
          </cell>
          <cell r="EV4">
            <v>1.426015769734763E-3</v>
          </cell>
          <cell r="EW4">
            <v>9.4036376852385702E-4</v>
          </cell>
          <cell r="EX4">
            <v>1.6725739525507266E-3</v>
          </cell>
          <cell r="EY4">
            <v>9.0927951217265003E-4</v>
          </cell>
          <cell r="EZ4">
            <v>6.0392353913772136E-4</v>
          </cell>
          <cell r="FA4">
            <v>5.7860880536238929E-4</v>
          </cell>
          <cell r="FB4">
            <v>2.8014280633378098E-4</v>
          </cell>
          <cell r="FC4">
            <v>2.7336218188396566E-4</v>
          </cell>
          <cell r="FD4">
            <v>0</v>
          </cell>
          <cell r="FE4">
            <v>4.9529402825606065E-4</v>
          </cell>
          <cell r="FF4">
            <v>2.4650471170620665E-4</v>
          </cell>
          <cell r="FG4">
            <v>2.4395904884526732E-4</v>
          </cell>
          <cell r="FH4">
            <v>0</v>
          </cell>
          <cell r="FI4">
            <v>0</v>
          </cell>
          <cell r="FJ4">
            <v>0</v>
          </cell>
          <cell r="FK4">
            <v>1.1462344992289901E-3</v>
          </cell>
          <cell r="FL4">
            <v>4.2239517138863E-3</v>
          </cell>
          <cell r="FM4">
            <v>0</v>
          </cell>
          <cell r="FN4">
            <v>7.5346238797627104E-3</v>
          </cell>
          <cell r="FO4">
            <v>0</v>
          </cell>
          <cell r="FP4">
            <v>0</v>
          </cell>
          <cell r="FQ4">
            <v>0</v>
          </cell>
          <cell r="FR4">
            <v>0</v>
          </cell>
          <cell r="FS4">
            <v>0</v>
          </cell>
          <cell r="FT4">
            <v>0</v>
          </cell>
          <cell r="FU4">
            <v>0</v>
          </cell>
          <cell r="FV4">
            <v>0</v>
          </cell>
          <cell r="FW4">
            <v>3.1153929208123198E-6</v>
          </cell>
          <cell r="FX4">
            <v>3.0106171102473701E-6</v>
          </cell>
          <cell r="FY4">
            <v>7.5585105333604994E-8</v>
          </cell>
          <cell r="FZ4">
            <v>4.5739795704502401E-9</v>
          </cell>
          <cell r="GA4">
            <v>0</v>
          </cell>
          <cell r="GB4">
            <v>0</v>
          </cell>
          <cell r="GC4">
            <v>0</v>
          </cell>
          <cell r="GD4">
            <v>0</v>
          </cell>
          <cell r="GE4">
            <v>5.5033999115084299E-4</v>
          </cell>
          <cell r="GF4">
            <v>0</v>
          </cell>
          <cell r="GG4">
            <v>0</v>
          </cell>
          <cell r="GH4">
            <v>0</v>
          </cell>
          <cell r="GI4">
            <v>0</v>
          </cell>
          <cell r="GJ4">
            <v>0</v>
          </cell>
          <cell r="GK4">
            <v>0</v>
          </cell>
          <cell r="GL4">
            <v>0</v>
          </cell>
          <cell r="GM4">
            <v>0</v>
          </cell>
          <cell r="GN4">
            <v>0</v>
          </cell>
          <cell r="GO4">
            <v>0</v>
          </cell>
          <cell r="GP4">
            <v>0</v>
          </cell>
          <cell r="GQ4">
            <v>0</v>
          </cell>
          <cell r="GR4">
            <v>5.09196980006292E-4</v>
          </cell>
          <cell r="GS4">
            <v>0</v>
          </cell>
          <cell r="GT4">
            <v>0</v>
          </cell>
          <cell r="GU4">
            <v>2.4866296737573152E-4</v>
          </cell>
          <cell r="GV4">
            <v>1.6420070922534702E-4</v>
          </cell>
          <cell r="GW4">
            <v>0</v>
          </cell>
          <cell r="GX4">
            <v>0</v>
          </cell>
          <cell r="GY4">
            <v>0</v>
          </cell>
          <cell r="GZ4">
            <v>0</v>
          </cell>
          <cell r="HA4">
            <v>0</v>
          </cell>
          <cell r="HB4">
            <v>6.7943692477113665E-5</v>
          </cell>
          <cell r="HC4">
            <v>6.5581652468898661E-5</v>
          </cell>
          <cell r="HD4">
            <v>6.539916057583567E-5</v>
          </cell>
          <cell r="HE4">
            <v>5.1633661331681275E-3</v>
          </cell>
          <cell r="HF4">
            <v>3.2198224043712698E-4</v>
          </cell>
          <cell r="HG4">
            <v>1.3110896788918975E-5</v>
          </cell>
          <cell r="HH4">
            <v>3.4558841641983576E-4</v>
          </cell>
        </row>
        <row r="5">
          <cell r="A5">
            <v>0.03</v>
          </cell>
          <cell r="B5">
            <v>3.3322123628684304E-3</v>
          </cell>
          <cell r="C5">
            <v>2.9217151902311573E-3</v>
          </cell>
          <cell r="D5">
            <v>5.3312077320904422E-3</v>
          </cell>
          <cell r="E5">
            <v>6.3542484748604466E-4</v>
          </cell>
          <cell r="F5">
            <v>4.6203929023363701E-4</v>
          </cell>
          <cell r="G5">
            <v>1.2884106659402101E-5</v>
          </cell>
          <cell r="H5">
            <v>4.3655329897187027E-4</v>
          </cell>
          <cell r="I5">
            <v>6.9646518773605302E-3</v>
          </cell>
          <cell r="J5">
            <v>5.0836384568552721E-4</v>
          </cell>
          <cell r="K5">
            <v>2.3946991942015478E-3</v>
          </cell>
          <cell r="L5">
            <v>7.0829884440072131E-3</v>
          </cell>
          <cell r="M5">
            <v>7.5538328302089701E-3</v>
          </cell>
          <cell r="N5">
            <v>5.361252678633857E-4</v>
          </cell>
          <cell r="O5">
            <v>2.8412323946080224E-3</v>
          </cell>
          <cell r="P5">
            <v>4.9159060899762524E-3</v>
          </cell>
          <cell r="Q5">
            <v>6.8893206191901072E-3</v>
          </cell>
          <cell r="R5">
            <v>6.1741777790488301E-3</v>
          </cell>
          <cell r="S5">
            <v>5.95000631772802E-3</v>
          </cell>
          <cell r="T5">
            <v>6.0533061233075097E-3</v>
          </cell>
          <cell r="U5">
            <v>6.7141421831970428E-3</v>
          </cell>
          <cell r="V5">
            <v>6.3660700204308598E-3</v>
          </cell>
          <cell r="W5">
            <v>6.501668691729477E-3</v>
          </cell>
          <cell r="X5">
            <v>4.6891970444869289E-3</v>
          </cell>
          <cell r="Y5">
            <v>6.225535354332264E-3</v>
          </cell>
          <cell r="Z5">
            <v>5.5602179773534604E-3</v>
          </cell>
          <cell r="AA5">
            <v>3.7429957460269898E-2</v>
          </cell>
          <cell r="AB5">
            <v>1.2423368119914039E-2</v>
          </cell>
          <cell r="AC5">
            <v>8.7671287448968296E-6</v>
          </cell>
          <cell r="AD5">
            <v>9.0227346186080373E-3</v>
          </cell>
          <cell r="AE5">
            <v>1.1803004485068473E-3</v>
          </cell>
          <cell r="AF5">
            <v>8.3902796025725132E-4</v>
          </cell>
          <cell r="AG5">
            <v>2.6181882354923899E-3</v>
          </cell>
          <cell r="AH5">
            <v>3.0764738073352352E-4</v>
          </cell>
          <cell r="AI5">
            <v>2.7940205653681064E-3</v>
          </cell>
          <cell r="AJ5">
            <v>3.8830271318315477E-5</v>
          </cell>
          <cell r="AK5">
            <v>1.4677361651599372E-3</v>
          </cell>
          <cell r="AL5">
            <v>3.8160975372386499E-4</v>
          </cell>
          <cell r="AM5">
            <v>3.081517734794233E-3</v>
          </cell>
          <cell r="AN5">
            <v>2.7819290282102196E-3</v>
          </cell>
          <cell r="AO5">
            <v>1.4675605650499602E-4</v>
          </cell>
          <cell r="AP5">
            <v>2.9603444007014583E-3</v>
          </cell>
          <cell r="AQ5">
            <v>8.1268048243829466E-2</v>
          </cell>
          <cell r="AR5">
            <v>3.963368500064416E-2</v>
          </cell>
          <cell r="AS5">
            <v>4.1119528620274876E-2</v>
          </cell>
          <cell r="AT5">
            <v>4.2210968906539359E-2</v>
          </cell>
          <cell r="AU5">
            <v>4.2914457314508901E-2</v>
          </cell>
          <cell r="AV5">
            <v>3.9066651937296935E-2</v>
          </cell>
          <cell r="AW5">
            <v>4.78509064640475E-4</v>
          </cell>
          <cell r="AX5">
            <v>4.4898029888084702E-4</v>
          </cell>
          <cell r="AY5">
            <v>5.0008830111512208E-3</v>
          </cell>
          <cell r="AZ5">
            <v>3.3373029863279326E-4</v>
          </cell>
          <cell r="BA5">
            <v>7.8805838219512926E-5</v>
          </cell>
          <cell r="BB5">
            <v>2.5550921617983279E-3</v>
          </cell>
          <cell r="BC5">
            <v>8.8825356002428712E-4</v>
          </cell>
          <cell r="BD5">
            <v>9.883790484111379E-4</v>
          </cell>
          <cell r="BE5">
            <v>7.9934820105488809E-4</v>
          </cell>
          <cell r="BF5">
            <v>4.6177587973572978E-2</v>
          </cell>
          <cell r="BG5">
            <v>2.0366978145315898E-3</v>
          </cell>
          <cell r="BH5">
            <v>1.5419468745841177E-2</v>
          </cell>
          <cell r="BI5">
            <v>1.3752106411620793E-3</v>
          </cell>
          <cell r="BJ5">
            <v>1.7588635901029132E-3</v>
          </cell>
          <cell r="BK5">
            <v>1.5810815451846806E-3</v>
          </cell>
          <cell r="BL5">
            <v>0.33960292403396614</v>
          </cell>
          <cell r="BM5">
            <v>0.14916691044640584</v>
          </cell>
          <cell r="BN5">
            <v>1.3057427832822301E-2</v>
          </cell>
          <cell r="BO5">
            <v>2.6628347333405998E-3</v>
          </cell>
          <cell r="BP5">
            <v>1.9752368607084563E-3</v>
          </cell>
          <cell r="BQ5">
            <v>4.0371730345900329E-3</v>
          </cell>
          <cell r="BR5">
            <v>1.7112257424078767E-3</v>
          </cell>
          <cell r="BS5">
            <v>1.75720687359657E-3</v>
          </cell>
          <cell r="BT5">
            <v>1.68289617414698E-3</v>
          </cell>
          <cell r="BU5">
            <v>8.5073223246912597E-4</v>
          </cell>
          <cell r="BV5">
            <v>5.7345729812438096E-4</v>
          </cell>
          <cell r="BW5">
            <v>5.7971410481296804E-4</v>
          </cell>
          <cell r="BX5">
            <v>5.87207565643164E-4</v>
          </cell>
          <cell r="BY5">
            <v>5.90695769426548E-4</v>
          </cell>
          <cell r="BZ5">
            <v>5.6541257785727402E-4</v>
          </cell>
          <cell r="CA5">
            <v>2.86456353661566E-4</v>
          </cell>
          <cell r="CB5">
            <v>5.1042037136535495E-4</v>
          </cell>
          <cell r="CC5">
            <v>5.8437915007410895E-4</v>
          </cell>
          <cell r="CD5">
            <v>5.0370164713841063E-4</v>
          </cell>
          <cell r="CE5">
            <v>1.6802407143583699E-2</v>
          </cell>
          <cell r="CF5">
            <v>5.9730823782730902E-4</v>
          </cell>
          <cell r="CG5">
            <v>4.71613534395065E-4</v>
          </cell>
          <cell r="CH5">
            <v>3.6610315757130697E-4</v>
          </cell>
          <cell r="CI5">
            <v>5.5922538986019101E-4</v>
          </cell>
          <cell r="CJ5">
            <v>3.6891561701446365E-4</v>
          </cell>
          <cell r="CK5">
            <v>2.98465755951198E-4</v>
          </cell>
          <cell r="CL5">
            <v>6.6849739989054515E-4</v>
          </cell>
          <cell r="CM5">
            <v>1.7098108073081802E-2</v>
          </cell>
          <cell r="CN5">
            <v>6.5108704875166802E-4</v>
          </cell>
          <cell r="CO5">
            <v>5.5514549745122295E-4</v>
          </cell>
          <cell r="CP5">
            <v>6.7129785627878004E-4</v>
          </cell>
          <cell r="CQ5">
            <v>7.0637813734041228E-4</v>
          </cell>
          <cell r="CR5">
            <v>6.1454231708282933E-4</v>
          </cell>
          <cell r="CS5">
            <v>8.5342140927525056E-4</v>
          </cell>
          <cell r="CT5">
            <v>6.1753860809741839E-4</v>
          </cell>
          <cell r="CU5">
            <v>3.5715705138858299E-4</v>
          </cell>
          <cell r="CV5">
            <v>0</v>
          </cell>
          <cell r="CW5">
            <v>3.86336864999429E-4</v>
          </cell>
          <cell r="CX5">
            <v>6.1772323670143941E-4</v>
          </cell>
          <cell r="CY5">
            <v>3.8781742788185429E-4</v>
          </cell>
          <cell r="CZ5">
            <v>3.9440488433644506E-4</v>
          </cell>
          <cell r="DA5">
            <v>9.9368474470203387E-4</v>
          </cell>
          <cell r="DB5">
            <v>1.076857752766191E-3</v>
          </cell>
          <cell r="DC5">
            <v>9.4369212693268115E-4</v>
          </cell>
          <cell r="DD5">
            <v>1.2405065477999835E-3</v>
          </cell>
          <cell r="DE5">
            <v>9.65450943690104E-4</v>
          </cell>
          <cell r="DF5">
            <v>1.4379131746996125E-3</v>
          </cell>
          <cell r="DG5">
            <v>1.0647430547391658E-3</v>
          </cell>
          <cell r="DH5">
            <v>4.6000232342460288E-3</v>
          </cell>
          <cell r="DI5">
            <v>4.30017991089293E-3</v>
          </cell>
          <cell r="DJ5">
            <v>8.7798721309256095E-4</v>
          </cell>
          <cell r="DK5">
            <v>6.7652785011713815E-4</v>
          </cell>
          <cell r="DL5">
            <v>6.6731156642884303E-4</v>
          </cell>
          <cell r="DM5">
            <v>1.0882703951454499E-3</v>
          </cell>
          <cell r="DN5">
            <v>2.1592197792790536E-3</v>
          </cell>
          <cell r="DO5">
            <v>1.9796755189406229E-2</v>
          </cell>
          <cell r="DP5">
            <v>4.72345041093555E-3</v>
          </cell>
          <cell r="DQ5">
            <v>2.5701534870215454E-3</v>
          </cell>
          <cell r="DR5">
            <v>1.3521896128050402E-3</v>
          </cell>
          <cell r="DS5">
            <v>1.3783445633814299E-3</v>
          </cell>
          <cell r="DT5">
            <v>1.4374733514102699E-3</v>
          </cell>
          <cell r="DU5">
            <v>1.43680311586767E-3</v>
          </cell>
          <cell r="DV5">
            <v>1.4697600471142702E-3</v>
          </cell>
          <cell r="DW5">
            <v>1.5189870537408801E-3</v>
          </cell>
          <cell r="DX5">
            <v>1.4967689776064902E-3</v>
          </cell>
          <cell r="DY5">
            <v>1.4966041107907803E-3</v>
          </cell>
          <cell r="DZ5">
            <v>1.1981598498252263E-3</v>
          </cell>
          <cell r="EA5">
            <v>1.49545226831105E-3</v>
          </cell>
          <cell r="EB5">
            <v>1.4656553701975102E-3</v>
          </cell>
          <cell r="EC5">
            <v>1.46046399034745E-3</v>
          </cell>
          <cell r="ED5">
            <v>1.2924213586082772E-3</v>
          </cell>
          <cell r="EE5">
            <v>1.50001625306619E-3</v>
          </cell>
          <cell r="EF5">
            <v>1.3171119973197356E-3</v>
          </cell>
          <cell r="EG5">
            <v>1.3415230164331418E-3</v>
          </cell>
          <cell r="EH5">
            <v>1.5966290392062099E-3</v>
          </cell>
          <cell r="EI5">
            <v>4.3060521372379661E-3</v>
          </cell>
          <cell r="EJ5">
            <v>1.8060927539199701E-3</v>
          </cell>
          <cell r="EK5">
            <v>2.0111910101305364E-3</v>
          </cell>
          <cell r="EL5">
            <v>1.8504000538566833E-3</v>
          </cell>
          <cell r="EM5">
            <v>1.7032265044454199E-2</v>
          </cell>
          <cell r="EN5">
            <v>2.7846111951975766E-3</v>
          </cell>
          <cell r="EO5">
            <v>3.0535896211761567E-3</v>
          </cell>
          <cell r="EP5">
            <v>2.4442223775313666E-3</v>
          </cell>
          <cell r="EQ5">
            <v>1.9794667509711798E-3</v>
          </cell>
          <cell r="ER5">
            <v>2.0556636640480931E-3</v>
          </cell>
          <cell r="ES5">
            <v>2.4809003872576902E-3</v>
          </cell>
          <cell r="ET5">
            <v>1.1712999880039334E-3</v>
          </cell>
          <cell r="EU5">
            <v>1.6796934276051599E-3</v>
          </cell>
          <cell r="EV5">
            <v>1.7415592766125566E-3</v>
          </cell>
          <cell r="EW5">
            <v>1.6002435532999732E-3</v>
          </cell>
          <cell r="EX5">
            <v>1.9919347387935349E-3</v>
          </cell>
          <cell r="EY5">
            <v>1.302404394485455E-3</v>
          </cell>
          <cell r="EZ5">
            <v>1.4641428681062597E-3</v>
          </cell>
          <cell r="FA5">
            <v>1.42017455181736E-3</v>
          </cell>
          <cell r="FB5">
            <v>1.5336930833619901E-3</v>
          </cell>
          <cell r="FC5">
            <v>1.3440381325895E-3</v>
          </cell>
          <cell r="FD5">
            <v>1.2961730453622E-3</v>
          </cell>
          <cell r="FE5">
            <v>1.2235922285351701E-3</v>
          </cell>
          <cell r="FF5">
            <v>9.7265180227298497E-4</v>
          </cell>
          <cell r="FG5">
            <v>5.4023215904985007E-3</v>
          </cell>
          <cell r="FH5">
            <v>6.2170162354304099E-4</v>
          </cell>
          <cell r="FI5">
            <v>2.3896676071826566E-4</v>
          </cell>
          <cell r="FJ5">
            <v>1.5047618337276733E-4</v>
          </cell>
          <cell r="FK5">
            <v>4.0505221786710397E-3</v>
          </cell>
          <cell r="FL5">
            <v>9.1752472378733105E-3</v>
          </cell>
          <cell r="FM5">
            <v>3.3424303025904024E-3</v>
          </cell>
          <cell r="FN5">
            <v>8.4467315306646692E-3</v>
          </cell>
          <cell r="FO5">
            <v>8.4162144871317596E-4</v>
          </cell>
          <cell r="FP5">
            <v>4.6379574301304137E-4</v>
          </cell>
          <cell r="FQ5">
            <v>2.3459359968120634E-4</v>
          </cell>
          <cell r="FR5">
            <v>4.7210560931084999E-4</v>
          </cell>
          <cell r="FS5">
            <v>0</v>
          </cell>
          <cell r="FT5">
            <v>0</v>
          </cell>
          <cell r="FU5">
            <v>0</v>
          </cell>
          <cell r="FV5">
            <v>0</v>
          </cell>
          <cell r="FW5">
            <v>3.1153929208123198E-6</v>
          </cell>
          <cell r="FX5">
            <v>1.7143584262938017E-4</v>
          </cell>
          <cell r="FY5">
            <v>3.0375597346742229E-4</v>
          </cell>
          <cell r="FZ5">
            <v>4.6194072901507773E-4</v>
          </cell>
          <cell r="GA5">
            <v>2.9650718234089249E-4</v>
          </cell>
          <cell r="GB5">
            <v>2.8840256228515902E-4</v>
          </cell>
          <cell r="GC5">
            <v>7.0343791349355197E-4</v>
          </cell>
          <cell r="GD5">
            <v>8.5481653684882201E-4</v>
          </cell>
          <cell r="GE5">
            <v>6.9725139654409343E-4</v>
          </cell>
          <cell r="GF5">
            <v>5.6566810497686202E-4</v>
          </cell>
          <cell r="GG5">
            <v>5.5054467180268253E-4</v>
          </cell>
          <cell r="GH5">
            <v>5.4319378040890447E-4</v>
          </cell>
          <cell r="GI5">
            <v>4.1171741836027451E-4</v>
          </cell>
          <cell r="GJ5">
            <v>0</v>
          </cell>
          <cell r="GK5">
            <v>1.7331995217403234E-4</v>
          </cell>
          <cell r="GL5">
            <v>0</v>
          </cell>
          <cell r="GM5">
            <v>0</v>
          </cell>
          <cell r="GN5">
            <v>2.7234991183587099E-4</v>
          </cell>
          <cell r="GO5">
            <v>6.5984026776719999E-4</v>
          </cell>
          <cell r="GP5">
            <v>5.2324931655166698E-4</v>
          </cell>
          <cell r="GQ5">
            <v>6.1583556717135363E-4</v>
          </cell>
          <cell r="GR5">
            <v>6.9007318711555203E-4</v>
          </cell>
          <cell r="GS5">
            <v>7.0571255508943269E-4</v>
          </cell>
          <cell r="GT5">
            <v>1.6122487728369998E-3</v>
          </cell>
          <cell r="GU5">
            <v>1.0896498567921828E-3</v>
          </cell>
          <cell r="GV5">
            <v>6.2111589588581258E-4</v>
          </cell>
          <cell r="GW5">
            <v>4.8497817201632464E-4</v>
          </cell>
          <cell r="GX5">
            <v>2.36434389220047E-4</v>
          </cell>
          <cell r="GY5">
            <v>0</v>
          </cell>
          <cell r="GZ5">
            <v>4.3277300266445E-4</v>
          </cell>
          <cell r="HA5">
            <v>1.1520321126061992E-3</v>
          </cell>
          <cell r="HB5">
            <v>9.8938667202498262E-4</v>
          </cell>
          <cell r="HC5">
            <v>4.0870849155484764E-4</v>
          </cell>
          <cell r="HD5">
            <v>7.1886360660335851E-4</v>
          </cell>
          <cell r="HE5">
            <v>7.63772913507876E-3</v>
          </cell>
          <cell r="HF5">
            <v>1.5740286557510891E-2</v>
          </cell>
          <cell r="HG5">
            <v>1.3013792926883034E-3</v>
          </cell>
          <cell r="HH5">
            <v>2.3914736808521107E-3</v>
          </cell>
        </row>
        <row r="6">
          <cell r="A6">
            <v>0.04</v>
          </cell>
          <cell r="B6">
            <v>7.6972691978449441E-3</v>
          </cell>
          <cell r="C6">
            <v>7.9434760525419965E-3</v>
          </cell>
          <cell r="D6">
            <v>7.1784193277869461E-3</v>
          </cell>
          <cell r="E6">
            <v>7.1993676816882197E-3</v>
          </cell>
          <cell r="F6">
            <v>5.662957024573121E-3</v>
          </cell>
          <cell r="G6">
            <v>2.8634408510474873E-3</v>
          </cell>
          <cell r="H6">
            <v>8.0813987869373001E-3</v>
          </cell>
          <cell r="I6">
            <v>7.1559169732078997E-3</v>
          </cell>
          <cell r="J6">
            <v>7.1468514763973401E-3</v>
          </cell>
          <cell r="K6">
            <v>8.2463003739258293E-3</v>
          </cell>
          <cell r="L6">
            <v>1.882229233707414E-2</v>
          </cell>
          <cell r="M6">
            <v>8.8467001706489246E-3</v>
          </cell>
          <cell r="N6">
            <v>3.2429234820548568E-2</v>
          </cell>
          <cell r="O6">
            <v>4.8772973709643327E-2</v>
          </cell>
          <cell r="P6">
            <v>8.4169821828026323E-3</v>
          </cell>
          <cell r="Q6">
            <v>1.9964604044690581E-2</v>
          </cell>
          <cell r="R6">
            <v>7.4976794528440974E-3</v>
          </cell>
          <cell r="S6">
            <v>7.34418385473705E-3</v>
          </cell>
          <cell r="T6">
            <v>7.4207225221208199E-3</v>
          </cell>
          <cell r="U6">
            <v>8.1902133731768505E-3</v>
          </cell>
          <cell r="V6">
            <v>8.1026644279524381E-3</v>
          </cell>
          <cell r="W6">
            <v>2.861774769038105E-2</v>
          </cell>
          <cell r="X6">
            <v>7.8984668720275819E-3</v>
          </cell>
          <cell r="Y6">
            <v>6.8591225910363167E-3</v>
          </cell>
          <cell r="Z6">
            <v>4.2234204605343897E-2</v>
          </cell>
          <cell r="AA6">
            <v>5.0409685217338754E-2</v>
          </cell>
          <cell r="AB6">
            <v>4.1828644699822531E-2</v>
          </cell>
          <cell r="AC6">
            <v>4.9751414107458165E-3</v>
          </cell>
          <cell r="AD6">
            <v>3.9955073001451402E-2</v>
          </cell>
          <cell r="AE6">
            <v>2.9420531420981926E-2</v>
          </cell>
          <cell r="AF6">
            <v>3.9258058935155975E-3</v>
          </cell>
          <cell r="AG6">
            <v>8.0122578397397951E-3</v>
          </cell>
          <cell r="AH6">
            <v>5.64500368899942E-3</v>
          </cell>
          <cell r="AI6">
            <v>1.894733670524917E-2</v>
          </cell>
          <cell r="AJ6">
            <v>3.8782690299077854E-2</v>
          </cell>
          <cell r="AK6">
            <v>4.9651218968248638E-2</v>
          </cell>
          <cell r="AL6">
            <v>4.1792942689164489E-2</v>
          </cell>
          <cell r="AM6">
            <v>4.7926009756095608E-2</v>
          </cell>
          <cell r="AN6">
            <v>3.4122462656463848E-2</v>
          </cell>
          <cell r="AO6">
            <v>4.5301037670738425E-2</v>
          </cell>
          <cell r="AP6">
            <v>8.007895059062535E-2</v>
          </cell>
          <cell r="AQ6">
            <v>0.18990412930371947</v>
          </cell>
          <cell r="AR6">
            <v>0.10841940111570103</v>
          </cell>
          <cell r="AS6">
            <v>6.7476823559247834E-2</v>
          </cell>
          <cell r="AT6">
            <v>5.1286275694389274E-2</v>
          </cell>
          <cell r="AU6">
            <v>8.0529142800092657E-2</v>
          </cell>
          <cell r="AV6">
            <v>7.0405717186163203E-2</v>
          </cell>
          <cell r="AW6">
            <v>2.9118326629448261E-2</v>
          </cell>
          <cell r="AX6">
            <v>1.5765619564538801E-3</v>
          </cell>
          <cell r="AY6">
            <v>1.6313259594258278E-2</v>
          </cell>
          <cell r="AZ6">
            <v>5.1025581208869438E-3</v>
          </cell>
          <cell r="BA6">
            <v>3.7118105813463115E-2</v>
          </cell>
          <cell r="BB6">
            <v>7.3099859584078606E-3</v>
          </cell>
          <cell r="BC6">
            <v>1.2863940609112907E-3</v>
          </cell>
          <cell r="BD6">
            <v>8.9902284199733073E-3</v>
          </cell>
          <cell r="BE6">
            <v>4.2672345895904892E-2</v>
          </cell>
          <cell r="BF6">
            <v>6.4357752638274993E-2</v>
          </cell>
          <cell r="BG6">
            <v>3.5172406137956122E-2</v>
          </cell>
          <cell r="BH6">
            <v>5.3342599435316121E-2</v>
          </cell>
          <cell r="BI6">
            <v>2.3820050619490957E-2</v>
          </cell>
          <cell r="BJ6">
            <v>6.3137390345604824E-2</v>
          </cell>
          <cell r="BK6">
            <v>1.9064292268470947E-2</v>
          </cell>
          <cell r="BL6">
            <v>0.55951458576114099</v>
          </cell>
          <cell r="BM6">
            <v>0.45159126374726161</v>
          </cell>
          <cell r="BN6">
            <v>3.2303736186422703E-2</v>
          </cell>
          <cell r="BO6">
            <v>3.0844043561409035E-3</v>
          </cell>
          <cell r="BP6">
            <v>6.0632982312815381E-3</v>
          </cell>
          <cell r="BQ6">
            <v>6.3164864495627096E-3</v>
          </cell>
          <cell r="BR6">
            <v>2.37477449048599E-3</v>
          </cell>
          <cell r="BS6">
            <v>2.2859327321548099E-3</v>
          </cell>
          <cell r="BT6">
            <v>1.8482269987435032E-3</v>
          </cell>
          <cell r="BU6">
            <v>1.6502623260574801E-3</v>
          </cell>
          <cell r="BV6">
            <v>9.2642137944882932E-4</v>
          </cell>
          <cell r="BW6">
            <v>5.7971410481296804E-4</v>
          </cell>
          <cell r="BX6">
            <v>5.87207565643164E-4</v>
          </cell>
          <cell r="BY6">
            <v>1.0993615106900253E-3</v>
          </cell>
          <cell r="BZ6">
            <v>1.5221591523235979E-3</v>
          </cell>
          <cell r="CA6">
            <v>1.4554416449355366E-3</v>
          </cell>
          <cell r="CB6">
            <v>1.4483244755454101E-3</v>
          </cell>
          <cell r="CC6">
            <v>1.52164494357609E-3</v>
          </cell>
          <cell r="CD6">
            <v>1.5198376595780901E-3</v>
          </cell>
          <cell r="CE6">
            <v>1.7111306425237564E-2</v>
          </cell>
          <cell r="CF6">
            <v>7.3592822571336613E-4</v>
          </cell>
          <cell r="CG6">
            <v>5.8385492865935804E-4</v>
          </cell>
          <cell r="CH6">
            <v>5.6159236341388099E-4</v>
          </cell>
          <cell r="CI6">
            <v>5.7772811037965237E-4</v>
          </cell>
          <cell r="CJ6">
            <v>5.7292373243915699E-4</v>
          </cell>
          <cell r="CK6">
            <v>3.0807404932220033E-4</v>
          </cell>
          <cell r="CL6">
            <v>6.8787778583083231E-4</v>
          </cell>
          <cell r="CM6">
            <v>1.7312282909400834E-2</v>
          </cell>
          <cell r="CN6">
            <v>6.5108704875166802E-4</v>
          </cell>
          <cell r="CO6">
            <v>6.5455062192733596E-4</v>
          </cell>
          <cell r="CP6">
            <v>6.8102439317414495E-4</v>
          </cell>
          <cell r="CQ6">
            <v>1.1192021104480265E-3</v>
          </cell>
          <cell r="CR6">
            <v>1.11621740654721E-3</v>
          </cell>
          <cell r="CS6">
            <v>1.1676493170881032E-3</v>
          </cell>
          <cell r="CT6">
            <v>8.9614097351117751E-4</v>
          </cell>
          <cell r="CU6">
            <v>7.8731403418147493E-4</v>
          </cell>
          <cell r="CV6">
            <v>3.8467114288429403E-4</v>
          </cell>
          <cell r="CW6">
            <v>6.588581814083082E-4</v>
          </cell>
          <cell r="CX6">
            <v>7.3797792690290102E-4</v>
          </cell>
          <cell r="CY6">
            <v>7.7544996955492094E-4</v>
          </cell>
          <cell r="CZ6">
            <v>9.7720319389358657E-4</v>
          </cell>
          <cell r="DA6">
            <v>1.7039279498479599E-3</v>
          </cell>
          <cell r="DB6">
            <v>1.3516723094003334E-3</v>
          </cell>
          <cell r="DC6">
            <v>1.8046643487178E-3</v>
          </cell>
          <cell r="DD6">
            <v>1.8147426349067932E-3</v>
          </cell>
          <cell r="DE6">
            <v>1.9311534090912699E-3</v>
          </cell>
          <cell r="DF6">
            <v>9.4964929309494187E-3</v>
          </cell>
          <cell r="DG6">
            <v>8.2146741678908713E-3</v>
          </cell>
          <cell r="DH6">
            <v>1.9117887634650534E-2</v>
          </cell>
          <cell r="DI6">
            <v>1.164095012793241E-2</v>
          </cell>
          <cell r="DJ6">
            <v>4.0463743546813331E-3</v>
          </cell>
          <cell r="DK6">
            <v>6.2194991385372397E-3</v>
          </cell>
          <cell r="DL6">
            <v>7.1365097914597268E-3</v>
          </cell>
          <cell r="DM6">
            <v>1.1198725035083033E-2</v>
          </cell>
          <cell r="DN6">
            <v>1.1431694923844479E-2</v>
          </cell>
          <cell r="DO6">
            <v>2.5752458655555852E-2</v>
          </cell>
          <cell r="DP6">
            <v>7.9080447922669633E-3</v>
          </cell>
          <cell r="DQ6">
            <v>9.6789492212048522E-3</v>
          </cell>
          <cell r="DR6">
            <v>1.3521896128050402E-3</v>
          </cell>
          <cell r="DS6">
            <v>1.3783445633814299E-3</v>
          </cell>
          <cell r="DT6">
            <v>3.8096656456632094E-3</v>
          </cell>
          <cell r="DU6">
            <v>2.6470894505949672E-3</v>
          </cell>
          <cell r="DV6">
            <v>1.7527043592490566E-3</v>
          </cell>
          <cell r="DW6">
            <v>4.0447875832574599E-3</v>
          </cell>
          <cell r="DX6">
            <v>1.4967689776064902E-3</v>
          </cell>
          <cell r="DY6">
            <v>1.4966041107907803E-3</v>
          </cell>
          <cell r="DZ6">
            <v>1.4950663914708301E-3</v>
          </cell>
          <cell r="EA6">
            <v>1.49545226831105E-3</v>
          </cell>
          <cell r="EB6">
            <v>1.4656553701975102E-3</v>
          </cell>
          <cell r="EC6">
            <v>7.3991189128700006E-3</v>
          </cell>
          <cell r="ED6">
            <v>7.124565407812501E-3</v>
          </cell>
          <cell r="EE6">
            <v>1.7978114889191834E-3</v>
          </cell>
          <cell r="EF6">
            <v>2.1106600154369667E-3</v>
          </cell>
          <cell r="EG6">
            <v>7.3157895809036573E-3</v>
          </cell>
          <cell r="EH6">
            <v>5.8591205774089807E-3</v>
          </cell>
          <cell r="EI6">
            <v>6.6122597611933771E-3</v>
          </cell>
          <cell r="EJ6">
            <v>6.1216722813803763E-3</v>
          </cell>
          <cell r="EK6">
            <v>3.1170275112035501E-3</v>
          </cell>
          <cell r="EL6">
            <v>2.2059240201059301E-3</v>
          </cell>
          <cell r="EM6">
            <v>1.7458161434162775E-2</v>
          </cell>
          <cell r="EN6">
            <v>2.9705606560695998E-3</v>
          </cell>
          <cell r="EO6">
            <v>1.3068115938614405E-2</v>
          </cell>
          <cell r="EP6">
            <v>6.6408964942006668E-3</v>
          </cell>
          <cell r="EQ6">
            <v>2.5948126243319765E-3</v>
          </cell>
          <cell r="ER6">
            <v>2.6195163589367398E-3</v>
          </cell>
          <cell r="ES6">
            <v>3.1139903359099232E-3</v>
          </cell>
          <cell r="ET6">
            <v>3.0610469270323432E-3</v>
          </cell>
          <cell r="EU6">
            <v>2.36462067973706E-3</v>
          </cell>
          <cell r="EV6">
            <v>1.7909733504957799E-3</v>
          </cell>
          <cell r="EW6">
            <v>2.2039200388547001E-3</v>
          </cell>
          <cell r="EX6">
            <v>2.3435930234854234E-3</v>
          </cell>
          <cell r="EY6">
            <v>2.0208716826787265E-3</v>
          </cell>
          <cell r="EZ6">
            <v>1.5428097115049099E-3</v>
          </cell>
          <cell r="FA6">
            <v>2.1704633365056967E-3</v>
          </cell>
          <cell r="FB6">
            <v>2.5936082632785299E-3</v>
          </cell>
          <cell r="FC6">
            <v>1.3440381325895E-3</v>
          </cell>
          <cell r="FD6">
            <v>2.1874107425053466E-3</v>
          </cell>
          <cell r="FE6">
            <v>1.3652362968404868E-3</v>
          </cell>
          <cell r="FF6">
            <v>7.5274623014413159E-3</v>
          </cell>
          <cell r="FG6">
            <v>1.06788626830766E-2</v>
          </cell>
          <cell r="FH6">
            <v>1.01437572278587E-2</v>
          </cell>
          <cell r="FI6">
            <v>4.2761469127799928E-3</v>
          </cell>
          <cell r="FJ6">
            <v>1.0331490648893001E-2</v>
          </cell>
          <cell r="FK6">
            <v>9.85909753755514E-3</v>
          </cell>
          <cell r="FL6">
            <v>1.0247498301509348E-2</v>
          </cell>
          <cell r="FM6">
            <v>9.3162901528120196E-3</v>
          </cell>
          <cell r="FN6">
            <v>8.5710836680289587E-3</v>
          </cell>
          <cell r="FO6">
            <v>1.2393582789672699E-3</v>
          </cell>
          <cell r="FP6">
            <v>1.28171653675587E-3</v>
          </cell>
          <cell r="FQ6">
            <v>1.11488329596364E-3</v>
          </cell>
          <cell r="FR6">
            <v>1.80026478596411E-3</v>
          </cell>
          <cell r="FS6">
            <v>7.2421349423702579E-4</v>
          </cell>
          <cell r="FT6">
            <v>9.6327424122092699E-4</v>
          </cell>
          <cell r="FU6">
            <v>3.9413653354256062E-4</v>
          </cell>
          <cell r="FV6">
            <v>3.8291533151696303E-4</v>
          </cell>
          <cell r="FW6">
            <v>5.4705872679889581E-4</v>
          </cell>
          <cell r="FX6">
            <v>9.5297131480654796E-4</v>
          </cell>
          <cell r="FY6">
            <v>3.0519775481900754E-3</v>
          </cell>
          <cell r="FZ6">
            <v>9.2387688405058503E-4</v>
          </cell>
          <cell r="GA6">
            <v>3.1773442409382441E-3</v>
          </cell>
          <cell r="GB6">
            <v>8.89782105810079E-4</v>
          </cell>
          <cell r="GC6">
            <v>8.5174966952499399E-4</v>
          </cell>
          <cell r="GD6">
            <v>8.8855495363171196E-4</v>
          </cell>
          <cell r="GE6">
            <v>1.4000698170486697E-3</v>
          </cell>
          <cell r="GF6">
            <v>3.7637501390738412E-3</v>
          </cell>
          <cell r="GG6">
            <v>9.1081043883174326E-4</v>
          </cell>
          <cell r="GH6">
            <v>8.0657502223431196E-4</v>
          </cell>
          <cell r="GI6">
            <v>8.2343483672054902E-4</v>
          </cell>
          <cell r="GJ6">
            <v>9.4441560285095101E-4</v>
          </cell>
          <cell r="GK6">
            <v>1.34182541475772E-3</v>
          </cell>
          <cell r="GL6">
            <v>3.9761532871060749E-4</v>
          </cell>
          <cell r="GM6">
            <v>2.6319923860682712E-3</v>
          </cell>
          <cell r="GN6">
            <v>1.1468318787874756E-3</v>
          </cell>
          <cell r="GO6">
            <v>7.9587850202030702E-4</v>
          </cell>
          <cell r="GP6">
            <v>7.9616632577015798E-4</v>
          </cell>
          <cell r="GQ6">
            <v>7.9941535869907895E-4</v>
          </cell>
          <cell r="GR6">
            <v>1.0131470710627311E-3</v>
          </cell>
          <cell r="GS6">
            <v>1.3664176490224521E-3</v>
          </cell>
          <cell r="GT6">
            <v>1.74334089296612E-3</v>
          </cell>
          <cell r="GU6">
            <v>2.2586556560417349E-3</v>
          </cell>
          <cell r="GV6">
            <v>2.1487345321182668E-3</v>
          </cell>
          <cell r="GW6">
            <v>2.6502629845050105E-3</v>
          </cell>
          <cell r="GX6">
            <v>2.1621100620924359E-3</v>
          </cell>
          <cell r="GY6">
            <v>1.8718422901773132E-3</v>
          </cell>
          <cell r="GZ6">
            <v>9.860648501082309E-3</v>
          </cell>
          <cell r="HA6">
            <v>9.6796131978874756E-3</v>
          </cell>
          <cell r="HB6">
            <v>4.1208501361047834E-3</v>
          </cell>
          <cell r="HC6">
            <v>1.8323197584734234E-3</v>
          </cell>
          <cell r="HD6">
            <v>3.3209886008071302E-3</v>
          </cell>
          <cell r="HE6">
            <v>1.9191661327006181E-2</v>
          </cell>
          <cell r="HF6">
            <v>0.14697229013975624</v>
          </cell>
          <cell r="HG6">
            <v>3.298422405070605E-2</v>
          </cell>
          <cell r="HH6">
            <v>0.10397241224203244</v>
          </cell>
        </row>
        <row r="7">
          <cell r="A7">
            <v>0.05</v>
          </cell>
          <cell r="B7">
            <v>8.4655162520258145E-3</v>
          </cell>
          <cell r="C7">
            <v>8.4468318961626893E-3</v>
          </cell>
          <cell r="D7">
            <v>5.5399526446110597E-2</v>
          </cell>
          <cell r="E7">
            <v>9.8339228445295995E-2</v>
          </cell>
          <cell r="F7">
            <v>0.13397547863588119</v>
          </cell>
          <cell r="G7">
            <v>3.3996891182306629E-2</v>
          </cell>
          <cell r="H7">
            <v>0.16620646151283719</v>
          </cell>
          <cell r="I7">
            <v>0.12535122719013586</v>
          </cell>
          <cell r="J7">
            <v>9.9803379843899906E-2</v>
          </cell>
          <cell r="K7">
            <v>5.8087313483026204E-2</v>
          </cell>
          <cell r="L7">
            <v>7.1821761030534836E-2</v>
          </cell>
          <cell r="M7">
            <v>8.2722819448946563E-2</v>
          </cell>
          <cell r="N7">
            <v>8.0657761415166923E-2</v>
          </cell>
          <cell r="O7">
            <v>5.0030374251446831E-2</v>
          </cell>
          <cell r="P7">
            <v>4.9604885147726624E-2</v>
          </cell>
          <cell r="Q7">
            <v>7.5676715067679326E-2</v>
          </cell>
          <cell r="R7">
            <v>5.876071290441337E-2</v>
          </cell>
          <cell r="S7">
            <v>2.0261248622307403E-2</v>
          </cell>
          <cell r="T7">
            <v>2.0482626553836099E-2</v>
          </cell>
          <cell r="U7">
            <v>7.5125612421021448E-2</v>
          </cell>
          <cell r="V7">
            <v>0.1210617556471572</v>
          </cell>
          <cell r="W7">
            <v>9.5756616474982847E-2</v>
          </cell>
          <cell r="X7">
            <v>1.5014342128039313E-2</v>
          </cell>
          <cell r="Y7">
            <v>4.6803154448846043E-2</v>
          </cell>
          <cell r="Z7">
            <v>0.1133932652589017</v>
          </cell>
          <cell r="AA7">
            <v>0.31408486349118503</v>
          </cell>
          <cell r="AB7">
            <v>5.4918503105507555E-2</v>
          </cell>
          <cell r="AC7">
            <v>4.7167542249507262E-2</v>
          </cell>
          <cell r="AD7">
            <v>6.8897266356985315E-2</v>
          </cell>
          <cell r="AE7">
            <v>8.2377232498347525E-2</v>
          </cell>
          <cell r="AF7">
            <v>7.6141467762284795E-2</v>
          </cell>
          <cell r="AG7">
            <v>4.1502838091837295E-2</v>
          </cell>
          <cell r="AH7">
            <v>5.2876876478839714E-2</v>
          </cell>
          <cell r="AI7">
            <v>0.11290787256638167</v>
          </cell>
          <cell r="AJ7">
            <v>0.16697911884274011</v>
          </cell>
          <cell r="AK7">
            <v>0.13197851320541032</v>
          </cell>
          <cell r="AL7">
            <v>0.1740117506324908</v>
          </cell>
          <cell r="AM7">
            <v>0.20567437377048201</v>
          </cell>
          <cell r="AN7">
            <v>0.24385477461096805</v>
          </cell>
          <cell r="AO7">
            <v>0.13569081880383177</v>
          </cell>
          <cell r="AP7">
            <v>0.25340154572171747</v>
          </cell>
          <cell r="AQ7">
            <v>0.47196586863892726</v>
          </cell>
          <cell r="AR7">
            <v>0.29891057457873949</v>
          </cell>
          <cell r="AS7">
            <v>0.25429698392459649</v>
          </cell>
          <cell r="AT7">
            <v>0.13430685292818964</v>
          </cell>
          <cell r="AU7">
            <v>0.15076191244039649</v>
          </cell>
          <cell r="AV7">
            <v>0.1797865121558315</v>
          </cell>
          <cell r="AW7">
            <v>0.14481504169649612</v>
          </cell>
          <cell r="AX7">
            <v>1.2665897291327102E-2</v>
          </cell>
          <cell r="AY7">
            <v>5.1160957176302292E-2</v>
          </cell>
          <cell r="AZ7">
            <v>0.22230667022494155</v>
          </cell>
          <cell r="BA7">
            <v>0.11620962225132596</v>
          </cell>
          <cell r="BB7">
            <v>8.0949225622060139E-2</v>
          </cell>
          <cell r="BC7">
            <v>3.8577622132495722E-2</v>
          </cell>
          <cell r="BD7">
            <v>6.0646059306586141E-2</v>
          </cell>
          <cell r="BE7">
            <v>9.6700287011444397E-2</v>
          </cell>
          <cell r="BF7">
            <v>0.13091727456681651</v>
          </cell>
          <cell r="BG7">
            <v>8.1959830150886939E-2</v>
          </cell>
          <cell r="BH7">
            <v>0.11593914648383301</v>
          </cell>
          <cell r="BI7">
            <v>0.10478799254391882</v>
          </cell>
          <cell r="BJ7">
            <v>0.13572800113907532</v>
          </cell>
          <cell r="BK7">
            <v>5.3106894049919633E-2</v>
          </cell>
          <cell r="BL7">
            <v>0.89907475010392279</v>
          </cell>
          <cell r="BM7">
            <v>0.59801082653567794</v>
          </cell>
          <cell r="BN7">
            <v>0.13690881123764972</v>
          </cell>
          <cell r="BO7">
            <v>2.2620239440638144E-2</v>
          </cell>
          <cell r="BP7">
            <v>5.1833931117642874E-2</v>
          </cell>
          <cell r="BQ7">
            <v>1.3145310272265266E-2</v>
          </cell>
          <cell r="BR7">
            <v>2.7472086645989567E-3</v>
          </cell>
          <cell r="BS7">
            <v>2.3127910588851704E-3</v>
          </cell>
          <cell r="BT7">
            <v>2.3410874437472199E-3</v>
          </cell>
          <cell r="BU7">
            <v>1.66694135271198E-3</v>
          </cell>
          <cell r="BV7">
            <v>2.2610971402950899E-3</v>
          </cell>
          <cell r="BW7">
            <v>9.3528548183121338E-4</v>
          </cell>
          <cell r="BX7">
            <v>1.5007585023434593E-2</v>
          </cell>
          <cell r="BY7">
            <v>2.1982569352846102E-3</v>
          </cell>
          <cell r="BZ7">
            <v>2.0940740501930732E-3</v>
          </cell>
          <cell r="CA7">
            <v>1.7254785399257067E-3</v>
          </cell>
          <cell r="CB7">
            <v>4.1808445918475566E-3</v>
          </cell>
          <cell r="CC7">
            <v>1.55264441050414E-3</v>
          </cell>
          <cell r="CD7">
            <v>1.5505306924694701E-3</v>
          </cell>
          <cell r="CE7">
            <v>1.8341524637554996E-2</v>
          </cell>
          <cell r="CF7">
            <v>1.4680696911592251E-3</v>
          </cell>
          <cell r="CG7">
            <v>8.9953427675327211E-4</v>
          </cell>
          <cell r="CH7">
            <v>8.6604661883587066E-4</v>
          </cell>
          <cell r="CI7">
            <v>1.0275652622357815E-3</v>
          </cell>
          <cell r="CJ7">
            <v>7.8190343200682606E-4</v>
          </cell>
          <cell r="CK7">
            <v>4.376567684325733E-4</v>
          </cell>
          <cell r="CL7">
            <v>6.8091436720941383E-3</v>
          </cell>
          <cell r="CM7">
            <v>1.7806341110104332E-2</v>
          </cell>
          <cell r="CN7">
            <v>9.2514107714590998E-4</v>
          </cell>
          <cell r="CO7">
            <v>7.4057169407738448E-3</v>
          </cell>
          <cell r="CP7">
            <v>1.4273142202021624E-2</v>
          </cell>
          <cell r="CQ7">
            <v>8.0381887503064211E-3</v>
          </cell>
          <cell r="CR7">
            <v>8.0282635571449074E-3</v>
          </cell>
          <cell r="CS7">
            <v>8.4314531862100996E-3</v>
          </cell>
          <cell r="CT7">
            <v>1.4007422065018815E-2</v>
          </cell>
          <cell r="CU7">
            <v>3.8549774996854372E-2</v>
          </cell>
          <cell r="CV7">
            <v>1.3702292742015404E-2</v>
          </cell>
          <cell r="CW7">
            <v>1.240680276707001E-2</v>
          </cell>
          <cell r="CX7">
            <v>8.5833755368834672E-4</v>
          </cell>
          <cell r="CY7">
            <v>1.49568015115111E-3</v>
          </cell>
          <cell r="CZ7">
            <v>1.4009593855412201E-3</v>
          </cell>
          <cell r="DA7">
            <v>8.8539656162662881E-3</v>
          </cell>
          <cell r="DB7">
            <v>1.6988298243435999E-3</v>
          </cell>
          <cell r="DC7">
            <v>2.6185266277446496E-3</v>
          </cell>
          <cell r="DD7">
            <v>6.8734902506578837E-3</v>
          </cell>
          <cell r="DE7">
            <v>9.72064609259728E-3</v>
          </cell>
          <cell r="DF7">
            <v>1.8662318034158E-2</v>
          </cell>
          <cell r="DG7">
            <v>1.3096995653370733E-2</v>
          </cell>
          <cell r="DH7">
            <v>4.11614697254616E-2</v>
          </cell>
          <cell r="DI7">
            <v>2.1154066320281398E-2</v>
          </cell>
          <cell r="DJ7">
            <v>1.3444301880865532E-2</v>
          </cell>
          <cell r="DK7">
            <v>1.1073100467019294E-2</v>
          </cell>
          <cell r="DL7">
            <v>9.4450534899276073E-3</v>
          </cell>
          <cell r="DM7">
            <v>2.7434149609893699E-2</v>
          </cell>
          <cell r="DN7">
            <v>2.96668946829278E-2</v>
          </cell>
          <cell r="DO7">
            <v>5.0591336952355535E-2</v>
          </cell>
          <cell r="DP7">
            <v>3.310100299463483E-2</v>
          </cell>
          <cell r="DQ7">
            <v>2.8041712102160332E-2</v>
          </cell>
          <cell r="DR7">
            <v>2.6344963305774304E-2</v>
          </cell>
          <cell r="DS7">
            <v>1.5471380380323469E-2</v>
          </cell>
          <cell r="DT7">
            <v>2.1115331630508379E-2</v>
          </cell>
          <cell r="DU7">
            <v>2.1982417039531105E-2</v>
          </cell>
          <cell r="DV7">
            <v>2.4654451903161567E-2</v>
          </cell>
          <cell r="DW7">
            <v>2.8946702298284201E-2</v>
          </cell>
          <cell r="DX7">
            <v>2.4871773162625104E-2</v>
          </cell>
          <cell r="DY7">
            <v>1.5234377987201392E-2</v>
          </cell>
          <cell r="DZ7">
            <v>2.3456593466228068E-2</v>
          </cell>
          <cell r="EA7">
            <v>2.0318154538152899E-2</v>
          </cell>
          <cell r="EB7">
            <v>2.0297891575586331E-2</v>
          </cell>
          <cell r="EC7">
            <v>1.92764287579151E-2</v>
          </cell>
          <cell r="ED7">
            <v>1.8616169101003069E-2</v>
          </cell>
          <cell r="EE7">
            <v>2.0203119825557433E-2</v>
          </cell>
          <cell r="EF7">
            <v>2.2219125200953701E-2</v>
          </cell>
          <cell r="EG7">
            <v>1.9604412970770067E-2</v>
          </cell>
          <cell r="EH7">
            <v>1.7074767753865839E-2</v>
          </cell>
          <cell r="EI7">
            <v>2.30813208343809E-2</v>
          </cell>
          <cell r="EJ7">
            <v>2.2432878369107036E-2</v>
          </cell>
          <cell r="EK7">
            <v>1.4787827372801382E-2</v>
          </cell>
          <cell r="EL7">
            <v>1.7973193476607564E-2</v>
          </cell>
          <cell r="EM7">
            <v>3.8225362723078665E-2</v>
          </cell>
          <cell r="EN7">
            <v>2.1230574694604269E-2</v>
          </cell>
          <cell r="EO7">
            <v>2.0370990808447034E-2</v>
          </cell>
          <cell r="EP7">
            <v>1.9859618370325131E-2</v>
          </cell>
          <cell r="EQ7">
            <v>1.3092013111192112E-2</v>
          </cell>
          <cell r="ER7">
            <v>1.1359171596408308E-2</v>
          </cell>
          <cell r="ES7">
            <v>5.001243438496397E-3</v>
          </cell>
          <cell r="ET7">
            <v>1.6537547571091285E-2</v>
          </cell>
          <cell r="EU7">
            <v>2.36462067973706E-3</v>
          </cell>
          <cell r="EV7">
            <v>2.6472831577248469E-3</v>
          </cell>
          <cell r="EW7">
            <v>3.1216771402891902E-3</v>
          </cell>
          <cell r="EX7">
            <v>7.7478613409432589E-3</v>
          </cell>
          <cell r="EY7">
            <v>9.9880894791548099E-3</v>
          </cell>
          <cell r="EZ7">
            <v>1.2930217771011334E-2</v>
          </cell>
          <cell r="FA7">
            <v>6.8891403468830303E-3</v>
          </cell>
          <cell r="FB7">
            <v>1.0258011018906677E-2</v>
          </cell>
          <cell r="FC7">
            <v>4.0394878395733263E-3</v>
          </cell>
          <cell r="FD7">
            <v>4.2118418509629538E-3</v>
          </cell>
          <cell r="FE7">
            <v>5.9380150978923137E-3</v>
          </cell>
          <cell r="FF7">
            <v>1.2810548931505366E-2</v>
          </cell>
          <cell r="FG7">
            <v>1.23715504256604E-2</v>
          </cell>
          <cell r="FH7">
            <v>1.1884041286387733E-2</v>
          </cell>
          <cell r="FI7">
            <v>1.3662668822987251E-2</v>
          </cell>
          <cell r="FJ7">
            <v>1.2703373295962401E-2</v>
          </cell>
          <cell r="FK7">
            <v>1.140852424404998E-2</v>
          </cell>
          <cell r="FL7">
            <v>1.2260733986463001E-2</v>
          </cell>
          <cell r="FM7">
            <v>9.6827241433507898E-3</v>
          </cell>
          <cell r="FN7">
            <v>9.2639207586738808E-3</v>
          </cell>
          <cell r="FO7">
            <v>1.6429544318086499E-3</v>
          </cell>
          <cell r="FP7">
            <v>1.4584207386583003E-3</v>
          </cell>
          <cell r="FQ7">
            <v>1.46899916137339E-3</v>
          </cell>
          <cell r="FR7">
            <v>2.1842127439956698E-3</v>
          </cell>
          <cell r="FS7">
            <v>1.4612537083847001E-3</v>
          </cell>
          <cell r="FT7">
            <v>2.630879406890105E-3</v>
          </cell>
          <cell r="FU7">
            <v>7.39607520705127E-4</v>
          </cell>
          <cell r="FV7">
            <v>5.9949933873142526E-4</v>
          </cell>
          <cell r="FW7">
            <v>8.1785538336721711E-3</v>
          </cell>
          <cell r="FX7">
            <v>3.1818244110026531E-3</v>
          </cell>
          <cell r="FY7">
            <v>7.2767401237980901E-3</v>
          </cell>
          <cell r="FZ7">
            <v>5.4089263326349566E-3</v>
          </cell>
          <cell r="GA7">
            <v>7.6974253168834101E-3</v>
          </cell>
          <cell r="GB7">
            <v>1.0109047268718528E-2</v>
          </cell>
          <cell r="GC7">
            <v>6.7339398446232797E-3</v>
          </cell>
          <cell r="GD7">
            <v>5.0353006578840237E-3</v>
          </cell>
          <cell r="GE7">
            <v>4.0434214387492047E-3</v>
          </cell>
          <cell r="GF7">
            <v>7.6448458507671208E-3</v>
          </cell>
          <cell r="GG7">
            <v>8.7056204950624501E-3</v>
          </cell>
          <cell r="GH7">
            <v>2.2379174316600899E-3</v>
          </cell>
          <cell r="GI7">
            <v>1.236581574564956E-3</v>
          </cell>
          <cell r="GJ7">
            <v>4.6496459292517632E-3</v>
          </cell>
          <cell r="GK7">
            <v>3.567693609852365E-3</v>
          </cell>
          <cell r="GL7">
            <v>3.8263447997831912E-3</v>
          </cell>
          <cell r="GM7">
            <v>5.3548694475646398E-3</v>
          </cell>
          <cell r="GN7">
            <v>3.5434556603902967E-3</v>
          </cell>
          <cell r="GO7">
            <v>1.07112252499996E-3</v>
          </cell>
          <cell r="GP7">
            <v>9.7770707072738594E-4</v>
          </cell>
          <cell r="GQ7">
            <v>1.3415349847880332E-3</v>
          </cell>
          <cell r="GR7">
            <v>4.6083849876110304E-3</v>
          </cell>
          <cell r="GS7">
            <v>5.9650244205927301E-3</v>
          </cell>
          <cell r="GT7">
            <v>2.0922724314589901E-3</v>
          </cell>
          <cell r="GU7">
            <v>2.77648700612331E-3</v>
          </cell>
          <cell r="GV7">
            <v>9.6808328821957907E-3</v>
          </cell>
          <cell r="GW7">
            <v>4.2784857745862704E-3</v>
          </cell>
          <cell r="GX7">
            <v>1.576774084988063E-2</v>
          </cell>
          <cell r="GY7">
            <v>5.3652804009759738E-3</v>
          </cell>
          <cell r="GZ7">
            <v>1.9593089344644699E-2</v>
          </cell>
          <cell r="HA7">
            <v>1.72960496394419E-2</v>
          </cell>
          <cell r="HB7">
            <v>1.1039453618252001E-2</v>
          </cell>
          <cell r="HC7">
            <v>5.5733412791868142E-3</v>
          </cell>
          <cell r="HD7">
            <v>2.7533481646052901E-2</v>
          </cell>
          <cell r="HE7">
            <v>7.7650370369619304E-2</v>
          </cell>
          <cell r="HF7">
            <v>0.41175559575169052</v>
          </cell>
          <cell r="HG7">
            <v>0.33535047714934652</v>
          </cell>
          <cell r="HH7">
            <v>0.39867959558339322</v>
          </cell>
        </row>
        <row r="8">
          <cell r="A8">
            <v>0.06</v>
          </cell>
          <cell r="B8">
            <v>1.2236217982982764E-2</v>
          </cell>
          <cell r="C8">
            <v>5.2732552657030203E-2</v>
          </cell>
          <cell r="D8">
            <v>0.25303593601784163</v>
          </cell>
          <cell r="E8">
            <v>0.58663628531638135</v>
          </cell>
          <cell r="F8">
            <v>0.48252876359978103</v>
          </cell>
          <cell r="G8">
            <v>0.47011466441857824</v>
          </cell>
          <cell r="H8">
            <v>0.64780958073967077</v>
          </cell>
          <cell r="I8">
            <v>0.47982144960345502</v>
          </cell>
          <cell r="J8">
            <v>0.37656077919784747</v>
          </cell>
          <cell r="K8">
            <v>0.25439208678892106</v>
          </cell>
          <cell r="L8">
            <v>0.29885613980504899</v>
          </cell>
          <cell r="M8">
            <v>0.32429590802778274</v>
          </cell>
          <cell r="N8">
            <v>0.56746558393391322</v>
          </cell>
          <cell r="O8">
            <v>0.32331444439442147</v>
          </cell>
          <cell r="P8">
            <v>0.4028722284460084</v>
          </cell>
          <cell r="Q8">
            <v>0.16138472845596513</v>
          </cell>
          <cell r="R8">
            <v>0.19735917788210228</v>
          </cell>
          <cell r="S8">
            <v>0.166938928087665</v>
          </cell>
          <cell r="T8">
            <v>0.16845015172018477</v>
          </cell>
          <cell r="U8">
            <v>0.44056557005754621</v>
          </cell>
          <cell r="V8">
            <v>0.43911320341384336</v>
          </cell>
          <cell r="W8">
            <v>0.45289852765293626</v>
          </cell>
          <cell r="X8">
            <v>0.11054020889261519</v>
          </cell>
          <cell r="Y8">
            <v>0.31796794669023504</v>
          </cell>
          <cell r="Z8">
            <v>0.39002936439880465</v>
          </cell>
          <cell r="AA8">
            <v>0.65401840924237475</v>
          </cell>
          <cell r="AB8">
            <v>0.27617970246308199</v>
          </cell>
          <cell r="AC8">
            <v>0.15296699917692214</v>
          </cell>
          <cell r="AD8">
            <v>0.39007319874330981</v>
          </cell>
          <cell r="AE8">
            <v>0.36766264566675599</v>
          </cell>
          <cell r="AF8">
            <v>0.31083584416386972</v>
          </cell>
          <cell r="AG8">
            <v>0.33433053095717075</v>
          </cell>
          <cell r="AH8">
            <v>0.35310558604327003</v>
          </cell>
          <cell r="AI8">
            <v>0.39801234370985078</v>
          </cell>
          <cell r="AJ8">
            <v>0.42932399990831394</v>
          </cell>
          <cell r="AK8">
            <v>0.40779566999095174</v>
          </cell>
          <cell r="AL8">
            <v>0.44530404993086897</v>
          </cell>
          <cell r="AM8">
            <v>0.49130633345429897</v>
          </cell>
          <cell r="AN8">
            <v>0.56620434723945134</v>
          </cell>
          <cell r="AO8">
            <v>0.47055694990529601</v>
          </cell>
          <cell r="AP8">
            <v>0.6006617959314553</v>
          </cell>
          <cell r="AQ8">
            <v>0.85532243334810643</v>
          </cell>
          <cell r="AR8">
            <v>0.75577427618793358</v>
          </cell>
          <cell r="AS8">
            <v>0.53543655999426398</v>
          </cell>
          <cell r="AT8">
            <v>0.50207003829980101</v>
          </cell>
          <cell r="AU8">
            <v>0.44066869442982437</v>
          </cell>
          <cell r="AV8">
            <v>0.40315391998537703</v>
          </cell>
          <cell r="AW8">
            <v>0.37910442381865073</v>
          </cell>
          <cell r="AX8">
            <v>9.6729570664742456E-2</v>
          </cell>
          <cell r="AY8">
            <v>0.323423367161216</v>
          </cell>
          <cell r="AZ8">
            <v>0.407038791356992</v>
          </cell>
          <cell r="BA8">
            <v>0.38026388782964476</v>
          </cell>
          <cell r="BB8">
            <v>0.18004991297133568</v>
          </cell>
          <cell r="BC8">
            <v>0.12420932762453667</v>
          </cell>
          <cell r="BD8">
            <v>0.10979282728293566</v>
          </cell>
          <cell r="BE8">
            <v>0.26845028592518727</v>
          </cell>
          <cell r="BF8">
            <v>0.35930301043662399</v>
          </cell>
          <cell r="BG8">
            <v>0.26457260004627425</v>
          </cell>
          <cell r="BH8">
            <v>0.23155984944867947</v>
          </cell>
          <cell r="BI8">
            <v>0.17563292515864301</v>
          </cell>
          <cell r="BJ8">
            <v>0.2834418565167095</v>
          </cell>
          <cell r="BK8">
            <v>0.10741813387373544</v>
          </cell>
          <cell r="BL8">
            <v>0.90940568274480105</v>
          </cell>
          <cell r="BM8">
            <v>0.71641513092214848</v>
          </cell>
          <cell r="BN8">
            <v>0.36973869080518729</v>
          </cell>
          <cell r="BO8">
            <v>0.11760621128859498</v>
          </cell>
          <cell r="BP8">
            <v>0.12481901656960859</v>
          </cell>
          <cell r="BQ8">
            <v>3.7600938574839649E-2</v>
          </cell>
          <cell r="BR8">
            <v>3.0081790960557434E-3</v>
          </cell>
          <cell r="BS8">
            <v>7.5869352598155098E-3</v>
          </cell>
          <cell r="BT8">
            <v>3.0659157926873934E-3</v>
          </cell>
          <cell r="BU8">
            <v>2.7269705401808263E-3</v>
          </cell>
          <cell r="BV8">
            <v>2.7447042116981895E-3</v>
          </cell>
          <cell r="BW8">
            <v>9.0895012136831196E-3</v>
          </cell>
          <cell r="BX8">
            <v>2.3022055242511552E-2</v>
          </cell>
          <cell r="BY8">
            <v>2.9719433413834536E-2</v>
          </cell>
          <cell r="BZ8">
            <v>7.7006433364290028E-3</v>
          </cell>
          <cell r="CA8">
            <v>7.1941687396790271E-3</v>
          </cell>
          <cell r="CB8">
            <v>9.6342160597920803E-3</v>
          </cell>
          <cell r="CC8">
            <v>8.9599349899606908E-3</v>
          </cell>
          <cell r="CD8">
            <v>2.0760533136136398E-2</v>
          </cell>
          <cell r="CE8">
            <v>2.2499383682233601E-2</v>
          </cell>
          <cell r="CF8">
            <v>6.7724281606167365E-3</v>
          </cell>
          <cell r="CG8">
            <v>1.8193128656191764E-3</v>
          </cell>
          <cell r="CH8">
            <v>3.8367638719760135E-3</v>
          </cell>
          <cell r="CI8">
            <v>5.7402348702061999E-3</v>
          </cell>
          <cell r="CJ8">
            <v>4.9437117734765007E-3</v>
          </cell>
          <cell r="CK8">
            <v>1.0098672418499164E-2</v>
          </cell>
          <cell r="CL8">
            <v>1.3043833993332067E-2</v>
          </cell>
          <cell r="CM8">
            <v>2.5240964669403898E-2</v>
          </cell>
          <cell r="CN8">
            <v>2.2918654541310066E-2</v>
          </cell>
          <cell r="CO8">
            <v>2.0967746772194165E-2</v>
          </cell>
          <cell r="CP8">
            <v>2.5303525842701433E-2</v>
          </cell>
          <cell r="CQ8">
            <v>2.4661642936087667E-2</v>
          </cell>
          <cell r="CR8">
            <v>2.6566591154192933E-2</v>
          </cell>
          <cell r="CS8">
            <v>2.7087260453178802E-2</v>
          </cell>
          <cell r="CT8">
            <v>3.3915417904174704E-2</v>
          </cell>
          <cell r="CU8">
            <v>4.2356652237349163E-2</v>
          </cell>
          <cell r="CV8">
            <v>2.3210646113302869E-2</v>
          </cell>
          <cell r="CW8">
            <v>0.10418033207140882</v>
          </cell>
          <cell r="CX8">
            <v>1.5390112246173333E-3</v>
          </cell>
          <cell r="CY8">
            <v>8.7909889182909064E-3</v>
          </cell>
          <cell r="CZ8">
            <v>2.0977896572606665E-3</v>
          </cell>
          <cell r="DA8">
            <v>4.8265177940236506E-2</v>
          </cell>
          <cell r="DB8">
            <v>7.026989249895939E-3</v>
          </cell>
          <cell r="DC8">
            <v>1.1462041731531855E-2</v>
          </cell>
          <cell r="DD8">
            <v>1.75508840379364E-2</v>
          </cell>
          <cell r="DE8">
            <v>5.9957056826829447E-2</v>
          </cell>
          <cell r="DF8">
            <v>9.1404168800343674E-2</v>
          </cell>
          <cell r="DG8">
            <v>2.3332087149922125E-2</v>
          </cell>
          <cell r="DH8">
            <v>5.9603741138109158E-2</v>
          </cell>
          <cell r="DI8">
            <v>5.0659526820642641E-2</v>
          </cell>
          <cell r="DJ8">
            <v>3.9726955181574874E-2</v>
          </cell>
          <cell r="DK8">
            <v>3.4487798451395268E-2</v>
          </cell>
          <cell r="DL8">
            <v>1.3638928598585899E-2</v>
          </cell>
          <cell r="DM8">
            <v>4.2979184128054432E-2</v>
          </cell>
          <cell r="DN8">
            <v>0.10687624137923835</v>
          </cell>
          <cell r="DO8">
            <v>0.1513022440590395</v>
          </cell>
          <cell r="DP8">
            <v>0.11090603784096935</v>
          </cell>
          <cell r="DQ8">
            <v>8.8554241608161749E-2</v>
          </cell>
          <cell r="DR8">
            <v>3.8579647203807098E-2</v>
          </cell>
          <cell r="DS8">
            <v>4.6216507856604395E-2</v>
          </cell>
          <cell r="DT8">
            <v>3.8683074672608467E-2</v>
          </cell>
          <cell r="DU8">
            <v>5.72501714487407E-2</v>
          </cell>
          <cell r="DV8">
            <v>5.6321394135134172E-2</v>
          </cell>
          <cell r="DW8">
            <v>7.5256236958387734E-2</v>
          </cell>
          <cell r="DX8">
            <v>3.6797065740659669E-2</v>
          </cell>
          <cell r="DY8">
            <v>2.7518358702987928E-2</v>
          </cell>
          <cell r="DZ8">
            <v>3.3275024346987002E-2</v>
          </cell>
          <cell r="EA8">
            <v>2.9695625847251005E-2</v>
          </cell>
          <cell r="EB8">
            <v>2.6258435265165497E-2</v>
          </cell>
          <cell r="EC8">
            <v>2.509289911890757E-2</v>
          </cell>
          <cell r="ED8">
            <v>2.7066891692966531E-2</v>
          </cell>
          <cell r="EE8">
            <v>3.92326568257262E-2</v>
          </cell>
          <cell r="EF8">
            <v>2.59128711918096E-2</v>
          </cell>
          <cell r="EG8">
            <v>3.4051747368599998E-2</v>
          </cell>
          <cell r="EH8">
            <v>3.1371957021898163E-2</v>
          </cell>
          <cell r="EI8">
            <v>2.7739404546619929E-2</v>
          </cell>
          <cell r="EJ8">
            <v>2.6921196724812701E-2</v>
          </cell>
          <cell r="EK8">
            <v>3.0211421507547336E-2</v>
          </cell>
          <cell r="EL8">
            <v>2.6539149360478367E-2</v>
          </cell>
          <cell r="EM8">
            <v>4.7553126358580868E-2</v>
          </cell>
          <cell r="EN8">
            <v>2.9471464024637736E-2</v>
          </cell>
          <cell r="EO8">
            <v>6.4223546057559797E-2</v>
          </cell>
          <cell r="EP8">
            <v>7.0002457913628371E-2</v>
          </cell>
          <cell r="EQ8">
            <v>3.5828769150606031E-2</v>
          </cell>
          <cell r="ER8">
            <v>3.4235524565801763E-2</v>
          </cell>
          <cell r="ES8">
            <v>3.3952213608065406E-2</v>
          </cell>
          <cell r="ET8">
            <v>2.886886563448135E-2</v>
          </cell>
          <cell r="EU8">
            <v>1.7547909276825601E-2</v>
          </cell>
          <cell r="EV8">
            <v>1.1134268226167468E-2</v>
          </cell>
          <cell r="EW8">
            <v>7.2331971826133934E-3</v>
          </cell>
          <cell r="EX8">
            <v>2.3535083994499901E-2</v>
          </cell>
          <cell r="EY8">
            <v>1.5755796705074848E-2</v>
          </cell>
          <cell r="EZ8">
            <v>1.9362036866863334E-2</v>
          </cell>
          <cell r="FA8">
            <v>1.6666952432232165E-2</v>
          </cell>
          <cell r="FB8">
            <v>1.7270806889784236E-2</v>
          </cell>
          <cell r="FC8">
            <v>1.6556805085408004E-2</v>
          </cell>
          <cell r="FD8">
            <v>1.5988967148738566E-2</v>
          </cell>
          <cell r="FE8">
            <v>1.5691573070014449E-2</v>
          </cell>
          <cell r="FF8">
            <v>1.4532984701990265E-2</v>
          </cell>
          <cell r="FG8">
            <v>1.39284161617651E-2</v>
          </cell>
          <cell r="FH8">
            <v>1.30277140537017E-2</v>
          </cell>
          <cell r="FI8">
            <v>1.5285762833711932E-2</v>
          </cell>
          <cell r="FJ8">
            <v>2.2829251794808932E-2</v>
          </cell>
          <cell r="FK8">
            <v>1.35619432016875E-2</v>
          </cell>
          <cell r="FL8">
            <v>1.4905382624112432E-2</v>
          </cell>
          <cell r="FM8">
            <v>1.5105868164189398E-2</v>
          </cell>
          <cell r="FN8">
            <v>1.68373365710669E-2</v>
          </cell>
          <cell r="FO8">
            <v>9.7056523936716477E-3</v>
          </cell>
          <cell r="FP8">
            <v>1.807274931046705E-3</v>
          </cell>
          <cell r="FQ8">
            <v>7.9900921382580429E-3</v>
          </cell>
          <cell r="FR8">
            <v>1.0060028336851601E-2</v>
          </cell>
          <cell r="FS8">
            <v>1.0846164228593634E-2</v>
          </cell>
          <cell r="FT8">
            <v>1.1407662654886901E-2</v>
          </cell>
          <cell r="FU8">
            <v>7.4490968176609273E-3</v>
          </cell>
          <cell r="FV8">
            <v>9.2366854832171604E-3</v>
          </cell>
          <cell r="FW8">
            <v>8.9732198005164302E-3</v>
          </cell>
          <cell r="FX8">
            <v>7.4080169735123002E-3</v>
          </cell>
          <cell r="FY8">
            <v>7.9754568017669798E-3</v>
          </cell>
          <cell r="FZ8">
            <v>7.8286137203572598E-3</v>
          </cell>
          <cell r="GA8">
            <v>7.6974253168834101E-3</v>
          </cell>
          <cell r="GB8">
            <v>1.7215964651687701E-2</v>
          </cell>
          <cell r="GC8">
            <v>7.0667894145326794E-3</v>
          </cell>
          <cell r="GD8">
            <v>7.8831626325368796E-3</v>
          </cell>
          <cell r="GE8">
            <v>1.7029593444048866E-2</v>
          </cell>
          <cell r="GF8">
            <v>1.35113398921712E-2</v>
          </cell>
          <cell r="GG8">
            <v>9.0236102860163005E-3</v>
          </cell>
          <cell r="GH8">
            <v>8.2079149819514249E-3</v>
          </cell>
          <cell r="GI8">
            <v>1.2368921821088175E-2</v>
          </cell>
          <cell r="GJ8">
            <v>7.5035163674917141E-3</v>
          </cell>
          <cell r="GK8">
            <v>7.6796551337265104E-3</v>
          </cell>
          <cell r="GL8">
            <v>5.66081284197945E-3</v>
          </cell>
          <cell r="GM8">
            <v>7.0934971346085004E-3</v>
          </cell>
          <cell r="GN8">
            <v>6.9459811628726801E-3</v>
          </cell>
          <cell r="GO8">
            <v>3.9035576443521799E-3</v>
          </cell>
          <cell r="GP8">
            <v>1.72028703870916E-3</v>
          </cell>
          <cell r="GQ8">
            <v>6.6073742799120797E-3</v>
          </cell>
          <cell r="GR8">
            <v>6.9306308074367296E-3</v>
          </cell>
          <cell r="GS8">
            <v>6.6395689773769903E-3</v>
          </cell>
          <cell r="GT8">
            <v>8.8009281017595534E-3</v>
          </cell>
          <cell r="GU8">
            <v>1.0866696661931435E-2</v>
          </cell>
          <cell r="GV8">
            <v>1.5224991540848E-2</v>
          </cell>
          <cell r="GW8">
            <v>1.5399223973986265E-2</v>
          </cell>
          <cell r="GX8">
            <v>1.956997094024673E-2</v>
          </cell>
          <cell r="GY8">
            <v>1.27420077291316E-2</v>
          </cell>
          <cell r="GZ8">
            <v>2.7229932913904503E-2</v>
          </cell>
          <cell r="HA8">
            <v>2.9134019325627602E-2</v>
          </cell>
          <cell r="HB8">
            <v>1.688184913074265E-2</v>
          </cell>
          <cell r="HC8">
            <v>3.3686221639956798E-2</v>
          </cell>
          <cell r="HD8">
            <v>0.12581325415158634</v>
          </cell>
          <cell r="HE8">
            <v>0.42361647030676419</v>
          </cell>
          <cell r="HF8">
            <v>0.66056936376352504</v>
          </cell>
          <cell r="HG8">
            <v>0.60234499252242646</v>
          </cell>
          <cell r="HH8">
            <v>0.64581218346676827</v>
          </cell>
        </row>
        <row r="9">
          <cell r="A9">
            <v>7.0000000000000007E-2</v>
          </cell>
          <cell r="B9">
            <v>0.26945330196799655</v>
          </cell>
          <cell r="C9">
            <v>0.38083183971727336</v>
          </cell>
          <cell r="D9">
            <v>0.64193678211262051</v>
          </cell>
          <cell r="E9">
            <v>0.75939484549450453</v>
          </cell>
          <cell r="F9">
            <v>0.83384108856059169</v>
          </cell>
          <cell r="G9">
            <v>0.75655251326869299</v>
          </cell>
          <cell r="H9">
            <v>0.78091161838990231</v>
          </cell>
          <cell r="I9">
            <v>0.748634805053632</v>
          </cell>
          <cell r="J9">
            <v>0.73645720199257469</v>
          </cell>
          <cell r="K9">
            <v>0.71393498230913677</v>
          </cell>
          <cell r="L9">
            <v>0.73661109746310305</v>
          </cell>
          <cell r="M9">
            <v>0.74365671283583534</v>
          </cell>
          <cell r="N9">
            <v>0.81646532102750302</v>
          </cell>
          <cell r="O9">
            <v>0.73350534365931153</v>
          </cell>
          <cell r="P9">
            <v>0.74328658212687926</v>
          </cell>
          <cell r="Q9">
            <v>0.70713173254186223</v>
          </cell>
          <cell r="R9">
            <v>0.74658601366810429</v>
          </cell>
          <cell r="S9">
            <v>0.64599770259822442</v>
          </cell>
          <cell r="T9">
            <v>0.64577047984430103</v>
          </cell>
          <cell r="U9">
            <v>0.82249566596636958</v>
          </cell>
          <cell r="V9">
            <v>0.77278280943647226</v>
          </cell>
          <cell r="W9">
            <v>0.82005016876414827</v>
          </cell>
          <cell r="X9">
            <v>0.32353133042189497</v>
          </cell>
          <cell r="Y9">
            <v>0.62824651445598356</v>
          </cell>
          <cell r="Z9">
            <v>0.72590394559389937</v>
          </cell>
          <cell r="AA9">
            <v>0.83740961856284324</v>
          </cell>
          <cell r="AB9">
            <v>0.73796018424501819</v>
          </cell>
          <cell r="AC9">
            <v>0.66826908617778236</v>
          </cell>
          <cell r="AD9">
            <v>0.76404535936439899</v>
          </cell>
          <cell r="AE9">
            <v>0.81749028679675906</v>
          </cell>
          <cell r="AF9">
            <v>0.67757779199455337</v>
          </cell>
          <cell r="AG9">
            <v>0.67962346280304697</v>
          </cell>
          <cell r="AH9">
            <v>0.78216589060007224</v>
          </cell>
          <cell r="AI9">
            <v>0.87096961023567976</v>
          </cell>
          <cell r="AJ9">
            <v>0.85926576710934577</v>
          </cell>
          <cell r="AK9">
            <v>0.79649242683305455</v>
          </cell>
          <cell r="AL9">
            <v>0.75068308164094777</v>
          </cell>
          <cell r="AM9">
            <v>0.85903445674201762</v>
          </cell>
          <cell r="AN9">
            <v>0.86342429244039509</v>
          </cell>
          <cell r="AO9">
            <v>0.89289071325295344</v>
          </cell>
          <cell r="AP9">
            <v>0.90557104650990106</v>
          </cell>
          <cell r="AQ9">
            <v>0.93054762311359851</v>
          </cell>
          <cell r="AR9">
            <v>0.90104300394503101</v>
          </cell>
          <cell r="AS9">
            <v>0.58525520618260951</v>
          </cell>
          <cell r="AT9">
            <v>0.7912917066142704</v>
          </cell>
          <cell r="AU9">
            <v>0.74971150230054207</v>
          </cell>
          <cell r="AV9">
            <v>0.70504572069296179</v>
          </cell>
          <cell r="AW9">
            <v>0.62609075541550518</v>
          </cell>
          <cell r="AX9">
            <v>0.35242336671149227</v>
          </cell>
          <cell r="AY9">
            <v>0.55995380581786369</v>
          </cell>
          <cell r="AZ9">
            <v>0.53209468048176423</v>
          </cell>
          <cell r="BA9">
            <v>0.49917911571489365</v>
          </cell>
          <cell r="BB9">
            <v>0.35182579461351732</v>
          </cell>
          <cell r="BC9">
            <v>0.27479967265632166</v>
          </cell>
          <cell r="BD9">
            <v>0.32096841684582866</v>
          </cell>
          <cell r="BE9">
            <v>0.55288159741925069</v>
          </cell>
          <cell r="BF9">
            <v>0.62568733666009402</v>
          </cell>
          <cell r="BG9">
            <v>0.56968756968677103</v>
          </cell>
          <cell r="BH9">
            <v>0.45279914561049167</v>
          </cell>
          <cell r="BI9">
            <v>0.34190896194713033</v>
          </cell>
          <cell r="BJ9">
            <v>0.5707015247128594</v>
          </cell>
          <cell r="BK9">
            <v>0.38793151805041426</v>
          </cell>
          <cell r="BL9">
            <v>0.94186615739619362</v>
          </cell>
          <cell r="BM9">
            <v>0.75816372864194703</v>
          </cell>
          <cell r="BN9">
            <v>0.44678377258464902</v>
          </cell>
          <cell r="BO9">
            <v>0.36879635937851835</v>
          </cell>
          <cell r="BP9">
            <v>0.26284235188074101</v>
          </cell>
          <cell r="BQ9">
            <v>0.12761128493802454</v>
          </cell>
          <cell r="BR9">
            <v>2.4319692014487738E-2</v>
          </cell>
          <cell r="BS9">
            <v>1.7277569731571869E-2</v>
          </cell>
          <cell r="BT9">
            <v>1.76586778956636E-2</v>
          </cell>
          <cell r="BU9">
            <v>1.0285284461550507E-2</v>
          </cell>
          <cell r="BV9">
            <v>1.6497694067473301E-2</v>
          </cell>
          <cell r="BW9">
            <v>3.5632604913148035E-2</v>
          </cell>
          <cell r="BX9">
            <v>3.3501209456149567E-2</v>
          </cell>
          <cell r="BY9">
            <v>5.0046888934395267E-2</v>
          </cell>
          <cell r="BZ9">
            <v>1.55743172610596E-2</v>
          </cell>
          <cell r="CA9">
            <v>2.0397476384188699E-2</v>
          </cell>
          <cell r="CB9">
            <v>6.9622959599948256E-2</v>
          </cell>
          <cell r="CC9">
            <v>4.8494431839037171E-2</v>
          </cell>
          <cell r="CD9">
            <v>4.9580488174609465E-2</v>
          </cell>
          <cell r="CE9">
            <v>5.1253523192257865E-2</v>
          </cell>
          <cell r="CF9">
            <v>1.0560394134664463E-2</v>
          </cell>
          <cell r="CG9">
            <v>1.3652109976800825E-2</v>
          </cell>
          <cell r="CH9">
            <v>1.3274264701967553E-2</v>
          </cell>
          <cell r="CI9">
            <v>2.2313441126507332E-2</v>
          </cell>
          <cell r="CJ9">
            <v>2.3179999358454269E-2</v>
          </cell>
          <cell r="CK9">
            <v>6.2672688459353601E-2</v>
          </cell>
          <cell r="CL9">
            <v>4.6298929371964032E-2</v>
          </cell>
          <cell r="CM9">
            <v>5.6708934409451732E-2</v>
          </cell>
          <cell r="CN9">
            <v>3.410106884457894E-2</v>
          </cell>
          <cell r="CO9">
            <v>2.6962402297742532E-2</v>
          </cell>
          <cell r="CP9">
            <v>9.3431733020090599E-2</v>
          </cell>
          <cell r="CQ9">
            <v>8.2325201153452696E-2</v>
          </cell>
          <cell r="CR9">
            <v>8.2332079723263632E-2</v>
          </cell>
          <cell r="CS9">
            <v>6.4457294774910842E-2</v>
          </cell>
          <cell r="CT9">
            <v>9.5274255274711769E-2</v>
          </cell>
          <cell r="CU9">
            <v>0.16889495395091936</v>
          </cell>
          <cell r="CV9">
            <v>6.829774706507509E-2</v>
          </cell>
          <cell r="CW9">
            <v>0.17195843632412833</v>
          </cell>
          <cell r="CX9">
            <v>3.21838156977763E-2</v>
          </cell>
          <cell r="CY9">
            <v>6.2838578359252148E-2</v>
          </cell>
          <cell r="CZ9">
            <v>7.2818847302748277E-2</v>
          </cell>
          <cell r="DA9">
            <v>0.15165931515222367</v>
          </cell>
          <cell r="DB9">
            <v>3.7016319567365168E-2</v>
          </cell>
          <cell r="DC9">
            <v>1.7162198578306032E-2</v>
          </cell>
          <cell r="DD9">
            <v>6.05652586505094E-2</v>
          </cell>
          <cell r="DE9">
            <v>0.17090529710913602</v>
          </cell>
          <cell r="DF9">
            <v>0.239137960148191</v>
          </cell>
          <cell r="DG9">
            <v>0.14902073474318892</v>
          </cell>
          <cell r="DH9">
            <v>0.30670594486761626</v>
          </cell>
          <cell r="DI9">
            <v>0.30173288167555345</v>
          </cell>
          <cell r="DJ9">
            <v>0.12411854343789568</v>
          </cell>
          <cell r="DK9">
            <v>0.12268139532418666</v>
          </cell>
          <cell r="DL9">
            <v>5.3683829804161975E-2</v>
          </cell>
          <cell r="DM9">
            <v>0.10718849499702413</v>
          </cell>
          <cell r="DN9">
            <v>0.14073471996529033</v>
          </cell>
          <cell r="DO9">
            <v>0.17730356887922802</v>
          </cell>
          <cell r="DP9">
            <v>0.21577562299616926</v>
          </cell>
          <cell r="DQ9">
            <v>0.13238422446534734</v>
          </cell>
          <cell r="DR9">
            <v>0.10891064172328087</v>
          </cell>
          <cell r="DS9">
            <v>0.13502142054831401</v>
          </cell>
          <cell r="DT9">
            <v>0.10332802336063317</v>
          </cell>
          <cell r="DU9">
            <v>9.9363192801999636E-2</v>
          </cell>
          <cell r="DV9">
            <v>0.11013929043694333</v>
          </cell>
          <cell r="DW9">
            <v>0.10129953826081017</v>
          </cell>
          <cell r="DX9">
            <v>0.15498241383940425</v>
          </cell>
          <cell r="DY9">
            <v>5.73865870581464E-2</v>
          </cell>
          <cell r="DZ9">
            <v>3.5820397176310602E-2</v>
          </cell>
          <cell r="EA9">
            <v>3.418252556592153E-2</v>
          </cell>
          <cell r="EB9">
            <v>3.6290068008080163E-2</v>
          </cell>
          <cell r="EC9">
            <v>4.3711797437272042E-2</v>
          </cell>
          <cell r="ED9">
            <v>3.5832530895384102E-2</v>
          </cell>
          <cell r="EE9">
            <v>4.9522749104222032E-2</v>
          </cell>
          <cell r="EF9">
            <v>3.9469893515030434E-2</v>
          </cell>
          <cell r="EG9">
            <v>4.1787339437711901E-2</v>
          </cell>
          <cell r="EH9">
            <v>4.0197651290159002E-2</v>
          </cell>
          <cell r="EI9">
            <v>3.9399620187511197E-2</v>
          </cell>
          <cell r="EJ9">
            <v>5.5748911679551427E-2</v>
          </cell>
          <cell r="EK9">
            <v>5.721937651329053E-2</v>
          </cell>
          <cell r="EL9">
            <v>0.10589406153636605</v>
          </cell>
          <cell r="EM9">
            <v>0.2065855984048183</v>
          </cell>
          <cell r="EN9">
            <v>0.15524479698416432</v>
          </cell>
          <cell r="EO9">
            <v>0.139202911112835</v>
          </cell>
          <cell r="EP9">
            <v>9.1292785564631732E-2</v>
          </cell>
          <cell r="EQ9">
            <v>4.4790484923099033E-2</v>
          </cell>
          <cell r="ER9">
            <v>4.0856590299076401E-2</v>
          </cell>
          <cell r="ES9">
            <v>3.906734321264177E-2</v>
          </cell>
          <cell r="ET9">
            <v>3.3393046051889697E-2</v>
          </cell>
          <cell r="EU9">
            <v>2.5358314527662868E-2</v>
          </cell>
          <cell r="EV9">
            <v>3.4085392883537964E-2</v>
          </cell>
          <cell r="EW9">
            <v>2.5951245674602701E-2</v>
          </cell>
          <cell r="EX9">
            <v>2.6288449649505802E-2</v>
          </cell>
          <cell r="EY9">
            <v>2.686530195596527E-2</v>
          </cell>
          <cell r="EZ9">
            <v>3.9425782832699735E-2</v>
          </cell>
          <cell r="FA9">
            <v>2.2797257154388753E-2</v>
          </cell>
          <cell r="FB9">
            <v>3.377026795917857E-2</v>
          </cell>
          <cell r="FC9">
            <v>1.7944012601844903E-2</v>
          </cell>
          <cell r="FD9">
            <v>1.8499781325110147E-2</v>
          </cell>
          <cell r="FE9">
            <v>1.9264226002256302E-2</v>
          </cell>
          <cell r="FF9">
            <v>2.41581028749209E-2</v>
          </cell>
          <cell r="FG9">
            <v>1.8625795202362634E-2</v>
          </cell>
          <cell r="FH9">
            <v>1.4301761997657651E-2</v>
          </cell>
          <cell r="FI9">
            <v>1.6555293541417167E-2</v>
          </cell>
          <cell r="FJ9">
            <v>4.8401648084900967E-2</v>
          </cell>
          <cell r="FK9">
            <v>1.6408441692253199E-2</v>
          </cell>
          <cell r="FL9">
            <v>4.5522718497300198E-2</v>
          </cell>
          <cell r="FM9">
            <v>1.9498071155853301E-2</v>
          </cell>
          <cell r="FN9">
            <v>2.7849742575194902E-2</v>
          </cell>
          <cell r="FO9">
            <v>1.5692328659882099E-2</v>
          </cell>
          <cell r="FP9">
            <v>1.1379470033624467E-2</v>
          </cell>
          <cell r="FQ9">
            <v>1.29234200047096E-2</v>
          </cell>
          <cell r="FR9">
            <v>1.2421486755269233E-2</v>
          </cell>
          <cell r="FS9">
            <v>1.174679732690935E-2</v>
          </cell>
          <cell r="FT9">
            <v>1.1605058938488668E-2</v>
          </cell>
          <cell r="FU9">
            <v>1.5311332720666551E-2</v>
          </cell>
          <cell r="FV9">
            <v>1.2544123892928969E-2</v>
          </cell>
          <cell r="FW9">
            <v>1.2674377412780066E-2</v>
          </cell>
          <cell r="FX9">
            <v>1.2425456148440013E-2</v>
          </cell>
          <cell r="FY9">
            <v>9.6050540418566328E-3</v>
          </cell>
          <cell r="FZ9">
            <v>7.8800078703749263E-3</v>
          </cell>
          <cell r="GA9">
            <v>8.3542733881408898E-3</v>
          </cell>
          <cell r="GB9">
            <v>1.7689563004106498E-2</v>
          </cell>
          <cell r="GC9">
            <v>8.5898127967571295E-3</v>
          </cell>
          <cell r="GD9">
            <v>8.3344091068346272E-3</v>
          </cell>
          <cell r="GE9">
            <v>1.8200051561541301E-2</v>
          </cell>
          <cell r="GF9">
            <v>1.8298012804011169E-2</v>
          </cell>
          <cell r="GG9">
            <v>1.9798530159156665E-2</v>
          </cell>
          <cell r="GH9">
            <v>1.8590008655822499E-2</v>
          </cell>
          <cell r="GI9">
            <v>1.7857986529120049E-2</v>
          </cell>
          <cell r="GJ9">
            <v>1.8259621216989999E-2</v>
          </cell>
          <cell r="GK9">
            <v>8.6012652352855344E-3</v>
          </cell>
          <cell r="GL9">
            <v>6.6722408229011147E-3</v>
          </cell>
          <cell r="GM9">
            <v>1.4619819808202381E-2</v>
          </cell>
          <cell r="GN9">
            <v>1.5799005611975298E-2</v>
          </cell>
          <cell r="GO9">
            <v>7.0875784937379461E-3</v>
          </cell>
          <cell r="GP9">
            <v>7.2509080178006632E-3</v>
          </cell>
          <cell r="GQ9">
            <v>8.7058248567130677E-3</v>
          </cell>
          <cell r="GR9">
            <v>1.2747240135170342E-2</v>
          </cell>
          <cell r="GS9">
            <v>1.2822527676025351E-2</v>
          </cell>
          <cell r="GT9">
            <v>1.4594084104837E-2</v>
          </cell>
          <cell r="GU9">
            <v>1.4993686380930701E-2</v>
          </cell>
          <cell r="GV9">
            <v>1.9740804653237267E-2</v>
          </cell>
          <cell r="GW9">
            <v>1.6925207564968531E-2</v>
          </cell>
          <cell r="GX9">
            <v>2.4561218660967603E-2</v>
          </cell>
          <cell r="GY9">
            <v>1.9833165845667699E-2</v>
          </cell>
          <cell r="GZ9">
            <v>0.11284714017996644</v>
          </cell>
          <cell r="HA9">
            <v>0.14440511225261313</v>
          </cell>
          <cell r="HB9">
            <v>2.6471932947979903E-2</v>
          </cell>
          <cell r="HC9">
            <v>0.21276552598034795</v>
          </cell>
          <cell r="HD9">
            <v>0.45685322238977555</v>
          </cell>
          <cell r="HE9">
            <v>0.61832999379855658</v>
          </cell>
          <cell r="HF9">
            <v>0.81044005794051877</v>
          </cell>
          <cell r="HG9">
            <v>0.77909478929405773</v>
          </cell>
          <cell r="HH9">
            <v>0.81646817638040248</v>
          </cell>
        </row>
        <row r="10">
          <cell r="A10">
            <v>0.08</v>
          </cell>
          <cell r="B10">
            <v>0.73849854502227996</v>
          </cell>
          <cell r="C10">
            <v>0.75858433485735799</v>
          </cell>
          <cell r="D10">
            <v>0.79005836056861967</v>
          </cell>
          <cell r="E10">
            <v>0.89622625878309403</v>
          </cell>
          <cell r="F10">
            <v>0.90545390374853396</v>
          </cell>
          <cell r="G10">
            <v>0.9092808249527552</v>
          </cell>
          <cell r="H10">
            <v>0.90573843217135008</v>
          </cell>
          <cell r="I10">
            <v>0.88332537878564077</v>
          </cell>
          <cell r="J10">
            <v>0.850861608890631</v>
          </cell>
          <cell r="K10">
            <v>0.84796849919609762</v>
          </cell>
          <cell r="L10">
            <v>0.85428354077220592</v>
          </cell>
          <cell r="M10">
            <v>0.8509918314816014</v>
          </cell>
          <cell r="N10">
            <v>0.92337117194202267</v>
          </cell>
          <cell r="O10">
            <v>0.83120472442297066</v>
          </cell>
          <cell r="P10">
            <v>0.88280733795388677</v>
          </cell>
          <cell r="Q10">
            <v>0.88791054252990076</v>
          </cell>
          <cell r="R10">
            <v>0.88348348669406696</v>
          </cell>
          <cell r="S10">
            <v>0.88099201188838727</v>
          </cell>
          <cell r="T10">
            <v>0.8756670997399949</v>
          </cell>
          <cell r="U10">
            <v>0.90738326896899579</v>
          </cell>
          <cell r="V10">
            <v>0.91819150908124103</v>
          </cell>
          <cell r="W10">
            <v>0.91119601593182853</v>
          </cell>
          <cell r="X10">
            <v>0.76502241234413992</v>
          </cell>
          <cell r="Y10">
            <v>0.86721184552801323</v>
          </cell>
          <cell r="Z10">
            <v>0.91556249164537951</v>
          </cell>
          <cell r="AA10">
            <v>0.88749086409144495</v>
          </cell>
          <cell r="AB10">
            <v>0.89614836366150463</v>
          </cell>
          <cell r="AC10">
            <v>0.84489698237648825</v>
          </cell>
          <cell r="AD10">
            <v>0.88101183910910241</v>
          </cell>
          <cell r="AE10">
            <v>0.95106584947877504</v>
          </cell>
          <cell r="AF10">
            <v>0.9103069528699328</v>
          </cell>
          <cell r="AG10">
            <v>0.91348087651302723</v>
          </cell>
          <cell r="AH10">
            <v>0.89146674743236398</v>
          </cell>
          <cell r="AI10">
            <v>0.94326781389753345</v>
          </cell>
          <cell r="AJ10">
            <v>0.9384426701093993</v>
          </cell>
          <cell r="AK10">
            <v>0.91629780216753665</v>
          </cell>
          <cell r="AL10">
            <v>0.86281384132409955</v>
          </cell>
          <cell r="AM10">
            <v>0.92927896901368567</v>
          </cell>
          <cell r="AN10">
            <v>0.90880158179844217</v>
          </cell>
          <cell r="AO10">
            <v>0.90940093765888019</v>
          </cell>
          <cell r="AP10">
            <v>0.92665969812726401</v>
          </cell>
          <cell r="AQ10">
            <v>0.932839903465153</v>
          </cell>
          <cell r="AR10">
            <v>0.92845323477002673</v>
          </cell>
          <cell r="AS10">
            <v>0.61874233579012761</v>
          </cell>
          <cell r="AT10">
            <v>0.83072668768674907</v>
          </cell>
          <cell r="AU10">
            <v>0.81272780629103358</v>
          </cell>
          <cell r="AV10">
            <v>0.84396469486411974</v>
          </cell>
          <cell r="AW10">
            <v>0.90173954500486098</v>
          </cell>
          <cell r="AX10">
            <v>0.59330902031315469</v>
          </cell>
          <cell r="AY10">
            <v>0.84774836989891356</v>
          </cell>
          <cell r="AZ10">
            <v>0.86669703166678469</v>
          </cell>
          <cell r="BA10">
            <v>0.747239721266589</v>
          </cell>
          <cell r="BB10">
            <v>0.46119345499702374</v>
          </cell>
          <cell r="BC10">
            <v>0.48886107179938304</v>
          </cell>
          <cell r="BD10">
            <v>0.49778256856451647</v>
          </cell>
          <cell r="BE10">
            <v>0.81678487039167702</v>
          </cell>
          <cell r="BF10">
            <v>0.88319259460067456</v>
          </cell>
          <cell r="BG10">
            <v>0.81569483618615801</v>
          </cell>
          <cell r="BH10">
            <v>0.80276617996716304</v>
          </cell>
          <cell r="BI10">
            <v>0.67570086206773894</v>
          </cell>
          <cell r="BJ10">
            <v>0.76354126650683485</v>
          </cell>
          <cell r="BK10">
            <v>0.60220792286340341</v>
          </cell>
          <cell r="BL10">
            <v>0.97991722489724697</v>
          </cell>
          <cell r="BM10">
            <v>0.78933899056555912</v>
          </cell>
          <cell r="BN10">
            <v>0.46558500300590649</v>
          </cell>
          <cell r="BO10">
            <v>0.43534265106575798</v>
          </cell>
          <cell r="BP10">
            <v>0.45411418523959401</v>
          </cell>
          <cell r="BQ10">
            <v>0.41845971453597336</v>
          </cell>
          <cell r="BR10">
            <v>0.10077203419291958</v>
          </cell>
          <cell r="BS10">
            <v>6.0196091414071763E-2</v>
          </cell>
          <cell r="BT10">
            <v>3.799279238191406E-2</v>
          </cell>
          <cell r="BU10">
            <v>3.6845783268433602E-2</v>
          </cell>
          <cell r="BV10">
            <v>2.7472117672233332E-2</v>
          </cell>
          <cell r="BW10">
            <v>5.7212325210025637E-2</v>
          </cell>
          <cell r="BX10">
            <v>9.649261429796506E-2</v>
          </cell>
          <cell r="BY10">
            <v>8.722811171996693E-2</v>
          </cell>
          <cell r="BZ10">
            <v>5.3978540106823465E-2</v>
          </cell>
          <cell r="CA10">
            <v>4.9131451983829268E-2</v>
          </cell>
          <cell r="CB10">
            <v>0.10586317156060941</v>
          </cell>
          <cell r="CC10">
            <v>8.0295276497928739E-2</v>
          </cell>
          <cell r="CD10">
            <v>0.10399470832725873</v>
          </cell>
          <cell r="CE10">
            <v>0.12628160611081599</v>
          </cell>
          <cell r="CF10">
            <v>5.2701444215806394E-2</v>
          </cell>
          <cell r="CG10">
            <v>6.0031461977272195E-2</v>
          </cell>
          <cell r="CH10">
            <v>4.421348650570877E-2</v>
          </cell>
          <cell r="CI10">
            <v>7.3197669582158009E-2</v>
          </cell>
          <cell r="CJ10">
            <v>7.3036940494831712E-2</v>
          </cell>
          <cell r="CK10">
            <v>8.9532456228978638E-2</v>
          </cell>
          <cell r="CL10">
            <v>9.6243122319932081E-2</v>
          </cell>
          <cell r="CM10">
            <v>0.12876255524366864</v>
          </cell>
          <cell r="CN10">
            <v>6.5078592590771658E-2</v>
          </cell>
          <cell r="CO10">
            <v>5.4824286716260599E-2</v>
          </cell>
          <cell r="CP10">
            <v>0.17745732896003366</v>
          </cell>
          <cell r="CQ10">
            <v>0.15754368382082698</v>
          </cell>
          <cell r="CR10">
            <v>0.12631930070162298</v>
          </cell>
          <cell r="CS10">
            <v>0.17010788298789867</v>
          </cell>
          <cell r="CT10">
            <v>0.23102817212606963</v>
          </cell>
          <cell r="CU10">
            <v>0.30978900371239004</v>
          </cell>
          <cell r="CV10">
            <v>0.18347960497228999</v>
          </cell>
          <cell r="CW10">
            <v>0.33834025773235177</v>
          </cell>
          <cell r="CX10">
            <v>5.2723211313511799E-2</v>
          </cell>
          <cell r="CY10">
            <v>9.6273489350141003E-2</v>
          </cell>
          <cell r="CZ10">
            <v>0.14030109521923745</v>
          </cell>
          <cell r="DA10">
            <v>0.28371944997923398</v>
          </cell>
          <cell r="DB10">
            <v>0.13024671467163337</v>
          </cell>
          <cell r="DC10">
            <v>0.19938261216538899</v>
          </cell>
          <cell r="DD10">
            <v>0.17701403896371035</v>
          </cell>
          <cell r="DE10">
            <v>0.39316030442852778</v>
          </cell>
          <cell r="DF10">
            <v>0.39899441772795502</v>
          </cell>
          <cell r="DG10">
            <v>0.32895565096985369</v>
          </cell>
          <cell r="DH10">
            <v>0.40416629005168564</v>
          </cell>
          <cell r="DI10">
            <v>0.41346788144881369</v>
          </cell>
          <cell r="DJ10">
            <v>0.16544587656105</v>
          </cell>
          <cell r="DK10">
            <v>0.14444866834149925</v>
          </cell>
          <cell r="DL10">
            <v>0.15801924100884965</v>
          </cell>
          <cell r="DM10">
            <v>0.19790183504376835</v>
          </cell>
          <cell r="DN10">
            <v>0.3436165545274405</v>
          </cell>
          <cell r="DO10">
            <v>0.40026371586014853</v>
          </cell>
          <cell r="DP10">
            <v>0.38945523595065695</v>
          </cell>
          <cell r="DQ10">
            <v>0.3444151924699857</v>
          </cell>
          <cell r="DR10">
            <v>0.14278295464994598</v>
          </cell>
          <cell r="DS10">
            <v>0.1586572387373397</v>
          </cell>
          <cell r="DT10">
            <v>0.16340640366191925</v>
          </cell>
          <cell r="DU10">
            <v>0.14544678915326467</v>
          </cell>
          <cell r="DV10">
            <v>0.21259658447742502</v>
          </cell>
          <cell r="DW10">
            <v>0.20503047349581202</v>
          </cell>
          <cell r="DX10">
            <v>0.24663921029125635</v>
          </cell>
          <cell r="DY10">
            <v>0.14343604922611233</v>
          </cell>
          <cell r="DZ10">
            <v>0.13726256636463288</v>
          </cell>
          <cell r="EA10">
            <v>0.12597167453455027</v>
          </cell>
          <cell r="EB10">
            <v>8.7094130679235285E-2</v>
          </cell>
          <cell r="EC10">
            <v>6.6743252252051674E-2</v>
          </cell>
          <cell r="ED10">
            <v>8.1296411796579829E-2</v>
          </cell>
          <cell r="EE10">
            <v>9.0974743200802025E-2</v>
          </cell>
          <cell r="EF10">
            <v>4.8846750539895768E-2</v>
          </cell>
          <cell r="EG10">
            <v>8.0084708791491932E-2</v>
          </cell>
          <cell r="EH10">
            <v>5.4544384927752237E-2</v>
          </cell>
          <cell r="EI10">
            <v>4.9693026995287395E-2</v>
          </cell>
          <cell r="EJ10">
            <v>0.11901119518839476</v>
          </cell>
          <cell r="EK10">
            <v>0.19424790191423033</v>
          </cell>
          <cell r="EL10">
            <v>0.23723148359349333</v>
          </cell>
          <cell r="EM10">
            <v>0.27270842739241669</v>
          </cell>
          <cell r="EN10">
            <v>0.21125202351819064</v>
          </cell>
          <cell r="EO10">
            <v>0.23198368508421599</v>
          </cell>
          <cell r="EP10">
            <v>0.17011502624050268</v>
          </cell>
          <cell r="EQ10">
            <v>9.8786420407890305E-2</v>
          </cell>
          <cell r="ER10">
            <v>0.15294545617214803</v>
          </cell>
          <cell r="ES10">
            <v>0.10974200057645389</v>
          </cell>
          <cell r="ET10">
            <v>6.7765514573032301E-2</v>
          </cell>
          <cell r="EU10">
            <v>4.1320710344201698E-2</v>
          </cell>
          <cell r="EV10">
            <v>4.0873496721057299E-2</v>
          </cell>
          <cell r="EW10">
            <v>3.0182973339733701E-2</v>
          </cell>
          <cell r="EX10">
            <v>2.9132991091902431E-2</v>
          </cell>
          <cell r="EY10">
            <v>3.2376932003188599E-2</v>
          </cell>
          <cell r="EZ10">
            <v>6.2417212808788564E-2</v>
          </cell>
          <cell r="FA10">
            <v>4.7898172101597393E-2</v>
          </cell>
          <cell r="FB10">
            <v>5.7057861215797902E-2</v>
          </cell>
          <cell r="FC10">
            <v>2.7043475001643696E-2</v>
          </cell>
          <cell r="FD10">
            <v>3.5820048347927402E-2</v>
          </cell>
          <cell r="FE10">
            <v>2.605545855857867E-2</v>
          </cell>
          <cell r="FF10">
            <v>2.61857894949062E-2</v>
          </cell>
          <cell r="FG10">
            <v>2.4876145862648233E-2</v>
          </cell>
          <cell r="FH10">
            <v>2.2342245285928236E-2</v>
          </cell>
          <cell r="FI10">
            <v>2.0762911734733051E-2</v>
          </cell>
          <cell r="FJ10">
            <v>5.0194103734845001E-2</v>
          </cell>
          <cell r="FK10">
            <v>3.5091029335145005E-2</v>
          </cell>
          <cell r="FL10">
            <v>4.6492957712173932E-2</v>
          </cell>
          <cell r="FM10">
            <v>2.90660603181708E-2</v>
          </cell>
          <cell r="FN10">
            <v>5.4238076931607232E-2</v>
          </cell>
          <cell r="FO10">
            <v>3.5879858556353568E-2</v>
          </cell>
          <cell r="FP10">
            <v>3.1122547988568252E-2</v>
          </cell>
          <cell r="FQ10">
            <v>2.1800577955361364E-2</v>
          </cell>
          <cell r="FR10">
            <v>1.34557990492177E-2</v>
          </cell>
          <cell r="FS10">
            <v>1.357000429964505E-2</v>
          </cell>
          <cell r="FT10">
            <v>2.7221638603048902E-2</v>
          </cell>
          <cell r="FU10">
            <v>1.84321714872108E-2</v>
          </cell>
          <cell r="FV10">
            <v>1.6379538406026069E-2</v>
          </cell>
          <cell r="FW10">
            <v>1.66427576740199E-2</v>
          </cell>
          <cell r="FX10">
            <v>1.5840533045634403E-2</v>
          </cell>
          <cell r="FY10">
            <v>1.24386579615782E-2</v>
          </cell>
          <cell r="FZ10">
            <v>8.6760299954519692E-3</v>
          </cell>
          <cell r="GA10">
            <v>1.18516785215226E-2</v>
          </cell>
          <cell r="GB10">
            <v>2.0605144956666734E-2</v>
          </cell>
          <cell r="GC10">
            <v>2.3899950036425009E-2</v>
          </cell>
          <cell r="GD10">
            <v>2.0344801878473099E-2</v>
          </cell>
          <cell r="GE10">
            <v>2.3713657860409933E-2</v>
          </cell>
          <cell r="GF10">
            <v>3.4018684599225052E-2</v>
          </cell>
          <cell r="GG10">
            <v>2.3651041005073349E-2</v>
          </cell>
          <cell r="GH10">
            <v>1.8640680850534299E-2</v>
          </cell>
          <cell r="GI10">
            <v>1.8868139161794601E-2</v>
          </cell>
          <cell r="GJ10">
            <v>1.9132087496230001E-2</v>
          </cell>
          <cell r="GK10">
            <v>1.8074473687909452E-2</v>
          </cell>
          <cell r="GL10">
            <v>1.1983126800775243E-2</v>
          </cell>
          <cell r="GM10">
            <v>1.8959609281779598E-2</v>
          </cell>
          <cell r="GN10">
            <v>1.7496392154497997E-2</v>
          </cell>
          <cell r="GO10">
            <v>8.9086392163050601E-3</v>
          </cell>
          <cell r="GP10">
            <v>7.4872494369088898E-3</v>
          </cell>
          <cell r="GQ10">
            <v>1.2746135560763198E-2</v>
          </cell>
          <cell r="GR10">
            <v>2.41472351164971E-2</v>
          </cell>
          <cell r="GS10">
            <v>2.9301310165377334E-2</v>
          </cell>
          <cell r="GT10">
            <v>1.5097403229858799E-2</v>
          </cell>
          <cell r="GU10">
            <v>1.6813064770824553E-2</v>
          </cell>
          <cell r="GV10">
            <v>2.9780591689128864E-2</v>
          </cell>
          <cell r="GW10">
            <v>2.27131222978274E-2</v>
          </cell>
          <cell r="GX10">
            <v>3.0150867817912999E-2</v>
          </cell>
          <cell r="GY10">
            <v>2.7889359036772601E-2</v>
          </cell>
          <cell r="GZ10">
            <v>0.38075989313016995</v>
          </cell>
          <cell r="HA10">
            <v>0.41129214764496963</v>
          </cell>
          <cell r="HB10">
            <v>0.28687806184935299</v>
          </cell>
          <cell r="HC10">
            <v>0.4836485038706933</v>
          </cell>
          <cell r="HD10">
            <v>0.65412574424344005</v>
          </cell>
          <cell r="HE10">
            <v>0.71274325720657039</v>
          </cell>
          <cell r="HF10">
            <v>0.92780616432640173</v>
          </cell>
          <cell r="HG10">
            <v>0.8610536672899759</v>
          </cell>
          <cell r="HH10">
            <v>0.89877831325745794</v>
          </cell>
        </row>
        <row r="11">
          <cell r="A11">
            <v>0.09</v>
          </cell>
          <cell r="B11">
            <v>0.82661508998953803</v>
          </cell>
          <cell r="C11">
            <v>0.82377560580378795</v>
          </cell>
          <cell r="D11">
            <v>0.85160262425693478</v>
          </cell>
          <cell r="E11">
            <v>0.93245796003227099</v>
          </cell>
          <cell r="F11">
            <v>0.91660339381270828</v>
          </cell>
          <cell r="G11">
            <v>0.9154313364750607</v>
          </cell>
          <cell r="H11">
            <v>0.90945990861498904</v>
          </cell>
          <cell r="I11">
            <v>0.9125003980153289</v>
          </cell>
          <cell r="J11">
            <v>0.91348615890251605</v>
          </cell>
          <cell r="K11">
            <v>0.91499478594516503</v>
          </cell>
          <cell r="L11">
            <v>0.92639698860957198</v>
          </cell>
          <cell r="M11">
            <v>0.95081713219130248</v>
          </cell>
          <cell r="N11">
            <v>0.96202798547408896</v>
          </cell>
          <cell r="O11">
            <v>0.96093822622770309</v>
          </cell>
          <cell r="P11">
            <v>0.93420074183936685</v>
          </cell>
          <cell r="Q11">
            <v>0.96011106879113195</v>
          </cell>
          <cell r="R11">
            <v>0.93131997020034196</v>
          </cell>
          <cell r="S11">
            <v>0.91025885244877736</v>
          </cell>
          <cell r="T11">
            <v>0.90675919699663499</v>
          </cell>
          <cell r="U11">
            <v>0.93484021708518172</v>
          </cell>
          <cell r="V11">
            <v>0.95295926048408441</v>
          </cell>
          <cell r="W11">
            <v>0.94652139969201632</v>
          </cell>
          <cell r="X11">
            <v>0.90135253009682281</v>
          </cell>
          <cell r="Y11">
            <v>0.90102807330031998</v>
          </cell>
          <cell r="Z11">
            <v>0.95660203992712989</v>
          </cell>
          <cell r="AA11">
            <v>0.93721119004812548</v>
          </cell>
          <cell r="AB11">
            <v>0.90202828451061701</v>
          </cell>
          <cell r="AC11">
            <v>0.89397560403510112</v>
          </cell>
          <cell r="AD11">
            <v>0.89960547544288028</v>
          </cell>
          <cell r="AE11">
            <v>0.95613634138289505</v>
          </cell>
          <cell r="AF11">
            <v>0.95918011818859372</v>
          </cell>
          <cell r="AG11">
            <v>0.960156697623892</v>
          </cell>
          <cell r="AH11">
            <v>0.931253101904573</v>
          </cell>
          <cell r="AI11">
            <v>0.961092779925659</v>
          </cell>
          <cell r="AJ11">
            <v>0.96085518741641995</v>
          </cell>
          <cell r="AK11">
            <v>0.95278346591540986</v>
          </cell>
          <cell r="AL11">
            <v>0.91567941328346336</v>
          </cell>
          <cell r="AM11">
            <v>0.95999173278709604</v>
          </cell>
          <cell r="AN11">
            <v>0.95258792822314664</v>
          </cell>
          <cell r="AO11">
            <v>0.95381376877556345</v>
          </cell>
          <cell r="AP11">
            <v>0.97938607523856602</v>
          </cell>
          <cell r="AQ11">
            <v>0.958646037768766</v>
          </cell>
          <cell r="AR11">
            <v>0.95960821719482403</v>
          </cell>
          <cell r="AS11">
            <v>0.64333795203825805</v>
          </cell>
          <cell r="AT11">
            <v>0.86072805900204818</v>
          </cell>
          <cell r="AU11">
            <v>0.84678986966630398</v>
          </cell>
          <cell r="AV11">
            <v>0.86575776957381212</v>
          </cell>
          <cell r="AW11">
            <v>0.92218451691831826</v>
          </cell>
          <cell r="AX11">
            <v>0.83351197067924632</v>
          </cell>
          <cell r="AY11">
            <v>0.9385976119935987</v>
          </cell>
          <cell r="AZ11">
            <v>0.91384517313699942</v>
          </cell>
          <cell r="BA11">
            <v>0.89384656004924945</v>
          </cell>
          <cell r="BB11">
            <v>0.74226691132242961</v>
          </cell>
          <cell r="BC11">
            <v>0.72606548484227706</v>
          </cell>
          <cell r="BD11">
            <v>0.71519982147337169</v>
          </cell>
          <cell r="BE11">
            <v>0.90711830210191791</v>
          </cell>
          <cell r="BF11">
            <v>0.95004526179205229</v>
          </cell>
          <cell r="BG11">
            <v>0.90293669293353762</v>
          </cell>
          <cell r="BH11">
            <v>0.89948128002891703</v>
          </cell>
          <cell r="BI11">
            <v>0.88843960417126444</v>
          </cell>
          <cell r="BJ11">
            <v>0.89113009996982473</v>
          </cell>
          <cell r="BK11">
            <v>0.80069811889130837</v>
          </cell>
          <cell r="BL11">
            <v>0.98550797535901413</v>
          </cell>
          <cell r="BM11">
            <v>0.83161354302192625</v>
          </cell>
          <cell r="BN11">
            <v>0.54363146343908542</v>
          </cell>
          <cell r="BO11">
            <v>0.4817628231190893</v>
          </cell>
          <cell r="BP11">
            <v>0.62758920491883974</v>
          </cell>
          <cell r="BQ11">
            <v>0.55389058708460437</v>
          </cell>
          <cell r="BR11">
            <v>0.23678347123910901</v>
          </cell>
          <cell r="BS11">
            <v>9.1842359307127405E-2</v>
          </cell>
          <cell r="BT11">
            <v>0.16947057866492288</v>
          </cell>
          <cell r="BU11">
            <v>0.10809543046003089</v>
          </cell>
          <cell r="BV11">
            <v>0.15309683279123346</v>
          </cell>
          <cell r="BW11">
            <v>9.1709779689367998E-2</v>
          </cell>
          <cell r="BX11">
            <v>0.20173968622233932</v>
          </cell>
          <cell r="BY11">
            <v>0.20175787060653802</v>
          </cell>
          <cell r="BZ11">
            <v>0.14419258752186057</v>
          </cell>
          <cell r="CA11">
            <v>0.13290890229778438</v>
          </cell>
          <cell r="CB11">
            <v>0.21926781342561066</v>
          </cell>
          <cell r="CC11">
            <v>0.14759398987283751</v>
          </cell>
          <cell r="CD11">
            <v>0.14752526806584948</v>
          </cell>
          <cell r="CE11">
            <v>0.19642224324030866</v>
          </cell>
          <cell r="CF11">
            <v>0.13288349785752565</v>
          </cell>
          <cell r="CG11">
            <v>0.13788107219964033</v>
          </cell>
          <cell r="CH11">
            <v>8.3326079449404511E-2</v>
          </cell>
          <cell r="CI11">
            <v>0.10298722745577964</v>
          </cell>
          <cell r="CJ11">
            <v>0.1315322773124897</v>
          </cell>
          <cell r="CK11">
            <v>0.27880865535448635</v>
          </cell>
          <cell r="CL11">
            <v>0.46120547538683337</v>
          </cell>
          <cell r="CM11">
            <v>0.34530041331208894</v>
          </cell>
          <cell r="CN11">
            <v>0.20414168787342002</v>
          </cell>
          <cell r="CO11">
            <v>0.226645233969998</v>
          </cell>
          <cell r="CP11">
            <v>0.34874062738143702</v>
          </cell>
          <cell r="CQ11">
            <v>0.35981872463138104</v>
          </cell>
          <cell r="CR11">
            <v>0.38581694013063933</v>
          </cell>
          <cell r="CS11">
            <v>0.41793462100515533</v>
          </cell>
          <cell r="CT11">
            <v>0.45015313992023603</v>
          </cell>
          <cell r="CU11">
            <v>0.6247657883169474</v>
          </cell>
          <cell r="CV11">
            <v>0.29406040440606768</v>
          </cell>
          <cell r="CW11">
            <v>0.61057138553204304</v>
          </cell>
          <cell r="CX11">
            <v>0.22265977386165603</v>
          </cell>
          <cell r="CY11">
            <v>0.27121841691513437</v>
          </cell>
          <cell r="CZ11">
            <v>0.259281874771712</v>
          </cell>
          <cell r="DA11">
            <v>0.41539879321665973</v>
          </cell>
          <cell r="DB11">
            <v>0.27479155997179799</v>
          </cell>
          <cell r="DC11">
            <v>0.31202023265537321</v>
          </cell>
          <cell r="DD11">
            <v>0.36325606928859067</v>
          </cell>
          <cell r="DE11">
            <v>0.46834867666921437</v>
          </cell>
          <cell r="DF11">
            <v>0.49249297660844071</v>
          </cell>
          <cell r="DG11">
            <v>0.451616917874401</v>
          </cell>
          <cell r="DH11">
            <v>0.50290783734887823</v>
          </cell>
          <cell r="DI11">
            <v>0.5148957535255313</v>
          </cell>
          <cell r="DJ11">
            <v>0.34342830224242138</v>
          </cell>
          <cell r="DK11">
            <v>0.328070851872097</v>
          </cell>
          <cell r="DL11">
            <v>0.25600484172032267</v>
          </cell>
          <cell r="DM11">
            <v>0.43328884611587465</v>
          </cell>
          <cell r="DN11">
            <v>0.45871237236653101</v>
          </cell>
          <cell r="DO11">
            <v>0.51664197560189562</v>
          </cell>
          <cell r="DP11">
            <v>0.53723901349943948</v>
          </cell>
          <cell r="DQ11">
            <v>0.44677138199511202</v>
          </cell>
          <cell r="DR11">
            <v>0.27444022271782897</v>
          </cell>
          <cell r="DS11">
            <v>0.27255024230399832</v>
          </cell>
          <cell r="DT11">
            <v>0.36988186996061262</v>
          </cell>
          <cell r="DU11">
            <v>0.29139828866342737</v>
          </cell>
          <cell r="DV11">
            <v>0.42326318194682827</v>
          </cell>
          <cell r="DW11">
            <v>0.42653282118168462</v>
          </cell>
          <cell r="DX11">
            <v>0.35314102423896032</v>
          </cell>
          <cell r="DY11">
            <v>0.25464088072356134</v>
          </cell>
          <cell r="DZ11">
            <v>0.24694787527737669</v>
          </cell>
          <cell r="EA11">
            <v>0.18760104764345301</v>
          </cell>
          <cell r="EB11">
            <v>0.169026987736316</v>
          </cell>
          <cell r="EC11">
            <v>0.146615649215245</v>
          </cell>
          <cell r="ED11">
            <v>0.19546998314099331</v>
          </cell>
          <cell r="EE11">
            <v>0.20608904121575133</v>
          </cell>
          <cell r="EF11">
            <v>0.15418096527583566</v>
          </cell>
          <cell r="EG11">
            <v>0.15974889499668665</v>
          </cell>
          <cell r="EH11">
            <v>0.21866797811836566</v>
          </cell>
          <cell r="EI11">
            <v>0.16415690331574331</v>
          </cell>
          <cell r="EJ11">
            <v>0.20470915059310632</v>
          </cell>
          <cell r="EK11">
            <v>0.30900923814694098</v>
          </cell>
          <cell r="EL11">
            <v>0.30436872260751263</v>
          </cell>
          <cell r="EM11">
            <v>0.42854626601805951</v>
          </cell>
          <cell r="EN11">
            <v>0.33816179686036696</v>
          </cell>
          <cell r="EO11">
            <v>0.36455009938348271</v>
          </cell>
          <cell r="EP11">
            <v>0.28974574246356471</v>
          </cell>
          <cell r="EQ11">
            <v>0.21447918338185468</v>
          </cell>
          <cell r="ER11">
            <v>0.22762375068662566</v>
          </cell>
          <cell r="ES11">
            <v>0.22688491270275035</v>
          </cell>
          <cell r="ET11">
            <v>0.16212521061394566</v>
          </cell>
          <cell r="EU11">
            <v>4.62409081784265E-2</v>
          </cell>
          <cell r="EV11">
            <v>9.2789793773974338E-2</v>
          </cell>
          <cell r="EW11">
            <v>4.0194647169750367E-2</v>
          </cell>
          <cell r="EX11">
            <v>5.9779863429347102E-2</v>
          </cell>
          <cell r="EY11">
            <v>4.1518954458121003E-2</v>
          </cell>
          <cell r="EZ11">
            <v>0.10308535869009834</v>
          </cell>
          <cell r="FA11">
            <v>9.0559119603519575E-2</v>
          </cell>
          <cell r="FB11">
            <v>8.5207424895871922E-2</v>
          </cell>
          <cell r="FC11">
            <v>7.6721228661379079E-2</v>
          </cell>
          <cell r="FD11">
            <v>9.2733585119762763E-2</v>
          </cell>
          <cell r="FE11">
            <v>4.765319274595195E-2</v>
          </cell>
          <cell r="FF11">
            <v>5.5656304176556336E-2</v>
          </cell>
          <cell r="FG11">
            <v>2.8943965437842299E-2</v>
          </cell>
          <cell r="FH11">
            <v>2.37538767462479E-2</v>
          </cell>
          <cell r="FI11">
            <v>2.6189123367152772E-2</v>
          </cell>
          <cell r="FJ11">
            <v>6.0235459195128134E-2</v>
          </cell>
          <cell r="FK11">
            <v>4.9807897926814927E-2</v>
          </cell>
          <cell r="FL11">
            <v>4.745529001532444E-2</v>
          </cell>
          <cell r="FM11">
            <v>4.8174043932308806E-2</v>
          </cell>
          <cell r="FN11">
            <v>7.7781225838128493E-2</v>
          </cell>
          <cell r="FO11">
            <v>6.71402765389046E-2</v>
          </cell>
          <cell r="FP11">
            <v>5.6354437717743795E-2</v>
          </cell>
          <cell r="FQ11">
            <v>5.9862855367114207E-2</v>
          </cell>
          <cell r="FR11">
            <v>3.1062926890268832E-2</v>
          </cell>
          <cell r="FS11">
            <v>2.1178875553327436E-2</v>
          </cell>
          <cell r="FT11">
            <v>4.5057498843831791E-2</v>
          </cell>
          <cell r="FU11">
            <v>1.9571697883627701E-2</v>
          </cell>
          <cell r="FV11">
            <v>1.8051902368355098E-2</v>
          </cell>
          <cell r="FW11">
            <v>2.6741206717214066E-2</v>
          </cell>
          <cell r="FX11">
            <v>4.2362799059528597E-2</v>
          </cell>
          <cell r="FY11">
            <v>1.6026447999103133E-2</v>
          </cell>
          <cell r="FZ11">
            <v>2.3061392602955401E-2</v>
          </cell>
          <cell r="GA11">
            <v>4.2198876370861733E-2</v>
          </cell>
          <cell r="GB11">
            <v>5.1005918110998999E-2</v>
          </cell>
          <cell r="GC11">
            <v>5.2739862011783198E-2</v>
          </cell>
          <cell r="GD11">
            <v>2.94799915632643E-2</v>
          </cell>
          <cell r="GE11">
            <v>4.8101326148362149E-2</v>
          </cell>
          <cell r="GF11">
            <v>6.5666475775496502E-2</v>
          </cell>
          <cell r="GG11">
            <v>5.4505805805011708E-2</v>
          </cell>
          <cell r="GH11">
            <v>2.1262198481973537E-2</v>
          </cell>
          <cell r="GI11">
            <v>2.04515411439594E-2</v>
          </cell>
          <cell r="GJ11">
            <v>2.08337207060438E-2</v>
          </cell>
          <cell r="GK11">
            <v>1.9679677064896834E-2</v>
          </cell>
          <cell r="GL11">
            <v>1.9155529281127601E-2</v>
          </cell>
          <cell r="GM11">
            <v>2.0200618993916598E-2</v>
          </cell>
          <cell r="GN11">
            <v>2.1412863793148551E-2</v>
          </cell>
          <cell r="GO11">
            <v>2.0991946466413898E-2</v>
          </cell>
          <cell r="GP11">
            <v>1.608956500812565E-2</v>
          </cell>
          <cell r="GQ11">
            <v>4.5789921342294836E-2</v>
          </cell>
          <cell r="GR11">
            <v>3.0524832079459736E-2</v>
          </cell>
          <cell r="GS11">
            <v>6.5088795263093496E-2</v>
          </cell>
          <cell r="GT11">
            <v>2.3037020797880434E-2</v>
          </cell>
          <cell r="GU11">
            <v>2.9764936233139101E-2</v>
          </cell>
          <cell r="GV11">
            <v>0.13586035892162152</v>
          </cell>
          <cell r="GW11">
            <v>6.1097534115786258E-2</v>
          </cell>
          <cell r="GX11">
            <v>0.11879670393652191</v>
          </cell>
          <cell r="GY11">
            <v>8.8297723870595798E-2</v>
          </cell>
          <cell r="GZ11">
            <v>0.50180916410395959</v>
          </cell>
          <cell r="HA11">
            <v>0.51361241298091431</v>
          </cell>
          <cell r="HB11">
            <v>0.50044741465233933</v>
          </cell>
          <cell r="HC11">
            <v>0.54535598214505532</v>
          </cell>
          <cell r="HD11">
            <v>0.79044220455247405</v>
          </cell>
          <cell r="HE11">
            <v>0.85468964423514049</v>
          </cell>
          <cell r="HF11">
            <v>0.94478501653936298</v>
          </cell>
          <cell r="HG11">
            <v>0.92971065939976971</v>
          </cell>
          <cell r="HH11">
            <v>0.94401131518002601</v>
          </cell>
        </row>
        <row r="12">
          <cell r="A12">
            <v>0.1</v>
          </cell>
          <cell r="B12">
            <v>0.89165467385759101</v>
          </cell>
          <cell r="C12">
            <v>0.87281636101254234</v>
          </cell>
          <cell r="D12">
            <v>0.94116434432025819</v>
          </cell>
          <cell r="E12">
            <v>0.9520914366703187</v>
          </cell>
          <cell r="F12">
            <v>0.95957355262799637</v>
          </cell>
          <cell r="G12">
            <v>0.93587866056008429</v>
          </cell>
          <cell r="H12">
            <v>0.93659140289587761</v>
          </cell>
          <cell r="I12">
            <v>0.93864197571032304</v>
          </cell>
          <cell r="J12">
            <v>0.93820231218428052</v>
          </cell>
          <cell r="K12">
            <v>0.92299694536302435</v>
          </cell>
          <cell r="L12">
            <v>0.96347312266206198</v>
          </cell>
          <cell r="M12">
            <v>0.96212990439491397</v>
          </cell>
          <cell r="N12">
            <v>0.96206349116467149</v>
          </cell>
          <cell r="O12">
            <v>0.96180471496614017</v>
          </cell>
          <cell r="P12">
            <v>0.96064101413496705</v>
          </cell>
          <cell r="Q12">
            <v>0.96015526856709332</v>
          </cell>
          <cell r="R12">
            <v>0.9406783805334703</v>
          </cell>
          <cell r="S12">
            <v>0.96060777305485967</v>
          </cell>
          <cell r="T12">
            <v>0.96140250675408534</v>
          </cell>
          <cell r="U12">
            <v>0.96129116234630996</v>
          </cell>
          <cell r="V12">
            <v>0.9620155939438364</v>
          </cell>
          <cell r="W12">
            <v>0.96190061748734201</v>
          </cell>
          <cell r="X12">
            <v>0.93374793597791006</v>
          </cell>
          <cell r="Y12">
            <v>0.9053282792806</v>
          </cell>
          <cell r="Z12">
            <v>0.96499428368196605</v>
          </cell>
          <cell r="AA12">
            <v>0.9586449150784121</v>
          </cell>
          <cell r="AB12">
            <v>0.95290721611008422</v>
          </cell>
          <cell r="AC12">
            <v>0.91756758891384049</v>
          </cell>
          <cell r="AD12">
            <v>0.95828424070528051</v>
          </cell>
          <cell r="AE12">
            <v>0.95624583270463204</v>
          </cell>
          <cell r="AF12">
            <v>0.95925574520276602</v>
          </cell>
          <cell r="AG12">
            <v>0.960156697623892</v>
          </cell>
          <cell r="AH12">
            <v>0.96077746829475397</v>
          </cell>
          <cell r="AI12">
            <v>0.961092779925659</v>
          </cell>
          <cell r="AJ12">
            <v>0.96085518741642006</v>
          </cell>
          <cell r="AK12">
            <v>0.95899853877725805</v>
          </cell>
          <cell r="AL12">
            <v>0.95345629255506126</v>
          </cell>
          <cell r="AM12">
            <v>0.95999173278709604</v>
          </cell>
          <cell r="AN12">
            <v>0.95952713425232194</v>
          </cell>
          <cell r="AO12">
            <v>0.95971166894683502</v>
          </cell>
          <cell r="AP12">
            <v>0.97938607523856602</v>
          </cell>
          <cell r="AQ12">
            <v>0.95865815643589003</v>
          </cell>
          <cell r="AR12">
            <v>0.95960821719482403</v>
          </cell>
          <cell r="AS12">
            <v>0.64333795203825805</v>
          </cell>
          <cell r="AT12">
            <v>0.87253595829409802</v>
          </cell>
          <cell r="AU12">
            <v>0.87295250638958899</v>
          </cell>
          <cell r="AV12">
            <v>0.87890162426469587</v>
          </cell>
          <cell r="AW12">
            <v>0.98033455736549602</v>
          </cell>
          <cell r="AX12">
            <v>0.9315011842080464</v>
          </cell>
          <cell r="AY12">
            <v>0.9525648747221197</v>
          </cell>
          <cell r="AZ12">
            <v>0.97168545478226198</v>
          </cell>
          <cell r="BA12">
            <v>0.93893162201448443</v>
          </cell>
          <cell r="BB12">
            <v>0.91785474911349196</v>
          </cell>
          <cell r="BC12">
            <v>0.90904544433842194</v>
          </cell>
          <cell r="BD12">
            <v>0.8879998823576406</v>
          </cell>
          <cell r="BE12">
            <v>0.94867862636075517</v>
          </cell>
          <cell r="BF12">
            <v>0.98135413777723801</v>
          </cell>
          <cell r="BG12">
            <v>0.94577963441317037</v>
          </cell>
          <cell r="BH12">
            <v>0.91859244176874677</v>
          </cell>
          <cell r="BI12">
            <v>0.89850499283561402</v>
          </cell>
          <cell r="BJ12">
            <v>0.92149330732527124</v>
          </cell>
          <cell r="BK12">
            <v>0.89540538861445729</v>
          </cell>
          <cell r="BL12">
            <v>0.98787747326310527</v>
          </cell>
          <cell r="BM12">
            <v>0.84952770062623029</v>
          </cell>
          <cell r="BN12">
            <v>0.63769887331523201</v>
          </cell>
          <cell r="BO12">
            <v>0.50781391161456668</v>
          </cell>
          <cell r="BP12">
            <v>0.66677460340447403</v>
          </cell>
          <cell r="BQ12">
            <v>0.68087465834954763</v>
          </cell>
          <cell r="BR12">
            <v>0.30461936232724135</v>
          </cell>
          <cell r="BS12">
            <v>0.26281010839840835</v>
          </cell>
          <cell r="BT12">
            <v>0.30066268863043571</v>
          </cell>
          <cell r="BU12">
            <v>0.25524196931138399</v>
          </cell>
          <cell r="BV12">
            <v>0.2156936883403075</v>
          </cell>
          <cell r="BW12">
            <v>0.22343308379419669</v>
          </cell>
          <cell r="BX12">
            <v>0.38974268571255832</v>
          </cell>
          <cell r="BY12">
            <v>0.33874166603234446</v>
          </cell>
          <cell r="BZ12">
            <v>0.24628261577750352</v>
          </cell>
          <cell r="CA12">
            <v>0.2750399599971925</v>
          </cell>
          <cell r="CB12">
            <v>0.37153378437443235</v>
          </cell>
          <cell r="CC12">
            <v>0.24386072191393701</v>
          </cell>
          <cell r="CD12">
            <v>0.22577804406981131</v>
          </cell>
          <cell r="CE12">
            <v>0.42214622518450867</v>
          </cell>
          <cell r="CF12">
            <v>0.21792630031001198</v>
          </cell>
          <cell r="CG12">
            <v>0.3620219269476907</v>
          </cell>
          <cell r="CH12">
            <v>0.194500222275753</v>
          </cell>
          <cell r="CI12">
            <v>0.32977891755858502</v>
          </cell>
          <cell r="CJ12">
            <v>0.47512544090481934</v>
          </cell>
          <cell r="CK12">
            <v>0.521370900347225</v>
          </cell>
          <cell r="CL12">
            <v>0.56903376961577168</v>
          </cell>
          <cell r="CM12">
            <v>0.5973338594303127</v>
          </cell>
          <cell r="CN12">
            <v>0.52497528115556402</v>
          </cell>
          <cell r="CO12">
            <v>0.52049530494210972</v>
          </cell>
          <cell r="CP12">
            <v>0.58351125581075669</v>
          </cell>
          <cell r="CQ12">
            <v>0.52462286345752429</v>
          </cell>
          <cell r="CR12">
            <v>0.54807288590504166</v>
          </cell>
          <cell r="CS12">
            <v>0.5526011949431302</v>
          </cell>
          <cell r="CT12">
            <v>0.61871852459726828</v>
          </cell>
          <cell r="CU12">
            <v>0.74465170639572031</v>
          </cell>
          <cell r="CV12">
            <v>0.5662173035977176</v>
          </cell>
          <cell r="CW12">
            <v>0.80543413654611939</v>
          </cell>
          <cell r="CX12">
            <v>0.3145422638783027</v>
          </cell>
          <cell r="CY12">
            <v>0.33842325116804567</v>
          </cell>
          <cell r="CZ12">
            <v>0.39780281475789925</v>
          </cell>
          <cell r="DA12">
            <v>0.52572765293928636</v>
          </cell>
          <cell r="DB12">
            <v>0.427112373667421</v>
          </cell>
          <cell r="DC12">
            <v>0.48469256192734472</v>
          </cell>
          <cell r="DD12">
            <v>0.47133110075841333</v>
          </cell>
          <cell r="DE12">
            <v>0.49892178809640575</v>
          </cell>
          <cell r="DF12">
            <v>0.5543900125013097</v>
          </cell>
          <cell r="DG12">
            <v>0.52202097648838397</v>
          </cell>
          <cell r="DH12">
            <v>0.63722861452128965</v>
          </cell>
          <cell r="DI12">
            <v>0.72067249330402527</v>
          </cell>
          <cell r="DJ12">
            <v>0.60980936110836104</v>
          </cell>
          <cell r="DK12">
            <v>0.51080786126837141</v>
          </cell>
          <cell r="DL12">
            <v>0.43020784275447771</v>
          </cell>
          <cell r="DM12">
            <v>0.66427820640998325</v>
          </cell>
          <cell r="DN12">
            <v>0.72952754645377371</v>
          </cell>
          <cell r="DO12">
            <v>0.76517791266268409</v>
          </cell>
          <cell r="DP12">
            <v>0.77267896971397476</v>
          </cell>
          <cell r="DQ12">
            <v>0.58654905529193047</v>
          </cell>
          <cell r="DR12">
            <v>0.47934429379520838</v>
          </cell>
          <cell r="DS12">
            <v>0.43470398492227563</v>
          </cell>
          <cell r="DT12">
            <v>0.48753936697601202</v>
          </cell>
          <cell r="DU12">
            <v>0.46103323071385233</v>
          </cell>
          <cell r="DV12">
            <v>0.5233895073298287</v>
          </cell>
          <cell r="DW12">
            <v>0.56558923207909395</v>
          </cell>
          <cell r="DX12">
            <v>0.52643355004577197</v>
          </cell>
          <cell r="DY12">
            <v>0.40136722200065406</v>
          </cell>
          <cell r="DZ12">
            <v>0.38485590439956735</v>
          </cell>
          <cell r="EA12">
            <v>0.290012217537851</v>
          </cell>
          <cell r="EB12">
            <v>0.29684034307729634</v>
          </cell>
          <cell r="EC12">
            <v>0.21384538712622767</v>
          </cell>
          <cell r="ED12">
            <v>0.26040199860352065</v>
          </cell>
          <cell r="EE12">
            <v>0.32996883459683035</v>
          </cell>
          <cell r="EF12">
            <v>0.29021965745874634</v>
          </cell>
          <cell r="EG12">
            <v>0.32824194578960803</v>
          </cell>
          <cell r="EH12">
            <v>0.37929904037653633</v>
          </cell>
          <cell r="EI12">
            <v>0.31936938198958903</v>
          </cell>
          <cell r="EJ12">
            <v>0.46474507210321964</v>
          </cell>
          <cell r="EK12">
            <v>0.52873625486177966</v>
          </cell>
          <cell r="EL12">
            <v>0.49649149947014637</v>
          </cell>
          <cell r="EM12">
            <v>0.63039119573280167</v>
          </cell>
          <cell r="EN12">
            <v>0.53079740897352568</v>
          </cell>
          <cell r="EO12">
            <v>0.55032022091060528</v>
          </cell>
          <cell r="EP12">
            <v>0.46255332290061463</v>
          </cell>
          <cell r="EQ12">
            <v>0.33524287564254135</v>
          </cell>
          <cell r="ER12">
            <v>0.35170020771797567</v>
          </cell>
          <cell r="ES12">
            <v>0.33498769117623234</v>
          </cell>
          <cell r="ET12">
            <v>0.25169154014631429</v>
          </cell>
          <cell r="EU12">
            <v>8.9407577269982774E-2</v>
          </cell>
          <cell r="EV12">
            <v>0.15318378645179034</v>
          </cell>
          <cell r="EW12">
            <v>0.10093943361942083</v>
          </cell>
          <cell r="EX12">
            <v>0.131347414663257</v>
          </cell>
          <cell r="EY12">
            <v>0.13536254684705099</v>
          </cell>
          <cell r="EZ12">
            <v>0.17899089759141903</v>
          </cell>
          <cell r="FA12">
            <v>0.19494238583005363</v>
          </cell>
          <cell r="FB12">
            <v>0.22255872008220132</v>
          </cell>
          <cell r="FC12">
            <v>0.18427575650232234</v>
          </cell>
          <cell r="FD12">
            <v>0.30904027595213601</v>
          </cell>
          <cell r="FE12">
            <v>0.17750334962115544</v>
          </cell>
          <cell r="FF12">
            <v>0.23686401885753602</v>
          </cell>
          <cell r="FG12">
            <v>0.18176856184173731</v>
          </cell>
          <cell r="FH12">
            <v>7.4429891057653838E-2</v>
          </cell>
          <cell r="FI12">
            <v>8.5884995913958304E-2</v>
          </cell>
          <cell r="FJ12">
            <v>0.241635410305998</v>
          </cell>
          <cell r="FK12">
            <v>9.7302804032962459E-2</v>
          </cell>
          <cell r="FL12">
            <v>0.20527496859032351</v>
          </cell>
          <cell r="FM12">
            <v>0.140589193772478</v>
          </cell>
          <cell r="FN12">
            <v>0.21349281913878562</v>
          </cell>
          <cell r="FO12">
            <v>0.13742246834180416</v>
          </cell>
          <cell r="FP12">
            <v>7.03010121824683E-2</v>
          </cell>
          <cell r="FQ12">
            <v>0.1394532250351439</v>
          </cell>
          <cell r="FR12">
            <v>7.276515579930759E-2</v>
          </cell>
          <cell r="FS12">
            <v>7.32534183899297E-2</v>
          </cell>
          <cell r="FT12">
            <v>5.6399867018993098E-2</v>
          </cell>
          <cell r="FU12">
            <v>3.1279367630275133E-2</v>
          </cell>
          <cell r="FV12">
            <v>3.9604355321141038E-2</v>
          </cell>
          <cell r="FW12">
            <v>6.4183298531367755E-2</v>
          </cell>
          <cell r="FX12">
            <v>5.2336801885381867E-2</v>
          </cell>
          <cell r="FY12">
            <v>3.5436650828212998E-2</v>
          </cell>
          <cell r="FZ12">
            <v>6.9635845389898296E-2</v>
          </cell>
          <cell r="GA12">
            <v>8.2861534220273592E-2</v>
          </cell>
          <cell r="GB12">
            <v>5.7959552766390199E-2</v>
          </cell>
          <cell r="GC12">
            <v>5.36136429858153E-2</v>
          </cell>
          <cell r="GD12">
            <v>6.3955518990245375E-2</v>
          </cell>
          <cell r="GE12">
            <v>0.12188196524973101</v>
          </cell>
          <cell r="GF12">
            <v>0.12023559767041049</v>
          </cell>
          <cell r="GG12">
            <v>9.0600256670486906E-2</v>
          </cell>
          <cell r="GH12">
            <v>4.7515442591445203E-2</v>
          </cell>
          <cell r="GI12">
            <v>3.0035778403993966E-2</v>
          </cell>
          <cell r="GJ12">
            <v>8.0852274623203171E-2</v>
          </cell>
          <cell r="GK12">
            <v>2.2305588719005801E-2</v>
          </cell>
          <cell r="GL12">
            <v>9.2094670972320242E-2</v>
          </cell>
          <cell r="GM12">
            <v>5.9238916048967395E-2</v>
          </cell>
          <cell r="GN12">
            <v>0.10207037171656064</v>
          </cell>
          <cell r="GO12">
            <v>0.1042906079015245</v>
          </cell>
          <cell r="GP12">
            <v>3.4712509205140706E-2</v>
          </cell>
          <cell r="GQ12">
            <v>0.16245789793607401</v>
          </cell>
          <cell r="GR12">
            <v>0.17519237596058757</v>
          </cell>
          <cell r="GS12">
            <v>0.23056415555804333</v>
          </cell>
          <cell r="GT12">
            <v>6.5285038934179349E-2</v>
          </cell>
          <cell r="GU12">
            <v>0.105630072267967</v>
          </cell>
          <cell r="GV12">
            <v>0.22459778902450567</v>
          </cell>
          <cell r="GW12">
            <v>0.22626688137756901</v>
          </cell>
          <cell r="GX12">
            <v>0.48531600446904166</v>
          </cell>
          <cell r="GY12">
            <v>0.47244535689377765</v>
          </cell>
          <cell r="GZ12">
            <v>0.72105728673265068</v>
          </cell>
          <cell r="HA12">
            <v>0.68637905836757074</v>
          </cell>
          <cell r="HB12">
            <v>0.60209531589701293</v>
          </cell>
          <cell r="HC12">
            <v>0.72343568301824079</v>
          </cell>
          <cell r="HD12">
            <v>0.88452800218119831</v>
          </cell>
          <cell r="HE12">
            <v>0.94782578377787308</v>
          </cell>
          <cell r="HF12">
            <v>0.97752820726577161</v>
          </cell>
          <cell r="HG12">
            <v>0.96459361554381828</v>
          </cell>
          <cell r="HH12">
            <v>0.98204219213227795</v>
          </cell>
        </row>
        <row r="13">
          <cell r="A13">
            <v>0.11</v>
          </cell>
          <cell r="B13">
            <v>0.963507143633203</v>
          </cell>
          <cell r="C13">
            <v>0.95964783319066849</v>
          </cell>
          <cell r="D13">
            <v>0.97068284268299398</v>
          </cell>
          <cell r="E13">
            <v>0.97002855731071602</v>
          </cell>
          <cell r="F13">
            <v>0.96952775631867605</v>
          </cell>
          <cell r="G13">
            <v>0.96923502965354302</v>
          </cell>
          <cell r="H13">
            <v>0.96668407017066904</v>
          </cell>
          <cell r="I13">
            <v>0.96561365699789403</v>
          </cell>
          <cell r="J13">
            <v>0.96469691122485102</v>
          </cell>
          <cell r="K13">
            <v>0.96469600166862401</v>
          </cell>
          <cell r="L13">
            <v>0.96347312266206198</v>
          </cell>
          <cell r="M13">
            <v>0.96212990439491397</v>
          </cell>
          <cell r="N13">
            <v>0.96209899685525402</v>
          </cell>
          <cell r="O13">
            <v>0.96185630180562709</v>
          </cell>
          <cell r="P13">
            <v>0.96064101413496705</v>
          </cell>
          <cell r="Q13">
            <v>0.96017736845507395</v>
          </cell>
          <cell r="R13">
            <v>0.95942871623662807</v>
          </cell>
          <cell r="S13">
            <v>0.960652651245677</v>
          </cell>
          <cell r="T13">
            <v>0.961446902359536</v>
          </cell>
          <cell r="U13">
            <v>0.96135836526047502</v>
          </cell>
          <cell r="V13">
            <v>0.96203197882670299</v>
          </cell>
          <cell r="W13">
            <v>0.96190061748734201</v>
          </cell>
          <cell r="X13">
            <v>0.96069798287698516</v>
          </cell>
          <cell r="Y13">
            <v>0.94775268904242449</v>
          </cell>
          <cell r="Z13">
            <v>0.96501592034518402</v>
          </cell>
          <cell r="AA13">
            <v>0.95864491507841199</v>
          </cell>
          <cell r="AB13">
            <v>0.95898455893171497</v>
          </cell>
          <cell r="AC13">
            <v>0.95890209299285301</v>
          </cell>
          <cell r="AD13">
            <v>0.95836538893214984</v>
          </cell>
          <cell r="AE13">
            <v>0.95625796487504233</v>
          </cell>
          <cell r="AF13">
            <v>0.95925574520276602</v>
          </cell>
          <cell r="AG13">
            <v>0.960156697623892</v>
          </cell>
          <cell r="AH13">
            <v>0.96077746829475397</v>
          </cell>
          <cell r="AI13">
            <v>0.961092779925659</v>
          </cell>
          <cell r="AJ13">
            <v>0.96085518741641995</v>
          </cell>
          <cell r="AK13">
            <v>0.95899853877725805</v>
          </cell>
          <cell r="AL13">
            <v>0.96068689864463097</v>
          </cell>
          <cell r="AM13">
            <v>0.96003937599291433</v>
          </cell>
          <cell r="AN13">
            <v>0.9595598127081133</v>
          </cell>
          <cell r="AO13">
            <v>0.95971166894683491</v>
          </cell>
          <cell r="AP13">
            <v>0.97938607523856602</v>
          </cell>
          <cell r="AQ13">
            <v>0.95865815643589003</v>
          </cell>
          <cell r="AR13">
            <v>0.96552343805617225</v>
          </cell>
          <cell r="AS13">
            <v>0.64333795203825805</v>
          </cell>
          <cell r="AT13">
            <v>0.87355403238148799</v>
          </cell>
          <cell r="AU13">
            <v>0.88922865884417068</v>
          </cell>
          <cell r="AV13">
            <v>0.89457495158921696</v>
          </cell>
          <cell r="AW13">
            <v>0.98033455736549602</v>
          </cell>
          <cell r="AX13">
            <v>0.97282750212448299</v>
          </cell>
          <cell r="AY13">
            <v>0.97211236599776696</v>
          </cell>
          <cell r="AZ13">
            <v>0.971707487633513</v>
          </cell>
          <cell r="BA13">
            <v>0.97174006668379997</v>
          </cell>
          <cell r="BB13">
            <v>0.97393001152374137</v>
          </cell>
          <cell r="BC13">
            <v>0.96019662677217343</v>
          </cell>
          <cell r="BD13">
            <v>0.93123714162998539</v>
          </cell>
          <cell r="BE13">
            <v>0.98186119100638114</v>
          </cell>
          <cell r="BF13">
            <v>0.98135413777723801</v>
          </cell>
          <cell r="BG13">
            <v>0.98200153961362202</v>
          </cell>
          <cell r="BH13">
            <v>0.97207490063361046</v>
          </cell>
          <cell r="BI13">
            <v>0.93974656838899318</v>
          </cell>
          <cell r="BJ13">
            <v>0.97474013378173396</v>
          </cell>
          <cell r="BK13">
            <v>0.9543248318506341</v>
          </cell>
          <cell r="BL13">
            <v>0.98987362510299892</v>
          </cell>
          <cell r="BM13">
            <v>0.86456274127957067</v>
          </cell>
          <cell r="BN13">
            <v>0.70644754432931123</v>
          </cell>
          <cell r="BO13">
            <v>0.58993028545091264</v>
          </cell>
          <cell r="BP13">
            <v>0.72332575571414004</v>
          </cell>
          <cell r="BQ13">
            <v>0.73980403829469366</v>
          </cell>
          <cell r="BR13">
            <v>0.51147819639057868</v>
          </cell>
          <cell r="BS13">
            <v>0.35060784657902394</v>
          </cell>
          <cell r="BT13">
            <v>0.48053356972299299</v>
          </cell>
          <cell r="BU13">
            <v>0.3153939756311035</v>
          </cell>
          <cell r="BV13">
            <v>0.28419086569567936</v>
          </cell>
          <cell r="BW13">
            <v>0.38172129876546063</v>
          </cell>
          <cell r="BX13">
            <v>0.47970198726262497</v>
          </cell>
          <cell r="BY13">
            <v>0.42848216578228665</v>
          </cell>
          <cell r="BZ13">
            <v>0.42730704873662467</v>
          </cell>
          <cell r="CA13">
            <v>0.3835390759324333</v>
          </cell>
          <cell r="CB13">
            <v>0.52706299982772464</v>
          </cell>
          <cell r="CC13">
            <v>0.384055090320847</v>
          </cell>
          <cell r="CD13">
            <v>0.39018361074176999</v>
          </cell>
          <cell r="CE13">
            <v>0.66991014613904032</v>
          </cell>
          <cell r="CF13">
            <v>0.53888720988548633</v>
          </cell>
          <cell r="CG13">
            <v>0.61130828756476696</v>
          </cell>
          <cell r="CH13">
            <v>0.44708625084389492</v>
          </cell>
          <cell r="CI13">
            <v>0.53938513144131495</v>
          </cell>
          <cell r="CJ13">
            <v>0.59003967001624702</v>
          </cell>
          <cell r="CK13">
            <v>0.62771887483665301</v>
          </cell>
          <cell r="CL13">
            <v>0.68669038891678758</v>
          </cell>
          <cell r="CM13">
            <v>0.67967324519260941</v>
          </cell>
          <cell r="CN13">
            <v>0.66076658721658299</v>
          </cell>
          <cell r="CO13">
            <v>0.64649323476378229</v>
          </cell>
          <cell r="CP13">
            <v>0.76260658879229448</v>
          </cell>
          <cell r="CQ13">
            <v>0.67662349855204529</v>
          </cell>
          <cell r="CR13">
            <v>0.67826207365029401</v>
          </cell>
          <cell r="CS13">
            <v>0.74639282992554035</v>
          </cell>
          <cell r="CT13">
            <v>0.83279635931228035</v>
          </cell>
          <cell r="CU13">
            <v>0.89156679746574996</v>
          </cell>
          <cell r="CV13">
            <v>0.72504433058274531</v>
          </cell>
          <cell r="CW13">
            <v>0.91582913280460598</v>
          </cell>
          <cell r="CX13">
            <v>0.43755566224906167</v>
          </cell>
          <cell r="CY13">
            <v>0.50642604050139295</v>
          </cell>
          <cell r="CZ13">
            <v>0.52151374250617</v>
          </cell>
          <cell r="DA13">
            <v>0.59855522402130068</v>
          </cell>
          <cell r="DB13">
            <v>0.50024833084353759</v>
          </cell>
          <cell r="DC13">
            <v>0.49807929899115266</v>
          </cell>
          <cell r="DD13">
            <v>0.48303727262752993</v>
          </cell>
          <cell r="DE13">
            <v>0.63679701117231124</v>
          </cell>
          <cell r="DF13">
            <v>0.8225003280735993</v>
          </cell>
          <cell r="DG13">
            <v>0.65808841912441662</v>
          </cell>
          <cell r="DH13">
            <v>0.89459163324017932</v>
          </cell>
          <cell r="DI13">
            <v>0.89768830916365139</v>
          </cell>
          <cell r="DJ13">
            <v>0.85592709534871902</v>
          </cell>
          <cell r="DK13">
            <v>0.77377036737137062</v>
          </cell>
          <cell r="DL13">
            <v>0.6897724293835038</v>
          </cell>
          <cell r="DM13">
            <v>0.76802107304843847</v>
          </cell>
          <cell r="DN13">
            <v>0.86106493374635973</v>
          </cell>
          <cell r="DO13">
            <v>0.88664807285669367</v>
          </cell>
          <cell r="DP13">
            <v>0.89856853874799603</v>
          </cell>
          <cell r="DQ13">
            <v>0.87416643811643102</v>
          </cell>
          <cell r="DR13">
            <v>0.58433331251754261</v>
          </cell>
          <cell r="DS13">
            <v>0.54679086052299841</v>
          </cell>
          <cell r="DT13">
            <v>0.62012230384028377</v>
          </cell>
          <cell r="DU13">
            <v>0.5952123275411072</v>
          </cell>
          <cell r="DV13">
            <v>0.63175926221463863</v>
          </cell>
          <cell r="DW13">
            <v>0.71292487297856399</v>
          </cell>
          <cell r="DX13">
            <v>0.65121023808557432</v>
          </cell>
          <cell r="DY13">
            <v>0.58225306818062139</v>
          </cell>
          <cell r="DZ13">
            <v>0.59432141377293768</v>
          </cell>
          <cell r="EA13">
            <v>0.50847342454998457</v>
          </cell>
          <cell r="EB13">
            <v>0.51194624061302507</v>
          </cell>
          <cell r="EC13">
            <v>0.28981920209287149</v>
          </cell>
          <cell r="ED13">
            <v>0.42643429024828333</v>
          </cell>
          <cell r="EE13">
            <v>0.51023869168268465</v>
          </cell>
          <cell r="EF13">
            <v>0.51485349943403846</v>
          </cell>
          <cell r="EG13">
            <v>0.53239107429966404</v>
          </cell>
          <cell r="EH13">
            <v>0.50902243870650066</v>
          </cell>
          <cell r="EI13">
            <v>0.55242097063421369</v>
          </cell>
          <cell r="EJ13">
            <v>0.54227550312094286</v>
          </cell>
          <cell r="EK13">
            <v>0.61111454763538997</v>
          </cell>
          <cell r="EL13">
            <v>0.61066973421772175</v>
          </cell>
          <cell r="EM13">
            <v>0.71877806042044634</v>
          </cell>
          <cell r="EN13">
            <v>0.65796291350717129</v>
          </cell>
          <cell r="EO13">
            <v>0.65391562580658436</v>
          </cell>
          <cell r="EP13">
            <v>0.5781372649348957</v>
          </cell>
          <cell r="EQ13">
            <v>0.53193513309413165</v>
          </cell>
          <cell r="ER13">
            <v>0.53065469197402537</v>
          </cell>
          <cell r="ES13">
            <v>0.61483105372102476</v>
          </cell>
          <cell r="ET13">
            <v>0.48106663041562064</v>
          </cell>
          <cell r="EU13">
            <v>0.13799356462589701</v>
          </cell>
          <cell r="EV13">
            <v>0.22395374264646498</v>
          </cell>
          <cell r="EW13">
            <v>0.150335710746551</v>
          </cell>
          <cell r="EX13">
            <v>0.20656885406283165</v>
          </cell>
          <cell r="EY13">
            <v>0.19427097253837067</v>
          </cell>
          <cell r="EZ13">
            <v>0.40613508412810662</v>
          </cell>
          <cell r="FA13">
            <v>0.36219124514269252</v>
          </cell>
          <cell r="FB13">
            <v>0.42923621328235528</v>
          </cell>
          <cell r="FC13">
            <v>0.47578787852402205</v>
          </cell>
          <cell r="FD13">
            <v>0.51469463402566096</v>
          </cell>
          <cell r="FE13">
            <v>0.42202098170322005</v>
          </cell>
          <cell r="FF13">
            <v>0.49838414637034945</v>
          </cell>
          <cell r="FG13">
            <v>0.43283342795825269</v>
          </cell>
          <cell r="FH13">
            <v>0.27547398932510597</v>
          </cell>
          <cell r="FI13">
            <v>0.29000935927042165</v>
          </cell>
          <cell r="FJ13">
            <v>0.28936121398965897</v>
          </cell>
          <cell r="FK13">
            <v>0.26301313949037636</v>
          </cell>
          <cell r="FL13">
            <v>0.24403387333590731</v>
          </cell>
          <cell r="FM13">
            <v>0.28207820686878932</v>
          </cell>
          <cell r="FN13">
            <v>0.38263296645892259</v>
          </cell>
          <cell r="FO13">
            <v>0.29336933489470601</v>
          </cell>
          <cell r="FP13">
            <v>0.18868449928295297</v>
          </cell>
          <cell r="FQ13">
            <v>0.32977548612002333</v>
          </cell>
          <cell r="FR13">
            <v>0.18309538410632831</v>
          </cell>
          <cell r="FS13">
            <v>0.1164258489681283</v>
          </cell>
          <cell r="FT13">
            <v>0.10496612787048835</v>
          </cell>
          <cell r="FU13">
            <v>0.11197503342542101</v>
          </cell>
          <cell r="FV13">
            <v>5.9066662806190204E-2</v>
          </cell>
          <cell r="FW13">
            <v>9.84926547007169E-2</v>
          </cell>
          <cell r="FX13">
            <v>9.3112056811603644E-2</v>
          </cell>
          <cell r="FY13">
            <v>9.9743960328881595E-2</v>
          </cell>
          <cell r="FZ13">
            <v>0.101841465333353</v>
          </cell>
          <cell r="GA13">
            <v>0.13450345490146245</v>
          </cell>
          <cell r="GB13">
            <v>9.0768542790011453E-2</v>
          </cell>
          <cell r="GC13">
            <v>8.2909116257836493E-2</v>
          </cell>
          <cell r="GD13">
            <v>0.14410713443897</v>
          </cell>
          <cell r="GE13">
            <v>0.21469127129194801</v>
          </cell>
          <cell r="GF13">
            <v>0.292229192293608</v>
          </cell>
          <cell r="GG13">
            <v>0.11581041424722981</v>
          </cell>
          <cell r="GH13">
            <v>0.1012530452121911</v>
          </cell>
          <cell r="GI13">
            <v>0.14251590910585701</v>
          </cell>
          <cell r="GJ13">
            <v>0.178928725955048</v>
          </cell>
          <cell r="GK13">
            <v>0.111868779934279</v>
          </cell>
          <cell r="GL13">
            <v>0.14461487121296968</v>
          </cell>
          <cell r="GM13">
            <v>0.17257001140633549</v>
          </cell>
          <cell r="GN13">
            <v>0.1914376467363095</v>
          </cell>
          <cell r="GO13">
            <v>0.158569951388565</v>
          </cell>
          <cell r="GP13">
            <v>0.1112723968937553</v>
          </cell>
          <cell r="GQ13">
            <v>0.26077632485824304</v>
          </cell>
          <cell r="GR13">
            <v>0.33607943823797831</v>
          </cell>
          <cell r="GS13">
            <v>0.37972357880467733</v>
          </cell>
          <cell r="GT13">
            <v>0.14119195992432798</v>
          </cell>
          <cell r="GU13">
            <v>0.26917742978882536</v>
          </cell>
          <cell r="GV13">
            <v>0.58960668860178378</v>
          </cell>
          <cell r="GW13">
            <v>0.52643431978630495</v>
          </cell>
          <cell r="GX13">
            <v>0.62769178524343006</v>
          </cell>
          <cell r="GY13">
            <v>0.68181442729732999</v>
          </cell>
          <cell r="GZ13">
            <v>0.81879378180541706</v>
          </cell>
          <cell r="HA13">
            <v>0.86698288091412079</v>
          </cell>
          <cell r="HB13">
            <v>0.76256713882859561</v>
          </cell>
          <cell r="HC13">
            <v>0.86022416328028795</v>
          </cell>
          <cell r="HD13">
            <v>0.97555010276512155</v>
          </cell>
          <cell r="HE13">
            <v>0.9643448978743222</v>
          </cell>
          <cell r="HF13">
            <v>0.98962292857711553</v>
          </cell>
          <cell r="HG13">
            <v>0.98708603140796747</v>
          </cell>
          <cell r="HH13">
            <v>0.99019713111311503</v>
          </cell>
        </row>
        <row r="14">
          <cell r="A14">
            <v>0.12</v>
          </cell>
          <cell r="B14">
            <v>0.97095549082527199</v>
          </cell>
          <cell r="C14">
            <v>0.97188729640464688</v>
          </cell>
          <cell r="D14">
            <v>0.97068284268299398</v>
          </cell>
          <cell r="E14">
            <v>0.97002855731071602</v>
          </cell>
          <cell r="F14">
            <v>0.96952775631867605</v>
          </cell>
          <cell r="G14">
            <v>0.96923502965354302</v>
          </cell>
          <cell r="H14">
            <v>0.96668407017066904</v>
          </cell>
          <cell r="I14">
            <v>0.96561365699789403</v>
          </cell>
          <cell r="J14">
            <v>0.96469691122485102</v>
          </cell>
          <cell r="K14">
            <v>0.96469600166862401</v>
          </cell>
          <cell r="L14">
            <v>0.96352796036707322</v>
          </cell>
          <cell r="M14">
            <v>0.96212990439491397</v>
          </cell>
          <cell r="N14">
            <v>0.96209899685525402</v>
          </cell>
          <cell r="O14">
            <v>0.96185630180562698</v>
          </cell>
          <cell r="P14">
            <v>0.96351941174008304</v>
          </cell>
          <cell r="Q14">
            <v>0.96225637610175596</v>
          </cell>
          <cell r="R14">
            <v>0.95946223127352903</v>
          </cell>
          <cell r="S14">
            <v>0.960652651245677</v>
          </cell>
          <cell r="T14">
            <v>0.961446902359536</v>
          </cell>
          <cell r="U14">
            <v>0.96135836526047502</v>
          </cell>
          <cell r="V14">
            <v>0.96203197882670299</v>
          </cell>
          <cell r="W14">
            <v>0.96190061748734201</v>
          </cell>
          <cell r="X14">
            <v>0.96069798287698505</v>
          </cell>
          <cell r="Y14">
            <v>0.96177865995887801</v>
          </cell>
          <cell r="Z14">
            <v>0.9650375570084021</v>
          </cell>
          <cell r="AA14">
            <v>0.95869509729908797</v>
          </cell>
          <cell r="AB14">
            <v>0.95903267171013695</v>
          </cell>
          <cell r="AC14">
            <v>0.95891391344285848</v>
          </cell>
          <cell r="AD14">
            <v>0.958411421470174</v>
          </cell>
          <cell r="AE14">
            <v>0.956294361386273</v>
          </cell>
          <cell r="AF14">
            <v>0.95930158615488603</v>
          </cell>
          <cell r="AG14">
            <v>0.960156697623892</v>
          </cell>
          <cell r="AH14">
            <v>0.96077746829475397</v>
          </cell>
          <cell r="AI14">
            <v>0.961092779925659</v>
          </cell>
          <cell r="AJ14">
            <v>0.96085518741641995</v>
          </cell>
          <cell r="AK14">
            <v>0.95899853877725805</v>
          </cell>
          <cell r="AL14">
            <v>0.96068689864463097</v>
          </cell>
          <cell r="AM14">
            <v>0.96008559453018205</v>
          </cell>
          <cell r="AN14">
            <v>0.95957615193600898</v>
          </cell>
          <cell r="AO14">
            <v>0.95971166894683502</v>
          </cell>
          <cell r="AP14">
            <v>0.97938607523856602</v>
          </cell>
          <cell r="AQ14">
            <v>0.98212164082910103</v>
          </cell>
          <cell r="AR14">
            <v>0.983269100640217</v>
          </cell>
          <cell r="AS14">
            <v>0.64333795203825805</v>
          </cell>
          <cell r="AT14">
            <v>0.89654806015377997</v>
          </cell>
          <cell r="AU14">
            <v>0.89465404299569806</v>
          </cell>
          <cell r="AV14">
            <v>0.89457495158921707</v>
          </cell>
          <cell r="AW14">
            <v>0.98033455736549602</v>
          </cell>
          <cell r="AX14">
            <v>0.97282750212448299</v>
          </cell>
          <cell r="AY14">
            <v>0.97211236599776696</v>
          </cell>
          <cell r="AZ14">
            <v>0.971707487633513</v>
          </cell>
          <cell r="BA14">
            <v>0.97174006668379997</v>
          </cell>
          <cell r="BB14">
            <v>0.98195113628734998</v>
          </cell>
          <cell r="BC14">
            <v>0.98257243696491015</v>
          </cell>
          <cell r="BD14">
            <v>0.96802378893732299</v>
          </cell>
          <cell r="BE14">
            <v>0.98186119100638103</v>
          </cell>
          <cell r="BF14">
            <v>0.98138678901852339</v>
          </cell>
          <cell r="BG14">
            <v>0.98217852381543835</v>
          </cell>
          <cell r="BH14">
            <v>0.98245423977852131</v>
          </cell>
          <cell r="BI14">
            <v>0.9826056624550944</v>
          </cell>
          <cell r="BJ14">
            <v>0.98348964607017153</v>
          </cell>
          <cell r="BK14">
            <v>0.9815562758019748</v>
          </cell>
          <cell r="BL14">
            <v>0.9914850800661732</v>
          </cell>
          <cell r="BM14">
            <v>0.86587947088576278</v>
          </cell>
          <cell r="BN14">
            <v>0.74699188419680373</v>
          </cell>
          <cell r="BO14">
            <v>0.60799961669708191</v>
          </cell>
          <cell r="BP14">
            <v>0.75499088769021427</v>
          </cell>
          <cell r="BQ14">
            <v>0.76278562032066177</v>
          </cell>
          <cell r="BR14">
            <v>0.71147872228209008</v>
          </cell>
          <cell r="BS14">
            <v>0.63319041826457501</v>
          </cell>
          <cell r="BT14">
            <v>0.74981188710213698</v>
          </cell>
          <cell r="BU14">
            <v>0.44335030223104699</v>
          </cell>
          <cell r="BV14">
            <v>0.51117920244126103</v>
          </cell>
          <cell r="BW14">
            <v>0.45705760467725831</v>
          </cell>
          <cell r="BX14">
            <v>0.7423979873535731</v>
          </cell>
          <cell r="BY14">
            <v>0.62218207109648727</v>
          </cell>
          <cell r="BZ14">
            <v>0.52162230855442504</v>
          </cell>
          <cell r="CA14">
            <v>0.56088399670959499</v>
          </cell>
          <cell r="CB14">
            <v>0.73904543246904608</v>
          </cell>
          <cell r="CC14">
            <v>0.70057539181200534</v>
          </cell>
          <cell r="CD14">
            <v>0.72767974683379533</v>
          </cell>
          <cell r="CE14">
            <v>0.77666522578008934</v>
          </cell>
          <cell r="CF14">
            <v>0.68740994857551241</v>
          </cell>
          <cell r="CG14">
            <v>0.74327347426058044</v>
          </cell>
          <cell r="CH14">
            <v>0.61064705534602137</v>
          </cell>
          <cell r="CI14">
            <v>0.60032590515684803</v>
          </cell>
          <cell r="CJ14">
            <v>0.74884036093276007</v>
          </cell>
          <cell r="CK14">
            <v>0.79295973508443129</v>
          </cell>
          <cell r="CL14">
            <v>0.88161834889259927</v>
          </cell>
          <cell r="CM14">
            <v>0.85291342603112008</v>
          </cell>
          <cell r="CN14">
            <v>0.7827054614373754</v>
          </cell>
          <cell r="CO14">
            <v>0.83908753620005694</v>
          </cell>
          <cell r="CP14">
            <v>0.928349397184287</v>
          </cell>
          <cell r="CQ14">
            <v>0.88091159920998863</v>
          </cell>
          <cell r="CR14">
            <v>0.84675941787500209</v>
          </cell>
          <cell r="CS14">
            <v>0.90197019289472202</v>
          </cell>
          <cell r="CT14">
            <v>0.91804195226098761</v>
          </cell>
          <cell r="CU14">
            <v>0.93424593130616029</v>
          </cell>
          <cell r="CV14">
            <v>0.8146940507969016</v>
          </cell>
          <cell r="CW14">
            <v>0.92380499824759899</v>
          </cell>
          <cell r="CX14">
            <v>0.58034843487036136</v>
          </cell>
          <cell r="CY14">
            <v>0.67058305130664697</v>
          </cell>
          <cell r="CZ14">
            <v>0.64841743203275071</v>
          </cell>
          <cell r="DA14">
            <v>0.75356717850677268</v>
          </cell>
          <cell r="DB14">
            <v>0.57508933130636697</v>
          </cell>
          <cell r="DC14">
            <v>0.57465695779136139</v>
          </cell>
          <cell r="DD14">
            <v>0.64166646090702528</v>
          </cell>
          <cell r="DE14">
            <v>0.75349119304441681</v>
          </cell>
          <cell r="DF14">
            <v>0.90521180827220304</v>
          </cell>
          <cell r="DG14">
            <v>0.90002620497897245</v>
          </cell>
          <cell r="DH14">
            <v>0.92265633466159891</v>
          </cell>
          <cell r="DI14">
            <v>0.94512565077206334</v>
          </cell>
          <cell r="DJ14">
            <v>0.90348067540117094</v>
          </cell>
          <cell r="DK14">
            <v>0.8868488924243132</v>
          </cell>
          <cell r="DL14">
            <v>0.82112887127107237</v>
          </cell>
          <cell r="DM14">
            <v>0.91185987217897857</v>
          </cell>
          <cell r="DN14">
            <v>0.94221716717243098</v>
          </cell>
          <cell r="DO14">
            <v>0.95001690995465893</v>
          </cell>
          <cell r="DP14">
            <v>0.94034876992170568</v>
          </cell>
          <cell r="DQ14">
            <v>0.91951248679067199</v>
          </cell>
          <cell r="DR14">
            <v>0.77857673288549434</v>
          </cell>
          <cell r="DS14">
            <v>0.66494975972210368</v>
          </cell>
          <cell r="DT14">
            <v>0.77113816601867402</v>
          </cell>
          <cell r="DU14">
            <v>0.80425986993081633</v>
          </cell>
          <cell r="DV14">
            <v>0.85472214559029502</v>
          </cell>
          <cell r="DW14">
            <v>0.88977537339797896</v>
          </cell>
          <cell r="DX14">
            <v>0.8063697447388023</v>
          </cell>
          <cell r="DY14">
            <v>0.67289214586826873</v>
          </cell>
          <cell r="DZ14">
            <v>0.63133675230469466</v>
          </cell>
          <cell r="EA14">
            <v>0.6177329243759927</v>
          </cell>
          <cell r="EB14">
            <v>0.60779017638424504</v>
          </cell>
          <cell r="EC14">
            <v>0.57881491470230895</v>
          </cell>
          <cell r="ED14">
            <v>0.60174800881146695</v>
          </cell>
          <cell r="EE14">
            <v>0.59154024538657024</v>
          </cell>
          <cell r="EF14">
            <v>0.55860618937546003</v>
          </cell>
          <cell r="EG14">
            <v>0.64213290324964956</v>
          </cell>
          <cell r="EH14">
            <v>0.62176771458337432</v>
          </cell>
          <cell r="EI14">
            <v>0.61539068493588023</v>
          </cell>
          <cell r="EJ14">
            <v>0.65098131922588165</v>
          </cell>
          <cell r="EK14">
            <v>0.71975483954417296</v>
          </cell>
          <cell r="EL14">
            <v>0.7071596673385786</v>
          </cell>
          <cell r="EM14">
            <v>0.91575977513852591</v>
          </cell>
          <cell r="EN14">
            <v>0.78401261671715383</v>
          </cell>
          <cell r="EO14">
            <v>0.85771014386577737</v>
          </cell>
          <cell r="EP14">
            <v>0.73385405660736536</v>
          </cell>
          <cell r="EQ14">
            <v>0.78645966873959905</v>
          </cell>
          <cell r="ER14">
            <v>0.83910286652245281</v>
          </cell>
          <cell r="ES14">
            <v>0.84609300544804744</v>
          </cell>
          <cell r="ET14">
            <v>0.79617135417228047</v>
          </cell>
          <cell r="EU14">
            <v>0.19326757410234199</v>
          </cell>
          <cell r="EV14">
            <v>0.55888080132657758</v>
          </cell>
          <cell r="EW14">
            <v>0.26920617357061066</v>
          </cell>
          <cell r="EX14">
            <v>0.45872401116708933</v>
          </cell>
          <cell r="EY14">
            <v>0.52699184605795935</v>
          </cell>
          <cell r="EZ14">
            <v>0.70275412073618604</v>
          </cell>
          <cell r="FA14">
            <v>0.6138383077441617</v>
          </cell>
          <cell r="FB14">
            <v>0.63175987835944958</v>
          </cell>
          <cell r="FC14">
            <v>0.64968874603258631</v>
          </cell>
          <cell r="FD14">
            <v>0.65452230374024356</v>
          </cell>
          <cell r="FE14">
            <v>0.62507578206435832</v>
          </cell>
          <cell r="FF14">
            <v>0.64612960711386636</v>
          </cell>
          <cell r="FG14">
            <v>0.61713968387512441</v>
          </cell>
          <cell r="FH14">
            <v>0.57803136247853404</v>
          </cell>
          <cell r="FI14">
            <v>0.52378401268112595</v>
          </cell>
          <cell r="FJ14">
            <v>0.52352937475534633</v>
          </cell>
          <cell r="FK14">
            <v>0.33343643336429951</v>
          </cell>
          <cell r="FL14">
            <v>0.51346383693914199</v>
          </cell>
          <cell r="FM14">
            <v>0.56250438146826842</v>
          </cell>
          <cell r="FN14">
            <v>0.65621527424293602</v>
          </cell>
          <cell r="FO14">
            <v>0.55694249676936547</v>
          </cell>
          <cell r="FP14">
            <v>0.35547495244497201</v>
          </cell>
          <cell r="FQ14">
            <v>0.58267612332792051</v>
          </cell>
          <cell r="FR14">
            <v>0.39232528866008698</v>
          </cell>
          <cell r="FS14">
            <v>0.1904741795927925</v>
          </cell>
          <cell r="FT14">
            <v>0.2013120345030095</v>
          </cell>
          <cell r="FU14">
            <v>0.23854539531324734</v>
          </cell>
          <cell r="FV14">
            <v>9.9063462373803896E-2</v>
          </cell>
          <cell r="FW14">
            <v>0.18996351707589432</v>
          </cell>
          <cell r="FX14">
            <v>0.17816115828351667</v>
          </cell>
          <cell r="FY14">
            <v>0.166086405081773</v>
          </cell>
          <cell r="FZ14">
            <v>0.22490105076005965</v>
          </cell>
          <cell r="GA14">
            <v>0.26638901811265753</v>
          </cell>
          <cell r="GB14">
            <v>0.1764784211782795</v>
          </cell>
          <cell r="GC14">
            <v>0.1772852914322805</v>
          </cell>
          <cell r="GD14">
            <v>0.3024444340316117</v>
          </cell>
          <cell r="GE14">
            <v>0.35241292546710135</v>
          </cell>
          <cell r="GF14">
            <v>0.40708322350909798</v>
          </cell>
          <cell r="GG14">
            <v>0.33305821802350599</v>
          </cell>
          <cell r="GH14">
            <v>0.292968127064617</v>
          </cell>
          <cell r="GI14">
            <v>0.19484832986523248</v>
          </cell>
          <cell r="GJ14">
            <v>0.23501808634690599</v>
          </cell>
          <cell r="GK14">
            <v>0.18718802496484133</v>
          </cell>
          <cell r="GL14">
            <v>0.201011615414319</v>
          </cell>
          <cell r="GM14">
            <v>0.24280749831252066</v>
          </cell>
          <cell r="GN14">
            <v>0.23639887952670433</v>
          </cell>
          <cell r="GO14">
            <v>0.17874227736912501</v>
          </cell>
          <cell r="GP14">
            <v>0.22359133675384868</v>
          </cell>
          <cell r="GQ14">
            <v>0.3669771789644915</v>
          </cell>
          <cell r="GR14">
            <v>0.49418356608770297</v>
          </cell>
          <cell r="GS14">
            <v>0.65519113287783504</v>
          </cell>
          <cell r="GT14">
            <v>0.2898903096693245</v>
          </cell>
          <cell r="GU14">
            <v>0.55458634345672631</v>
          </cell>
          <cell r="GV14">
            <v>0.73782457739137608</v>
          </cell>
          <cell r="GW14">
            <v>0.72378909798673563</v>
          </cell>
          <cell r="GX14">
            <v>0.79272489671765156</v>
          </cell>
          <cell r="GY14">
            <v>0.79536423361952124</v>
          </cell>
          <cell r="GZ14">
            <v>0.85408287530461768</v>
          </cell>
          <cell r="HA14">
            <v>0.89261911791396831</v>
          </cell>
          <cell r="HB14">
            <v>0.82041380246006079</v>
          </cell>
          <cell r="HC14">
            <v>0.9737043632837693</v>
          </cell>
          <cell r="HD14">
            <v>0.98967309585296981</v>
          </cell>
          <cell r="HE14">
            <v>0.98971010413277993</v>
          </cell>
          <cell r="HF14">
            <v>0.99144880072716446</v>
          </cell>
          <cell r="HG14">
            <v>0.99159173516362697</v>
          </cell>
          <cell r="HH14">
            <v>0.99143486387023505</v>
          </cell>
        </row>
        <row r="15">
          <cell r="A15">
            <v>0.13</v>
          </cell>
          <cell r="B15">
            <v>0.97095549082527199</v>
          </cell>
          <cell r="C15">
            <v>0.97188729640464688</v>
          </cell>
          <cell r="D15">
            <v>0.97068284268299398</v>
          </cell>
          <cell r="E15">
            <v>0.97002855731071602</v>
          </cell>
          <cell r="F15">
            <v>0.96952775631867605</v>
          </cell>
          <cell r="G15">
            <v>0.96923502965354302</v>
          </cell>
          <cell r="H15">
            <v>0.96668407017066904</v>
          </cell>
          <cell r="I15">
            <v>0.96607042688757849</v>
          </cell>
          <cell r="J15">
            <v>0.96469691122485102</v>
          </cell>
          <cell r="K15">
            <v>0.96469600166862401</v>
          </cell>
          <cell r="L15">
            <v>0.96354623960207697</v>
          </cell>
          <cell r="M15">
            <v>0.96220230312614297</v>
          </cell>
          <cell r="N15">
            <v>0.96298845262805255</v>
          </cell>
          <cell r="O15">
            <v>0.96185630180562698</v>
          </cell>
          <cell r="P15">
            <v>0.96495861054264098</v>
          </cell>
          <cell r="Q15">
            <v>0.96433538374843797</v>
          </cell>
          <cell r="R15">
            <v>0.96358693127662798</v>
          </cell>
          <cell r="S15">
            <v>0.960652651245677</v>
          </cell>
          <cell r="T15">
            <v>0.961446902359536</v>
          </cell>
          <cell r="U15">
            <v>0.96137138134114453</v>
          </cell>
          <cell r="V15">
            <v>0.96203197882670299</v>
          </cell>
          <cell r="W15">
            <v>0.96191329519491198</v>
          </cell>
          <cell r="X15">
            <v>0.96069798287698516</v>
          </cell>
          <cell r="Y15">
            <v>0.96177865995887801</v>
          </cell>
          <cell r="Z15">
            <v>0.96577398383807755</v>
          </cell>
          <cell r="AA15">
            <v>0.96346098502685151</v>
          </cell>
          <cell r="AB15">
            <v>0.95956239341160721</v>
          </cell>
          <cell r="AC15">
            <v>0.95894937479287501</v>
          </cell>
          <cell r="AD15">
            <v>0.958411421470174</v>
          </cell>
          <cell r="AE15">
            <v>0.956294361386273</v>
          </cell>
          <cell r="AF15">
            <v>0.95930158615488603</v>
          </cell>
          <cell r="AG15">
            <v>0.96128751642828369</v>
          </cell>
          <cell r="AH15">
            <v>0.96077746829475397</v>
          </cell>
          <cell r="AI15">
            <v>0.96754811294770371</v>
          </cell>
          <cell r="AJ15">
            <v>0.98336822246315048</v>
          </cell>
          <cell r="AK15">
            <v>0.97644354904314568</v>
          </cell>
          <cell r="AL15">
            <v>0.96070309826414724</v>
          </cell>
          <cell r="AM15">
            <v>0.96562401125090613</v>
          </cell>
          <cell r="AN15">
            <v>0.965213504700421</v>
          </cell>
          <cell r="AO15">
            <v>0.965365214992573</v>
          </cell>
          <cell r="AP15">
            <v>0.98252039912585154</v>
          </cell>
          <cell r="AQ15">
            <v>0.98675424222853114</v>
          </cell>
          <cell r="AR15">
            <v>0.98635850622271404</v>
          </cell>
          <cell r="AS15">
            <v>0.64488746182961876</v>
          </cell>
          <cell r="AT15">
            <v>0.89885063214158123</v>
          </cell>
          <cell r="AU15">
            <v>0.89465404299569795</v>
          </cell>
          <cell r="AV15">
            <v>0.89457495158921696</v>
          </cell>
          <cell r="AW15">
            <v>0.98033455736549602</v>
          </cell>
          <cell r="AX15">
            <v>0.97287019363896088</v>
          </cell>
          <cell r="AY15">
            <v>0.97212935934851696</v>
          </cell>
          <cell r="AZ15">
            <v>0.97172511306570364</v>
          </cell>
          <cell r="BA15">
            <v>0.97174006668379997</v>
          </cell>
          <cell r="BB15">
            <v>0.98195113628734998</v>
          </cell>
          <cell r="BC15">
            <v>0.98257243696491015</v>
          </cell>
          <cell r="BD15">
            <v>0.98050402829109695</v>
          </cell>
          <cell r="BE15">
            <v>0.98397279907911572</v>
          </cell>
          <cell r="BF15">
            <v>0.98431517641692723</v>
          </cell>
          <cell r="BG15">
            <v>0.98402498557869555</v>
          </cell>
          <cell r="BH15">
            <v>0.98556500311546802</v>
          </cell>
          <cell r="BI15">
            <v>0.98365977559602236</v>
          </cell>
          <cell r="BJ15">
            <v>0.98351095561060198</v>
          </cell>
          <cell r="BK15">
            <v>0.98440899831478601</v>
          </cell>
          <cell r="BL15">
            <v>0.9914850800661732</v>
          </cell>
          <cell r="BM15">
            <v>0.86587947088576278</v>
          </cell>
          <cell r="BN15">
            <v>0.75071667195097125</v>
          </cell>
          <cell r="BO15">
            <v>0.67377308631912436</v>
          </cell>
          <cell r="BP15">
            <v>0.76932649367119044</v>
          </cell>
          <cell r="BQ15">
            <v>0.7674258071455059</v>
          </cell>
          <cell r="BR15">
            <v>0.78575142595208858</v>
          </cell>
          <cell r="BS15">
            <v>0.78629731636470501</v>
          </cell>
          <cell r="BT15">
            <v>0.79619133814888243</v>
          </cell>
          <cell r="BU15">
            <v>0.700606772581712</v>
          </cell>
          <cell r="BV15">
            <v>0.72875041813227137</v>
          </cell>
          <cell r="BW15">
            <v>0.72744748729178099</v>
          </cell>
          <cell r="BX15">
            <v>0.778417715133077</v>
          </cell>
          <cell r="BY15">
            <v>0.79041364491566457</v>
          </cell>
          <cell r="BZ15">
            <v>0.84428080655257098</v>
          </cell>
          <cell r="CA15">
            <v>0.77327922520816605</v>
          </cell>
          <cell r="CB15">
            <v>0.80673130176332064</v>
          </cell>
          <cell r="CC15">
            <v>0.81125055388198797</v>
          </cell>
          <cell r="CD15">
            <v>0.86683898425941197</v>
          </cell>
          <cell r="CE15">
            <v>0.86437114848619201</v>
          </cell>
          <cell r="CF15">
            <v>0.78947487810407102</v>
          </cell>
          <cell r="CG15">
            <v>0.87186131706340442</v>
          </cell>
          <cell r="CH15">
            <v>0.76509780427045404</v>
          </cell>
          <cell r="CI15">
            <v>0.82425453067622334</v>
          </cell>
          <cell r="CJ15">
            <v>0.83949094441488936</v>
          </cell>
          <cell r="CK15">
            <v>0.89991478113961731</v>
          </cell>
          <cell r="CL15">
            <v>0.96202707518021591</v>
          </cell>
          <cell r="CM15">
            <v>0.93937897315800434</v>
          </cell>
          <cell r="CN15">
            <v>0.92031118289646197</v>
          </cell>
          <cell r="CO15">
            <v>0.9340886096859834</v>
          </cell>
          <cell r="CP15">
            <v>0.951848134151831</v>
          </cell>
          <cell r="CQ15">
            <v>0.88483142875269605</v>
          </cell>
          <cell r="CR15">
            <v>0.9218079492480511</v>
          </cell>
          <cell r="CS15">
            <v>0.9317558443776387</v>
          </cell>
          <cell r="CT15">
            <v>0.94910204902830608</v>
          </cell>
          <cell r="CU15">
            <v>0.94667798527852132</v>
          </cell>
          <cell r="CV15">
            <v>0.90373656304821903</v>
          </cell>
          <cell r="CW15">
            <v>0.92474230590398021</v>
          </cell>
          <cell r="CX15">
            <v>0.7054381748355194</v>
          </cell>
          <cell r="CY15">
            <v>0.88130141670690965</v>
          </cell>
          <cell r="CZ15">
            <v>0.86223714887575131</v>
          </cell>
          <cell r="DA15">
            <v>0.93251939693655572</v>
          </cell>
          <cell r="DB15">
            <v>0.69492532492520598</v>
          </cell>
          <cell r="DC15">
            <v>0.69441465174748995</v>
          </cell>
          <cell r="DD15">
            <v>0.84506811441326823</v>
          </cell>
          <cell r="DE15">
            <v>0.90679115522444043</v>
          </cell>
          <cell r="DF15">
            <v>0.92990874894191033</v>
          </cell>
          <cell r="DG15">
            <v>0.90460364514424685</v>
          </cell>
          <cell r="DH15">
            <v>0.95429570069383096</v>
          </cell>
          <cell r="DI15">
            <v>0.954644103032944</v>
          </cell>
          <cell r="DJ15">
            <v>0.93178266838109836</v>
          </cell>
          <cell r="DK15">
            <v>0.93067535382817468</v>
          </cell>
          <cell r="DL15">
            <v>0.93535155033234496</v>
          </cell>
          <cell r="DM15">
            <v>0.95261266200769601</v>
          </cell>
          <cell r="DN15">
            <v>0.94980911812524604</v>
          </cell>
          <cell r="DO15">
            <v>0.95005210613392299</v>
          </cell>
          <cell r="DP15">
            <v>0.95103244253923702</v>
          </cell>
          <cell r="DQ15">
            <v>0.94974036677779905</v>
          </cell>
          <cell r="DR15">
            <v>0.89007759966141731</v>
          </cell>
          <cell r="DS15">
            <v>0.89381409065254136</v>
          </cell>
          <cell r="DT15">
            <v>0.937217223238345</v>
          </cell>
          <cell r="DU15">
            <v>0.9024839264866551</v>
          </cell>
          <cell r="DV15">
            <v>0.91534165770906639</v>
          </cell>
          <cell r="DW15">
            <v>0.94236547005149296</v>
          </cell>
          <cell r="DX15">
            <v>0.92465442775066531</v>
          </cell>
          <cell r="DY15">
            <v>0.82858275507621226</v>
          </cell>
          <cell r="DZ15">
            <v>0.802490091150173</v>
          </cell>
          <cell r="EA15">
            <v>0.67997583927923466</v>
          </cell>
          <cell r="EB15">
            <v>0.65832705306058303</v>
          </cell>
          <cell r="EC15">
            <v>0.62660801045266501</v>
          </cell>
          <cell r="ED15">
            <v>0.63972640954614268</v>
          </cell>
          <cell r="EE15">
            <v>0.66840526934918831</v>
          </cell>
          <cell r="EF15">
            <v>0.66209460578589641</v>
          </cell>
          <cell r="EG15">
            <v>0.69264882010917705</v>
          </cell>
          <cell r="EH15">
            <v>0.71234427311934334</v>
          </cell>
          <cell r="EI15">
            <v>0.71278276780036964</v>
          </cell>
          <cell r="EJ15">
            <v>0.79163589133535128</v>
          </cell>
          <cell r="EK15">
            <v>0.91662409893720964</v>
          </cell>
          <cell r="EL15">
            <v>0.92550101805540497</v>
          </cell>
          <cell r="EM15">
            <v>0.94799671931342999</v>
          </cell>
          <cell r="EN15">
            <v>0.92200400365264434</v>
          </cell>
          <cell r="EO15">
            <v>0.93270316480595417</v>
          </cell>
          <cell r="EP15">
            <v>0.88844651941111807</v>
          </cell>
          <cell r="EQ15">
            <v>0.87952584325316463</v>
          </cell>
          <cell r="ER15">
            <v>0.88100653695016895</v>
          </cell>
          <cell r="ES15">
            <v>0.87355082155489872</v>
          </cell>
          <cell r="ET15">
            <v>0.83893723008764798</v>
          </cell>
          <cell r="EU15">
            <v>0.62674690462651395</v>
          </cell>
          <cell r="EV15">
            <v>0.77313605353862236</v>
          </cell>
          <cell r="EW15">
            <v>0.62803887249370405</v>
          </cell>
          <cell r="EX15">
            <v>0.64648109372363205</v>
          </cell>
          <cell r="EY15">
            <v>0.66335108803508602</v>
          </cell>
          <cell r="EZ15">
            <v>0.78077337997174301</v>
          </cell>
          <cell r="FA15">
            <v>0.77380030855269555</v>
          </cell>
          <cell r="FB15">
            <v>0.73923020438982645</v>
          </cell>
          <cell r="FC15">
            <v>0.76763487839819833</v>
          </cell>
          <cell r="FD15">
            <v>0.77371825240274772</v>
          </cell>
          <cell r="FE15">
            <v>0.74053164821993955</v>
          </cell>
          <cell r="FF15">
            <v>0.79829886165801389</v>
          </cell>
          <cell r="FG15">
            <v>0.78521417739602695</v>
          </cell>
          <cell r="FH15">
            <v>0.67122938297735557</v>
          </cell>
          <cell r="FI15">
            <v>0.70565630210500108</v>
          </cell>
          <cell r="FJ15">
            <v>0.78062295951836647</v>
          </cell>
          <cell r="FK15">
            <v>0.54991004974603097</v>
          </cell>
          <cell r="FL15">
            <v>0.70268134468328125</v>
          </cell>
          <cell r="FM15">
            <v>0.68678575386960405</v>
          </cell>
          <cell r="FN15">
            <v>0.76538431887390368</v>
          </cell>
          <cell r="FO15">
            <v>0.68144413850389629</v>
          </cell>
          <cell r="FP15">
            <v>0.60639144352733265</v>
          </cell>
          <cell r="FQ15">
            <v>0.75861535386161305</v>
          </cell>
          <cell r="FR15">
            <v>0.59658823937385563</v>
          </cell>
          <cell r="FS15">
            <v>0.46795081924190568</v>
          </cell>
          <cell r="FT15">
            <v>0.29877534710509845</v>
          </cell>
          <cell r="FU15">
            <v>0.49188075874918802</v>
          </cell>
          <cell r="FV15">
            <v>0.29138485116950602</v>
          </cell>
          <cell r="FW15">
            <v>0.35041523205597447</v>
          </cell>
          <cell r="FX15">
            <v>0.27676163392033748</v>
          </cell>
          <cell r="FY15">
            <v>0.37614601143316451</v>
          </cell>
          <cell r="FZ15">
            <v>0.37881834336285747</v>
          </cell>
          <cell r="GA15">
            <v>0.40590764873676499</v>
          </cell>
          <cell r="GB15">
            <v>0.34187608968267563</v>
          </cell>
          <cell r="GC15">
            <v>0.33493572579993103</v>
          </cell>
          <cell r="GD15">
            <v>0.38847075054380953</v>
          </cell>
          <cell r="GE15">
            <v>0.62857712837640145</v>
          </cell>
          <cell r="GF15">
            <v>0.62758606238923598</v>
          </cell>
          <cell r="GG15">
            <v>0.38465756503014203</v>
          </cell>
          <cell r="GH15">
            <v>0.37160828711566751</v>
          </cell>
          <cell r="GI15">
            <v>0.32802478812003066</v>
          </cell>
          <cell r="GJ15">
            <v>0.36154236454021849</v>
          </cell>
          <cell r="GK15">
            <v>0.2742831469951465</v>
          </cell>
          <cell r="GL15">
            <v>0.29807567528444601</v>
          </cell>
          <cell r="GM15">
            <v>0.37480264628530946</v>
          </cell>
          <cell r="GN15">
            <v>0.34825243546346196</v>
          </cell>
          <cell r="GO15">
            <v>0.40202156547135864</v>
          </cell>
          <cell r="GP15">
            <v>0.35513341097358653</v>
          </cell>
          <cell r="GQ15">
            <v>0.67902086374182835</v>
          </cell>
          <cell r="GR15">
            <v>0.64640035652418792</v>
          </cell>
          <cell r="GS15">
            <v>0.77361079494131124</v>
          </cell>
          <cell r="GT15">
            <v>0.55805991374960229</v>
          </cell>
          <cell r="GU15">
            <v>0.81069687798726298</v>
          </cell>
          <cell r="GV15">
            <v>0.82397960434058204</v>
          </cell>
          <cell r="GW15">
            <v>0.88300638112719143</v>
          </cell>
          <cell r="GX15">
            <v>0.86522909020469863</v>
          </cell>
          <cell r="GY15">
            <v>0.86594058998250967</v>
          </cell>
          <cell r="GZ15">
            <v>0.92647416273105432</v>
          </cell>
          <cell r="HA15">
            <v>0.94934385438226487</v>
          </cell>
          <cell r="HB15">
            <v>0.87157498854911997</v>
          </cell>
          <cell r="HC15">
            <v>0.98954116500851741</v>
          </cell>
          <cell r="HD15">
            <v>0.98968598205845604</v>
          </cell>
          <cell r="HE15">
            <v>0.99081700925429306</v>
          </cell>
          <cell r="HF15">
            <v>0.99321093821134843</v>
          </cell>
          <cell r="HG15">
            <v>0.99159173516362697</v>
          </cell>
          <cell r="HH15">
            <v>0.99312042575472204</v>
          </cell>
        </row>
        <row r="16">
          <cell r="A16">
            <v>0.14000000000000001</v>
          </cell>
          <cell r="B16">
            <v>0.97180255477798627</v>
          </cell>
          <cell r="C16">
            <v>0.97188729640464699</v>
          </cell>
          <cell r="D16">
            <v>0.97583753487072844</v>
          </cell>
          <cell r="E16">
            <v>0.98097052290215947</v>
          </cell>
          <cell r="F16">
            <v>0.97491794997218051</v>
          </cell>
          <cell r="G16">
            <v>0.96923502965354302</v>
          </cell>
          <cell r="H16">
            <v>0.97056301195829675</v>
          </cell>
          <cell r="I16">
            <v>0.96652719677726295</v>
          </cell>
          <cell r="J16">
            <v>0.96469691122485102</v>
          </cell>
          <cell r="K16">
            <v>0.96469600166862401</v>
          </cell>
          <cell r="L16">
            <v>0.96354623960207697</v>
          </cell>
          <cell r="M16">
            <v>0.96220230312614297</v>
          </cell>
          <cell r="N16">
            <v>0.96721114645846651</v>
          </cell>
          <cell r="O16">
            <v>0.9647400692917194</v>
          </cell>
          <cell r="P16">
            <v>0.965641861547196</v>
          </cell>
          <cell r="Q16">
            <v>0.96492555800866719</v>
          </cell>
          <cell r="R16">
            <v>0.96362564812961404</v>
          </cell>
          <cell r="S16">
            <v>0.960652651245677</v>
          </cell>
          <cell r="T16">
            <v>0.96145992359639199</v>
          </cell>
          <cell r="U16">
            <v>0.96422069770237862</v>
          </cell>
          <cell r="V16">
            <v>0.97874240185651729</v>
          </cell>
          <cell r="W16">
            <v>0.98495552729820479</v>
          </cell>
          <cell r="X16">
            <v>0.96069798287698505</v>
          </cell>
          <cell r="Y16">
            <v>0.96358760247077979</v>
          </cell>
          <cell r="Z16">
            <v>0.96982782831095904</v>
          </cell>
          <cell r="AA16">
            <v>0.97010732652135323</v>
          </cell>
          <cell r="AB16">
            <v>0.96339620671940807</v>
          </cell>
          <cell r="AC16">
            <v>0.96167486835361604</v>
          </cell>
          <cell r="AD16">
            <v>0.96276232337988166</v>
          </cell>
          <cell r="AE16">
            <v>0.96091623052628794</v>
          </cell>
          <cell r="AF16">
            <v>0.96171850343287224</v>
          </cell>
          <cell r="AG16">
            <v>0.96514982252021142</v>
          </cell>
          <cell r="AH16">
            <v>0.97474974907834178</v>
          </cell>
          <cell r="AI16">
            <v>0.98487055217553898</v>
          </cell>
          <cell r="AJ16">
            <v>0.98564608376720853</v>
          </cell>
          <cell r="AK16">
            <v>0.98652041945777225</v>
          </cell>
          <cell r="AL16">
            <v>0.98583698753931959</v>
          </cell>
          <cell r="AM16">
            <v>0.98821992587263896</v>
          </cell>
          <cell r="AN16">
            <v>0.98661705377039177</v>
          </cell>
          <cell r="AO16">
            <v>0.9863432992163832</v>
          </cell>
          <cell r="AP16">
            <v>0.98730631806528601</v>
          </cell>
          <cell r="AQ16">
            <v>0.98904791567223604</v>
          </cell>
          <cell r="AR16">
            <v>0.99036879649855203</v>
          </cell>
          <cell r="AS16">
            <v>0.64783192372195653</v>
          </cell>
          <cell r="AT16">
            <v>0.90113667556996424</v>
          </cell>
          <cell r="AU16">
            <v>0.8982118357154838</v>
          </cell>
          <cell r="AV16">
            <v>0.89810477186539073</v>
          </cell>
          <cell r="AW16">
            <v>0.98033455736549602</v>
          </cell>
          <cell r="AX16">
            <v>0.97287019363896088</v>
          </cell>
          <cell r="AY16">
            <v>0.97216334605001697</v>
          </cell>
          <cell r="AZ16">
            <v>0.97254091506278906</v>
          </cell>
          <cell r="BA16">
            <v>0.97280080730533036</v>
          </cell>
          <cell r="BB16">
            <v>0.98196857404185101</v>
          </cell>
          <cell r="BC16">
            <v>0.98553431221644405</v>
          </cell>
          <cell r="BD16">
            <v>0.98164744392022829</v>
          </cell>
          <cell r="BE16">
            <v>0.98517418567879644</v>
          </cell>
          <cell r="BF16">
            <v>0.98780031434501636</v>
          </cell>
          <cell r="BG16">
            <v>0.98638157636448598</v>
          </cell>
          <cell r="BH16">
            <v>0.98556500311546802</v>
          </cell>
          <cell r="BI16">
            <v>0.98574169250985699</v>
          </cell>
          <cell r="BJ16">
            <v>0.98878129294700512</v>
          </cell>
          <cell r="BK16">
            <v>0.98634581278386868</v>
          </cell>
          <cell r="BL16">
            <v>0.9914850800661732</v>
          </cell>
          <cell r="BM16">
            <v>0.86587947088576278</v>
          </cell>
          <cell r="BN16">
            <v>0.76760723607994474</v>
          </cell>
          <cell r="BO16">
            <v>0.77262288339824625</v>
          </cell>
          <cell r="BP16">
            <v>0.79270593858590777</v>
          </cell>
          <cell r="BQ16">
            <v>0.79665497584367662</v>
          </cell>
          <cell r="BR16">
            <v>0.79786357186145029</v>
          </cell>
          <cell r="BS16">
            <v>0.80795348147715285</v>
          </cell>
          <cell r="BT16">
            <v>0.81124617912106001</v>
          </cell>
          <cell r="BU16">
            <v>0.77621773323065246</v>
          </cell>
          <cell r="BV16">
            <v>0.74251116940769701</v>
          </cell>
          <cell r="BW16">
            <v>0.81157050746505599</v>
          </cell>
          <cell r="BX16">
            <v>0.80895641382076178</v>
          </cell>
          <cell r="BY16">
            <v>0.8117777076923024</v>
          </cell>
          <cell r="BZ16">
            <v>0.86474276774245895</v>
          </cell>
          <cell r="CA16">
            <v>0.82746181315693201</v>
          </cell>
          <cell r="CB16">
            <v>0.8385954984654882</v>
          </cell>
          <cell r="CC16">
            <v>0.86712870401518405</v>
          </cell>
          <cell r="CD16">
            <v>0.86877389864780807</v>
          </cell>
          <cell r="CE16">
            <v>0.86597342329279303</v>
          </cell>
          <cell r="CF16">
            <v>0.91804226300416325</v>
          </cell>
          <cell r="CG16">
            <v>0.97033828921963206</v>
          </cell>
          <cell r="CH16">
            <v>0.86025461215088328</v>
          </cell>
          <cell r="CI16">
            <v>0.88627636029456935</v>
          </cell>
          <cell r="CJ16">
            <v>0.95821121443856372</v>
          </cell>
          <cell r="CK16">
            <v>0.96884424650645007</v>
          </cell>
          <cell r="CL16">
            <v>0.96876979668072005</v>
          </cell>
          <cell r="CM16">
            <v>0.96150042919739598</v>
          </cell>
          <cell r="CN16">
            <v>0.95233164290614702</v>
          </cell>
          <cell r="CO16">
            <v>0.95152115920505598</v>
          </cell>
          <cell r="CP16">
            <v>0.9632893718865736</v>
          </cell>
          <cell r="CQ16">
            <v>0.92268348633036157</v>
          </cell>
          <cell r="CR16">
            <v>0.95675271602324796</v>
          </cell>
          <cell r="CS16">
            <v>0.95553823721906994</v>
          </cell>
          <cell r="CT16">
            <v>0.95527335279261294</v>
          </cell>
          <cell r="CU16">
            <v>0.96237601483307122</v>
          </cell>
          <cell r="CV16">
            <v>0.94572049840549099</v>
          </cell>
          <cell r="CW16">
            <v>0.94090299814032252</v>
          </cell>
          <cell r="CX16">
            <v>0.937584335680134</v>
          </cell>
          <cell r="CY16">
            <v>0.93728431440309257</v>
          </cell>
          <cell r="CZ16">
            <v>0.93457194464593984</v>
          </cell>
          <cell r="DA16">
            <v>0.94174023154390396</v>
          </cell>
          <cell r="DB16">
            <v>0.92009714159432632</v>
          </cell>
          <cell r="DC16">
            <v>0.91515915617148103</v>
          </cell>
          <cell r="DD16">
            <v>0.93675854414483872</v>
          </cell>
          <cell r="DE16">
            <v>0.94149326666872035</v>
          </cell>
          <cell r="DF16">
            <v>0.95808212041269747</v>
          </cell>
          <cell r="DG16">
            <v>0.95525703556962804</v>
          </cell>
          <cell r="DH16">
            <v>0.95695031081367432</v>
          </cell>
          <cell r="DI16">
            <v>0.95601843312374601</v>
          </cell>
          <cell r="DJ16">
            <v>0.95775287706891332</v>
          </cell>
          <cell r="DK16">
            <v>0.95581949367990704</v>
          </cell>
          <cell r="DL16">
            <v>0.95333297403395378</v>
          </cell>
          <cell r="DM16">
            <v>0.95420008207359663</v>
          </cell>
          <cell r="DN16">
            <v>0.9553914053329241</v>
          </cell>
          <cell r="DO16">
            <v>0.95587389971966352</v>
          </cell>
          <cell r="DP16">
            <v>0.95766983378783976</v>
          </cell>
          <cell r="DQ16">
            <v>0.95475744536312757</v>
          </cell>
          <cell r="DR16">
            <v>0.94645008131042407</v>
          </cell>
          <cell r="DS16">
            <v>0.92637188256459335</v>
          </cell>
          <cell r="DT16">
            <v>0.94598227145169034</v>
          </cell>
          <cell r="DU16">
            <v>0.93677678037681567</v>
          </cell>
          <cell r="DV16">
            <v>0.94458743965630898</v>
          </cell>
          <cell r="DW16">
            <v>0.94236547005149296</v>
          </cell>
          <cell r="DX16">
            <v>0.94648794937106073</v>
          </cell>
          <cell r="DY16">
            <v>0.94392777364647495</v>
          </cell>
          <cell r="DZ16">
            <v>0.924646515504851</v>
          </cell>
          <cell r="EA16">
            <v>0.89194604999895866</v>
          </cell>
          <cell r="EB16">
            <v>0.77270041072981943</v>
          </cell>
          <cell r="EC16">
            <v>0.69470440373989406</v>
          </cell>
          <cell r="ED16">
            <v>0.70957228346323353</v>
          </cell>
          <cell r="EE16">
            <v>0.9194044880150587</v>
          </cell>
          <cell r="EF16">
            <v>0.83447396780518168</v>
          </cell>
          <cell r="EG16">
            <v>0.83253821317609145</v>
          </cell>
          <cell r="EH16">
            <v>0.87437923983084331</v>
          </cell>
          <cell r="EI16">
            <v>0.96154137663216899</v>
          </cell>
          <cell r="EJ16">
            <v>0.94507738188163604</v>
          </cell>
          <cell r="EK16">
            <v>0.93568218498323397</v>
          </cell>
          <cell r="EL16">
            <v>0.94398507095725126</v>
          </cell>
          <cell r="EM16">
            <v>0.956998966436029</v>
          </cell>
          <cell r="EN16">
            <v>0.9564236633811799</v>
          </cell>
          <cell r="EO16">
            <v>0.94069053739327668</v>
          </cell>
          <cell r="EP16">
            <v>0.88844651941111807</v>
          </cell>
          <cell r="EQ16">
            <v>0.88685656834572901</v>
          </cell>
          <cell r="ER16">
            <v>0.90640325641853903</v>
          </cell>
          <cell r="ES16">
            <v>0.91386676233128705</v>
          </cell>
          <cell r="ET16">
            <v>0.8677760601233806</v>
          </cell>
          <cell r="EU16">
            <v>0.80644448599299201</v>
          </cell>
          <cell r="EV16">
            <v>0.82670825550215732</v>
          </cell>
          <cell r="EW16">
            <v>0.80949880891126003</v>
          </cell>
          <cell r="EX16">
            <v>0.83047446815958104</v>
          </cell>
          <cell r="EY16">
            <v>0.76922035818638035</v>
          </cell>
          <cell r="EZ16">
            <v>0.83992656979764568</v>
          </cell>
          <cell r="FA16">
            <v>0.81442754214653301</v>
          </cell>
          <cell r="FB16">
            <v>0.82182383859746599</v>
          </cell>
          <cell r="FC16">
            <v>0.81073604135025001</v>
          </cell>
          <cell r="FD16">
            <v>0.81411970952043833</v>
          </cell>
          <cell r="FE16">
            <v>0.78522060595620802</v>
          </cell>
          <cell r="FF16">
            <v>0.84474416616418102</v>
          </cell>
          <cell r="FG16">
            <v>0.81147568394083758</v>
          </cell>
          <cell r="FH16">
            <v>0.75490418463366793</v>
          </cell>
          <cell r="FI16">
            <v>0.78346103522853905</v>
          </cell>
          <cell r="FJ16">
            <v>0.80998815665471569</v>
          </cell>
          <cell r="FK16">
            <v>0.70123018224395162</v>
          </cell>
          <cell r="FL16">
            <v>0.82931779190366495</v>
          </cell>
          <cell r="FM16">
            <v>0.84296114964809765</v>
          </cell>
          <cell r="FN16">
            <v>0.89236646067792236</v>
          </cell>
          <cell r="FO16">
            <v>0.80771940430311473</v>
          </cell>
          <cell r="FP16">
            <v>0.78863575771391403</v>
          </cell>
          <cell r="FQ16">
            <v>0.8502255278429669</v>
          </cell>
          <cell r="FR16">
            <v>0.75221786937017354</v>
          </cell>
          <cell r="FS16">
            <v>0.69718985755983942</v>
          </cell>
          <cell r="FT16">
            <v>0.65440177620516604</v>
          </cell>
          <cell r="FU16">
            <v>0.71074699047198175</v>
          </cell>
          <cell r="FV16">
            <v>0.4867833004858535</v>
          </cell>
          <cell r="FW16">
            <v>0.61879480825404343</v>
          </cell>
          <cell r="FX16">
            <v>0.47044609334227094</v>
          </cell>
          <cell r="FY16">
            <v>0.53638683056559799</v>
          </cell>
          <cell r="FZ16">
            <v>0.54084902703643256</v>
          </cell>
          <cell r="GA16">
            <v>0.67272982204551357</v>
          </cell>
          <cell r="GB16">
            <v>0.48324460440687855</v>
          </cell>
          <cell r="GC16">
            <v>0.52827030185181834</v>
          </cell>
          <cell r="GD16">
            <v>0.43306629444205746</v>
          </cell>
          <cell r="GE16">
            <v>0.7088508628573611</v>
          </cell>
          <cell r="GF16">
            <v>0.81523201492317998</v>
          </cell>
          <cell r="GG16">
            <v>0.60319141402096166</v>
          </cell>
          <cell r="GH16">
            <v>0.53177040908011297</v>
          </cell>
          <cell r="GI16">
            <v>0.42797265115942501</v>
          </cell>
          <cell r="GJ16">
            <v>0.3859806460051875</v>
          </cell>
          <cell r="GK16">
            <v>0.36334923093017002</v>
          </cell>
          <cell r="GL16">
            <v>0.46562663741871302</v>
          </cell>
          <cell r="GM16">
            <v>0.450937353330778</v>
          </cell>
          <cell r="GN16">
            <v>0.44679142689525753</v>
          </cell>
          <cell r="GO16">
            <v>0.47247278307853846</v>
          </cell>
          <cell r="GP16">
            <v>0.72445185262031453</v>
          </cell>
          <cell r="GQ16">
            <v>0.84934746200479294</v>
          </cell>
          <cell r="GR16">
            <v>0.84081895193364997</v>
          </cell>
          <cell r="GS16">
            <v>0.85935550172341402</v>
          </cell>
          <cell r="GT16">
            <v>0.73581390573747507</v>
          </cell>
          <cell r="GU16">
            <v>0.86891385182354008</v>
          </cell>
          <cell r="GV16">
            <v>0.92949483437317693</v>
          </cell>
          <cell r="GW16">
            <v>0.94739203123932203</v>
          </cell>
          <cell r="GX16">
            <v>0.94654765144438591</v>
          </cell>
          <cell r="GY16">
            <v>0.95030047692289055</v>
          </cell>
          <cell r="GZ16">
            <v>0.92651384203198806</v>
          </cell>
          <cell r="HA16">
            <v>0.96436259097358279</v>
          </cell>
          <cell r="HB16">
            <v>0.94038390682595097</v>
          </cell>
          <cell r="HC16">
            <v>0.98954702609923084</v>
          </cell>
          <cell r="HD16">
            <v>0.98968944159904504</v>
          </cell>
          <cell r="HE16">
            <v>0.99198540543504787</v>
          </cell>
          <cell r="HF16">
            <v>0.99530157941917907</v>
          </cell>
          <cell r="HG16">
            <v>0.99517336346671492</v>
          </cell>
          <cell r="HH16">
            <v>0.99551864902481724</v>
          </cell>
        </row>
        <row r="17">
          <cell r="A17">
            <v>0.15</v>
          </cell>
          <cell r="B17">
            <v>0.97208490942889103</v>
          </cell>
          <cell r="C17">
            <v>0.97188729640464688</v>
          </cell>
          <cell r="D17">
            <v>0.98314449252268099</v>
          </cell>
          <cell r="E17">
            <v>0.98262221186744803</v>
          </cell>
          <cell r="F17">
            <v>0.98252743840114609</v>
          </cell>
          <cell r="G17">
            <v>0.98167972347434751</v>
          </cell>
          <cell r="H17">
            <v>0.98219983732117999</v>
          </cell>
          <cell r="I17">
            <v>0.98249219674792698</v>
          </cell>
          <cell r="J17">
            <v>0.97370065282477503</v>
          </cell>
          <cell r="K17">
            <v>0.9664262777227105</v>
          </cell>
          <cell r="L17">
            <v>0.976134156111233</v>
          </cell>
          <cell r="M17">
            <v>0.96277955131698545</v>
          </cell>
          <cell r="N17">
            <v>0.988276100333915</v>
          </cell>
          <cell r="O17">
            <v>0.97352029238955007</v>
          </cell>
          <cell r="P17">
            <v>0.97413893533716001</v>
          </cell>
          <cell r="Q17">
            <v>0.96738462527515934</v>
          </cell>
          <cell r="R17">
            <v>0.96689749777846612</v>
          </cell>
          <cell r="S17">
            <v>0.97044378464577274</v>
          </cell>
          <cell r="T17">
            <v>0.97412176520839144</v>
          </cell>
          <cell r="U17">
            <v>0.98841212886964469</v>
          </cell>
          <cell r="V17">
            <v>0.98787145675824928</v>
          </cell>
          <cell r="W17">
            <v>0.98829338108697773</v>
          </cell>
          <cell r="X17">
            <v>0.97143916926191631</v>
          </cell>
          <cell r="Y17">
            <v>0.97743255285630681</v>
          </cell>
          <cell r="Z17">
            <v>0.99006605773729928</v>
          </cell>
          <cell r="AA17">
            <v>0.988839023010744</v>
          </cell>
          <cell r="AB17">
            <v>0.97065312179068974</v>
          </cell>
          <cell r="AC17">
            <v>0.96447423504058627</v>
          </cell>
          <cell r="AD17">
            <v>0.98176056571621273</v>
          </cell>
          <cell r="AE17">
            <v>0.97567438535333173</v>
          </cell>
          <cell r="AF17">
            <v>0.98099928024020555</v>
          </cell>
          <cell r="AG17">
            <v>0.98869370900689402</v>
          </cell>
          <cell r="AH17">
            <v>0.98808638534855997</v>
          </cell>
          <cell r="AI17">
            <v>0.98885372991873099</v>
          </cell>
          <cell r="AJ17">
            <v>0.98925444976023602</v>
          </cell>
          <cell r="AK17">
            <v>0.98869685154612097</v>
          </cell>
          <cell r="AL17">
            <v>0.98921514825975976</v>
          </cell>
          <cell r="AM17">
            <v>0.98910269589725497</v>
          </cell>
          <cell r="AN17">
            <v>0.98905748168438701</v>
          </cell>
          <cell r="AO17">
            <v>0.98907817471629611</v>
          </cell>
          <cell r="AP17">
            <v>0.98786220878152053</v>
          </cell>
          <cell r="AQ17">
            <v>0.98904791567223604</v>
          </cell>
          <cell r="AR17">
            <v>0.990414582726725</v>
          </cell>
          <cell r="AS17">
            <v>0.64830983299087896</v>
          </cell>
          <cell r="AT17">
            <v>0.90376842802583601</v>
          </cell>
          <cell r="AU17">
            <v>0.90215192747892103</v>
          </cell>
          <cell r="AV17">
            <v>0.90201527563841399</v>
          </cell>
          <cell r="AW17">
            <v>0.98793854429449768</v>
          </cell>
          <cell r="AX17">
            <v>0.97287019363896099</v>
          </cell>
          <cell r="AY17">
            <v>0.97670585345570105</v>
          </cell>
          <cell r="AZ17">
            <v>0.97719575267769587</v>
          </cell>
          <cell r="BA17">
            <v>0.97580866638237806</v>
          </cell>
          <cell r="BB17">
            <v>0.98399276287999038</v>
          </cell>
          <cell r="BC17">
            <v>0.98553431221644405</v>
          </cell>
          <cell r="BD17">
            <v>0.98389916362852403</v>
          </cell>
          <cell r="BE17">
            <v>0.98972198086912988</v>
          </cell>
          <cell r="BF17">
            <v>0.98945006122908252</v>
          </cell>
          <cell r="BG17">
            <v>0.98943481668117728</v>
          </cell>
          <cell r="BH17">
            <v>0.98951967935347374</v>
          </cell>
          <cell r="BI17">
            <v>0.98805058091470543</v>
          </cell>
          <cell r="BJ17">
            <v>0.98879591206919604</v>
          </cell>
          <cell r="BK17">
            <v>0.991224481177433</v>
          </cell>
          <cell r="BL17">
            <v>0.9914850800661732</v>
          </cell>
          <cell r="BM17">
            <v>0.86587947088576278</v>
          </cell>
          <cell r="BN17">
            <v>0.80411482985555305</v>
          </cell>
          <cell r="BO17">
            <v>0.83545980375707696</v>
          </cell>
          <cell r="BP17">
            <v>0.83194042595637308</v>
          </cell>
          <cell r="BQ17">
            <v>0.85662038935240192</v>
          </cell>
          <cell r="BR17">
            <v>0.80387765965325941</v>
          </cell>
          <cell r="BS17">
            <v>0.80878526563808162</v>
          </cell>
          <cell r="BT17">
            <v>0.81245123319476098</v>
          </cell>
          <cell r="BU17">
            <v>0.81099643921619036</v>
          </cell>
          <cell r="BV17">
            <v>0.74851419182941448</v>
          </cell>
          <cell r="BW17">
            <v>0.81160654700950596</v>
          </cell>
          <cell r="BX17">
            <v>0.81139633540654599</v>
          </cell>
          <cell r="BY17">
            <v>0.81297460814414957</v>
          </cell>
          <cell r="BZ17">
            <v>0.86474276774245895</v>
          </cell>
          <cell r="CA17">
            <v>0.84152261397566874</v>
          </cell>
          <cell r="CB17">
            <v>0.86540247970021422</v>
          </cell>
          <cell r="CC17">
            <v>0.86712870401518405</v>
          </cell>
          <cell r="CD17">
            <v>0.86877389864780807</v>
          </cell>
          <cell r="CE17">
            <v>0.87076175606401451</v>
          </cell>
          <cell r="CF17">
            <v>0.97176533961212497</v>
          </cell>
          <cell r="CG17">
            <v>0.97143937826474602</v>
          </cell>
          <cell r="CH17">
            <v>0.95119280271943396</v>
          </cell>
          <cell r="CI17">
            <v>0.968594481913578</v>
          </cell>
          <cell r="CJ17">
            <v>0.97038757489640604</v>
          </cell>
          <cell r="CK17">
            <v>0.97115859053509135</v>
          </cell>
          <cell r="CL17">
            <v>0.97252290218335935</v>
          </cell>
          <cell r="CM17">
            <v>0.97108515137699969</v>
          </cell>
          <cell r="CN17">
            <v>0.9704983947874376</v>
          </cell>
          <cell r="CO17">
            <v>0.96470923296371502</v>
          </cell>
          <cell r="CP17">
            <v>0.96900999075394501</v>
          </cell>
          <cell r="CQ17">
            <v>0.92974420728100104</v>
          </cell>
          <cell r="CR17">
            <v>0.96852451126921379</v>
          </cell>
          <cell r="CS17">
            <v>0.96796846354864696</v>
          </cell>
          <cell r="CT17">
            <v>0.96887534547105247</v>
          </cell>
          <cell r="CU17">
            <v>0.96854256856299203</v>
          </cell>
          <cell r="CV17">
            <v>0.95669498250200735</v>
          </cell>
          <cell r="CW17">
            <v>0.94638801778602188</v>
          </cell>
          <cell r="CX17">
            <v>0.94170826633734706</v>
          </cell>
          <cell r="CY17">
            <v>0.94294701602668696</v>
          </cell>
          <cell r="CZ17">
            <v>0.94102216781375203</v>
          </cell>
          <cell r="DA17">
            <v>0.94174023154390396</v>
          </cell>
          <cell r="DB17">
            <v>0.94031152301635734</v>
          </cell>
          <cell r="DC17">
            <v>0.93976302897714703</v>
          </cell>
          <cell r="DD17">
            <v>0.93991627571456937</v>
          </cell>
          <cell r="DE17">
            <v>0.95972337994079604</v>
          </cell>
          <cell r="DF17">
            <v>0.95985255566690997</v>
          </cell>
          <cell r="DG17">
            <v>0.95804228033266847</v>
          </cell>
          <cell r="DH17">
            <v>0.95827761587359594</v>
          </cell>
          <cell r="DI17">
            <v>0.95876709330535004</v>
          </cell>
          <cell r="DJ17">
            <v>0.95866029937225605</v>
          </cell>
          <cell r="DK17">
            <v>0.95857626656302608</v>
          </cell>
          <cell r="DL17">
            <v>0.95939806779806502</v>
          </cell>
          <cell r="DM17">
            <v>0.96020555171211497</v>
          </cell>
          <cell r="DN17">
            <v>0.95818254893676302</v>
          </cell>
          <cell r="DO17">
            <v>0.95870364152566301</v>
          </cell>
          <cell r="DP17">
            <v>0.95988229753737409</v>
          </cell>
          <cell r="DQ17">
            <v>0.95874120704445698</v>
          </cell>
          <cell r="DR17">
            <v>0.95516834396585104</v>
          </cell>
          <cell r="DS17">
            <v>0.95437502473624258</v>
          </cell>
          <cell r="DT17">
            <v>0.95347310406578034</v>
          </cell>
          <cell r="DU17">
            <v>0.94991695932654929</v>
          </cell>
          <cell r="DV17">
            <v>0.952189374534539</v>
          </cell>
          <cell r="DW17">
            <v>0.94537435036572104</v>
          </cell>
          <cell r="DX17">
            <v>0.95054427900497496</v>
          </cell>
          <cell r="DY17">
            <v>0.94669174785634891</v>
          </cell>
          <cell r="DZ17">
            <v>0.94421745046821404</v>
          </cell>
          <cell r="EA17">
            <v>0.94940742372619003</v>
          </cell>
          <cell r="EB17">
            <v>0.92979898579847797</v>
          </cell>
          <cell r="EC17">
            <v>0.92135738009975621</v>
          </cell>
          <cell r="ED17">
            <v>0.93115855197202568</v>
          </cell>
          <cell r="EE17">
            <v>0.94912152995990096</v>
          </cell>
          <cell r="EF17">
            <v>0.9226723283151731</v>
          </cell>
          <cell r="EG17">
            <v>0.94861141510260494</v>
          </cell>
          <cell r="EH17">
            <v>0.94953470244396698</v>
          </cell>
          <cell r="EI17">
            <v>0.96168424966418098</v>
          </cell>
          <cell r="EJ17">
            <v>0.96084134472781002</v>
          </cell>
          <cell r="EK17">
            <v>0.95966423432426096</v>
          </cell>
          <cell r="EL17">
            <v>0.95947798839024401</v>
          </cell>
          <cell r="EM17">
            <v>0.95822577221686267</v>
          </cell>
          <cell r="EN17">
            <v>0.9564236633811799</v>
          </cell>
          <cell r="EO17">
            <v>0.95666528256792205</v>
          </cell>
          <cell r="EP17">
            <v>0.91607299808635101</v>
          </cell>
          <cell r="EQ17">
            <v>0.91357579617770934</v>
          </cell>
          <cell r="ER17">
            <v>0.91468658649387702</v>
          </cell>
          <cell r="ES17">
            <v>0.91386676233128705</v>
          </cell>
          <cell r="ET17">
            <v>0.90755237204367301</v>
          </cell>
          <cell r="EU17">
            <v>0.82431409360111496</v>
          </cell>
          <cell r="EV17">
            <v>0.85439557518287368</v>
          </cell>
          <cell r="EW17">
            <v>0.8509606776853893</v>
          </cell>
          <cell r="EX17">
            <v>0.87187065622746529</v>
          </cell>
          <cell r="EY17">
            <v>0.83346220919976</v>
          </cell>
          <cell r="EZ17">
            <v>0.8869357376824839</v>
          </cell>
          <cell r="FA17">
            <v>0.83189041939978503</v>
          </cell>
          <cell r="FB17">
            <v>0.83582875839151394</v>
          </cell>
          <cell r="FC17">
            <v>0.82847571030306799</v>
          </cell>
          <cell r="FD17">
            <v>0.84206443878986703</v>
          </cell>
          <cell r="FE17">
            <v>0.83047373012855863</v>
          </cell>
          <cell r="FF17">
            <v>0.90342157807894208</v>
          </cell>
          <cell r="FG17">
            <v>0.86435504370272498</v>
          </cell>
          <cell r="FH17">
            <v>0.81594086328176196</v>
          </cell>
          <cell r="FI17">
            <v>0.89047767302507042</v>
          </cell>
          <cell r="FJ17">
            <v>0.87980881647593001</v>
          </cell>
          <cell r="FK17">
            <v>0.87689832105594001</v>
          </cell>
          <cell r="FL17">
            <v>0.90765251507752098</v>
          </cell>
          <cell r="FM17">
            <v>0.89821154255792246</v>
          </cell>
          <cell r="FN17">
            <v>0.91337832587992751</v>
          </cell>
          <cell r="FO17">
            <v>0.92666236846009342</v>
          </cell>
          <cell r="FP17">
            <v>0.84870035159874468</v>
          </cell>
          <cell r="FQ17">
            <v>0.87886053522413565</v>
          </cell>
          <cell r="FR17">
            <v>0.854945612520429</v>
          </cell>
          <cell r="FS17">
            <v>0.77545748968791439</v>
          </cell>
          <cell r="FT17">
            <v>0.73155230483838607</v>
          </cell>
          <cell r="FU17">
            <v>0.83832143375041257</v>
          </cell>
          <cell r="FV17">
            <v>0.69257509815497142</v>
          </cell>
          <cell r="FW17">
            <v>0.78454482355318755</v>
          </cell>
          <cell r="FX17">
            <v>0.7032275707731297</v>
          </cell>
          <cell r="FY17">
            <v>0.70567841508287343</v>
          </cell>
          <cell r="FZ17">
            <v>0.70886152717527906</v>
          </cell>
          <cell r="GA17">
            <v>0.77599812014984293</v>
          </cell>
          <cell r="GB17">
            <v>0.71144141155132901</v>
          </cell>
          <cell r="GC17">
            <v>0.69290824344910895</v>
          </cell>
          <cell r="GD17">
            <v>0.72869173969324796</v>
          </cell>
          <cell r="GE17">
            <v>0.78450104140416366</v>
          </cell>
          <cell r="GF17">
            <v>0.88864798271955381</v>
          </cell>
          <cell r="GG17">
            <v>0.765559783873064</v>
          </cell>
          <cell r="GH17">
            <v>0.85948704082140193</v>
          </cell>
          <cell r="GI17">
            <v>0.73207098810914251</v>
          </cell>
          <cell r="GJ17">
            <v>0.70910531041830172</v>
          </cell>
          <cell r="GK17">
            <v>0.51575524448649335</v>
          </cell>
          <cell r="GL17">
            <v>0.62711107573543601</v>
          </cell>
          <cell r="GM17">
            <v>0.68436125675022785</v>
          </cell>
          <cell r="GN17">
            <v>0.78429061796051336</v>
          </cell>
          <cell r="GO17">
            <v>0.75337471981407667</v>
          </cell>
          <cell r="GP17">
            <v>0.79929805850119306</v>
          </cell>
          <cell r="GQ17">
            <v>0.907516231429224</v>
          </cell>
          <cell r="GR17">
            <v>0.87261077488922068</v>
          </cell>
          <cell r="GS17">
            <v>0.87850306376826204</v>
          </cell>
          <cell r="GT17">
            <v>0.87112505418814834</v>
          </cell>
          <cell r="GU17">
            <v>0.92053034193878147</v>
          </cell>
          <cell r="GV17">
            <v>0.94652828334402095</v>
          </cell>
          <cell r="GW17">
            <v>0.94740790211480219</v>
          </cell>
          <cell r="GX17">
            <v>0.94778516055268702</v>
          </cell>
          <cell r="GY17">
            <v>0.95031550183055402</v>
          </cell>
          <cell r="GZ17">
            <v>0.95928108821923475</v>
          </cell>
          <cell r="HA17">
            <v>0.98829052816409502</v>
          </cell>
          <cell r="HB17">
            <v>0.98891383614983397</v>
          </cell>
          <cell r="HC17">
            <v>0.99103177161774025</v>
          </cell>
          <cell r="HD17">
            <v>0.99201010752566754</v>
          </cell>
          <cell r="HE17">
            <v>0.99415811126008968</v>
          </cell>
          <cell r="HF17">
            <v>0.99570264158816202</v>
          </cell>
          <cell r="HG17">
            <v>0.995778458218887</v>
          </cell>
          <cell r="HH17">
            <v>0.99575620282001998</v>
          </cell>
        </row>
        <row r="18">
          <cell r="A18">
            <v>0.16</v>
          </cell>
          <cell r="B18">
            <v>0.97657571982315305</v>
          </cell>
          <cell r="C18">
            <v>0.98349976605692602</v>
          </cell>
          <cell r="D18">
            <v>0.98314449252268099</v>
          </cell>
          <cell r="E18">
            <v>0.98262221186744803</v>
          </cell>
          <cell r="F18">
            <v>0.98252743840114609</v>
          </cell>
          <cell r="G18">
            <v>0.98279223172291308</v>
          </cell>
          <cell r="H18">
            <v>0.98219983732117999</v>
          </cell>
          <cell r="I18">
            <v>0.98249219674792698</v>
          </cell>
          <cell r="J18">
            <v>0.98152251330677298</v>
          </cell>
          <cell r="K18">
            <v>0.97448602944652696</v>
          </cell>
          <cell r="L18">
            <v>0.98109125040046097</v>
          </cell>
          <cell r="M18">
            <v>0.98113071022220399</v>
          </cell>
          <cell r="N18">
            <v>0.988276100333915</v>
          </cell>
          <cell r="O18">
            <v>0.98856492406353902</v>
          </cell>
          <cell r="P18">
            <v>0.98729492101949801</v>
          </cell>
          <cell r="Q18">
            <v>0.96856332881053897</v>
          </cell>
          <cell r="R18">
            <v>0.98794985324002405</v>
          </cell>
          <cell r="S18">
            <v>0.98845391767116897</v>
          </cell>
          <cell r="T18">
            <v>0.98869652413656695</v>
          </cell>
          <cell r="U18">
            <v>0.98885513211777998</v>
          </cell>
          <cell r="V18">
            <v>0.98910652967038504</v>
          </cell>
          <cell r="W18">
            <v>0.989191244343397</v>
          </cell>
          <cell r="X18">
            <v>0.9877309679650802</v>
          </cell>
          <cell r="Y18">
            <v>0.98940886865441258</v>
          </cell>
          <cell r="Z18">
            <v>0.99047805423428703</v>
          </cell>
          <cell r="AA18">
            <v>0.988839023010744</v>
          </cell>
          <cell r="AB18">
            <v>0.98897317950339192</v>
          </cell>
          <cell r="AC18">
            <v>0.98853936616294225</v>
          </cell>
          <cell r="AD18">
            <v>0.98889077784007695</v>
          </cell>
          <cell r="AE18">
            <v>0.98832351194414303</v>
          </cell>
          <cell r="AF18">
            <v>0.98912793454616887</v>
          </cell>
          <cell r="AG18">
            <v>0.98929080301713401</v>
          </cell>
          <cell r="AH18">
            <v>0.98935610059506351</v>
          </cell>
          <cell r="AI18">
            <v>0.98964280496771495</v>
          </cell>
          <cell r="AJ18">
            <v>0.98925444976023602</v>
          </cell>
          <cell r="AK18">
            <v>0.98869685154612097</v>
          </cell>
          <cell r="AL18">
            <v>0.98926429346316902</v>
          </cell>
          <cell r="AM18">
            <v>0.98910269589725497</v>
          </cell>
          <cell r="AN18">
            <v>0.98905748168438701</v>
          </cell>
          <cell r="AO18">
            <v>0.98912266141713501</v>
          </cell>
          <cell r="AP18">
            <v>0.98786220878152053</v>
          </cell>
          <cell r="AQ18">
            <v>0.98904791567223604</v>
          </cell>
          <cell r="AR18">
            <v>0.990414582726725</v>
          </cell>
          <cell r="AS18">
            <v>0.64830983299087896</v>
          </cell>
          <cell r="AT18">
            <v>0.90381325904045096</v>
          </cell>
          <cell r="AU18">
            <v>0.90215192747892103</v>
          </cell>
          <cell r="AV18">
            <v>0.90203590093861796</v>
          </cell>
          <cell r="AW18">
            <v>0.98798051784076302</v>
          </cell>
          <cell r="AX18">
            <v>0.97667545959969304</v>
          </cell>
          <cell r="AY18">
            <v>0.97959653794504098</v>
          </cell>
          <cell r="AZ18">
            <v>0.979315446930211</v>
          </cell>
          <cell r="BA18">
            <v>0.97923067689605603</v>
          </cell>
          <cell r="BB18">
            <v>0.98562241403299333</v>
          </cell>
          <cell r="BC18">
            <v>0.9867420848988312</v>
          </cell>
          <cell r="BD18">
            <v>0.98389916362852403</v>
          </cell>
          <cell r="BE18">
            <v>0.98972198086912999</v>
          </cell>
          <cell r="BF18">
            <v>0.98986588033204204</v>
          </cell>
          <cell r="BG18">
            <v>0.98993484832525114</v>
          </cell>
          <cell r="BH18">
            <v>0.99000312146423186</v>
          </cell>
          <cell r="BI18">
            <v>0.99017164125966195</v>
          </cell>
          <cell r="BJ18">
            <v>0.99061346063018585</v>
          </cell>
          <cell r="BK18">
            <v>0.99126117090322585</v>
          </cell>
          <cell r="BL18">
            <v>0.9914850800661732</v>
          </cell>
          <cell r="BM18">
            <v>0.86587947088576278</v>
          </cell>
          <cell r="BN18">
            <v>0.80802130463252964</v>
          </cell>
          <cell r="BO18">
            <v>0.83551981432879752</v>
          </cell>
          <cell r="BP18">
            <v>0.84866862985068003</v>
          </cell>
          <cell r="BQ18">
            <v>0.8728849021603079</v>
          </cell>
          <cell r="BR18">
            <v>0.80780232290512444</v>
          </cell>
          <cell r="BS18">
            <v>0.81042005172795295</v>
          </cell>
          <cell r="BT18">
            <v>0.81477368116062276</v>
          </cell>
          <cell r="BU18">
            <v>0.81234744059084807</v>
          </cell>
          <cell r="BV18">
            <v>0.75617103985226708</v>
          </cell>
          <cell r="BW18">
            <v>0.81423449941610104</v>
          </cell>
          <cell r="BX18">
            <v>0.81500771002952266</v>
          </cell>
          <cell r="BY18">
            <v>0.81637624701302924</v>
          </cell>
          <cell r="BZ18">
            <v>0.86474276774245895</v>
          </cell>
          <cell r="CA18">
            <v>0.867243088955164</v>
          </cell>
          <cell r="CB18">
            <v>0.86836938703512645</v>
          </cell>
          <cell r="CC18">
            <v>0.87007181633937603</v>
          </cell>
          <cell r="CD18">
            <v>0.87165887496251593</v>
          </cell>
          <cell r="CE18">
            <v>0.87227449080746589</v>
          </cell>
          <cell r="CF18">
            <v>0.97409734145715898</v>
          </cell>
          <cell r="CG18">
            <v>0.97275054338520606</v>
          </cell>
          <cell r="CH18">
            <v>0.97022518640124</v>
          </cell>
          <cell r="CI18">
            <v>0.97011864475938403</v>
          </cell>
          <cell r="CJ18">
            <v>0.974338450602103</v>
          </cell>
          <cell r="CK18">
            <v>0.97437244503324505</v>
          </cell>
          <cell r="CL18">
            <v>0.97372860562484165</v>
          </cell>
          <cell r="CM18">
            <v>0.97222714713579395</v>
          </cell>
          <cell r="CN18">
            <v>0.97276035204385691</v>
          </cell>
          <cell r="CO18">
            <v>0.97189741931969509</v>
          </cell>
          <cell r="CP18">
            <v>0.96900999075394501</v>
          </cell>
          <cell r="CQ18">
            <v>0.93145411363291641</v>
          </cell>
          <cell r="CR18">
            <v>0.97071382506667125</v>
          </cell>
          <cell r="CS18">
            <v>0.96951835186623103</v>
          </cell>
          <cell r="CT18">
            <v>0.97013473062087796</v>
          </cell>
          <cell r="CU18">
            <v>0.96854256856299203</v>
          </cell>
          <cell r="CV18">
            <v>0.96869626300620004</v>
          </cell>
          <cell r="CW18">
            <v>0.94638801778602188</v>
          </cell>
          <cell r="CX18">
            <v>0.94402469822674639</v>
          </cell>
          <cell r="CY18">
            <v>0.95627972218815571</v>
          </cell>
          <cell r="CZ18">
            <v>0.94252206308725806</v>
          </cell>
          <cell r="DA18">
            <v>0.94670499274852526</v>
          </cell>
          <cell r="DB18">
            <v>0.941829881742974</v>
          </cell>
          <cell r="DC18">
            <v>0.94082149942928817</v>
          </cell>
          <cell r="DD18">
            <v>0.96115950585311705</v>
          </cell>
          <cell r="DE18">
            <v>0.95972337994079604</v>
          </cell>
          <cell r="DF18">
            <v>0.95985255566690997</v>
          </cell>
          <cell r="DG18">
            <v>0.95897069525368195</v>
          </cell>
          <cell r="DH18">
            <v>0.95827761587359594</v>
          </cell>
          <cell r="DI18">
            <v>0.95876709330535004</v>
          </cell>
          <cell r="DJ18">
            <v>0.95866029937225605</v>
          </cell>
          <cell r="DK18">
            <v>0.95857626656302597</v>
          </cell>
          <cell r="DL18">
            <v>0.95939806779806502</v>
          </cell>
          <cell r="DM18">
            <v>0.96020555171211497</v>
          </cell>
          <cell r="DN18">
            <v>0.95818254893676302</v>
          </cell>
          <cell r="DO18">
            <v>0.95870364152566301</v>
          </cell>
          <cell r="DP18">
            <v>0.95988229753737397</v>
          </cell>
          <cell r="DQ18">
            <v>0.95874120704445698</v>
          </cell>
          <cell r="DR18">
            <v>0.95516834396585104</v>
          </cell>
          <cell r="DS18">
            <v>0.95818797964259195</v>
          </cell>
          <cell r="DT18">
            <v>0.95736663462268101</v>
          </cell>
          <cell r="DU18">
            <v>0.95384738718780004</v>
          </cell>
          <cell r="DV18">
            <v>0.95756684080537002</v>
          </cell>
          <cell r="DW18">
            <v>0.95007895766426054</v>
          </cell>
          <cell r="DX18">
            <v>0.95054427900497496</v>
          </cell>
          <cell r="DY18">
            <v>0.95103005543338914</v>
          </cell>
          <cell r="DZ18">
            <v>0.95123427687186302</v>
          </cell>
          <cell r="EA18">
            <v>0.94940742372619003</v>
          </cell>
          <cell r="EB18">
            <v>0.95026653250276638</v>
          </cell>
          <cell r="EC18">
            <v>0.94960796992711005</v>
          </cell>
          <cell r="ED18">
            <v>0.94876251013670643</v>
          </cell>
          <cell r="EE18">
            <v>0.94912152995990107</v>
          </cell>
          <cell r="EF18">
            <v>0.94971993931105203</v>
          </cell>
          <cell r="EG18">
            <v>0.94913061400499166</v>
          </cell>
          <cell r="EH18">
            <v>0.94953470244396698</v>
          </cell>
          <cell r="EI18">
            <v>0.96175568618018703</v>
          </cell>
          <cell r="EJ18">
            <v>0.96299598375223461</v>
          </cell>
          <cell r="EK18">
            <v>0.96191949034364377</v>
          </cell>
          <cell r="EL18">
            <v>0.96176920439139535</v>
          </cell>
          <cell r="EM18">
            <v>0.96135870916604826</v>
          </cell>
          <cell r="EN18">
            <v>0.95776395349011934</v>
          </cell>
          <cell r="EO18">
            <v>0.95811246253271432</v>
          </cell>
          <cell r="EP18">
            <v>0.91663281819839304</v>
          </cell>
          <cell r="EQ18">
            <v>0.9141757983906621</v>
          </cell>
          <cell r="ER18">
            <v>0.91505928150805838</v>
          </cell>
          <cell r="ES18">
            <v>0.91441148640668901</v>
          </cell>
          <cell r="ET18">
            <v>0.90783407088106405</v>
          </cell>
          <cell r="EU18">
            <v>0.85328525622978868</v>
          </cell>
          <cell r="EV18">
            <v>0.8694352479873485</v>
          </cell>
          <cell r="EW18">
            <v>0.88528072139047909</v>
          </cell>
          <cell r="EX18">
            <v>0.89242525148958907</v>
          </cell>
          <cell r="EY18">
            <v>0.88130519686240949</v>
          </cell>
          <cell r="EZ18">
            <v>0.88715105902882796</v>
          </cell>
          <cell r="FA18">
            <v>0.83821607985503943</v>
          </cell>
          <cell r="FB18">
            <v>0.87003240208749577</v>
          </cell>
          <cell r="FC18">
            <v>0.86460575480064905</v>
          </cell>
          <cell r="FD18">
            <v>0.87789157580277133</v>
          </cell>
          <cell r="FE18">
            <v>0.86616134765459907</v>
          </cell>
          <cell r="FF18">
            <v>0.91381204907921687</v>
          </cell>
          <cell r="FG18">
            <v>0.86615791389179131</v>
          </cell>
          <cell r="FH18">
            <v>0.85228460857620902</v>
          </cell>
          <cell r="FI18">
            <v>0.95886872390871947</v>
          </cell>
          <cell r="FJ18">
            <v>0.95086309187531204</v>
          </cell>
          <cell r="FK18">
            <v>0.92666188233208346</v>
          </cell>
          <cell r="FL18">
            <v>0.97010695569778094</v>
          </cell>
          <cell r="FM18">
            <v>0.97124894729054001</v>
          </cell>
          <cell r="FN18">
            <v>0.96992022454637394</v>
          </cell>
          <cell r="FO18">
            <v>0.96946626942949632</v>
          </cell>
          <cell r="FP18">
            <v>0.95051853622954896</v>
          </cell>
          <cell r="FQ18">
            <v>0.93703900145107455</v>
          </cell>
          <cell r="FR18">
            <v>0.94331853607840754</v>
          </cell>
          <cell r="FS18">
            <v>0.89940085638652201</v>
          </cell>
          <cell r="FT18">
            <v>0.87898237162618864</v>
          </cell>
          <cell r="FU18">
            <v>0.95789275022124798</v>
          </cell>
          <cell r="FV18">
            <v>0.79363107377524134</v>
          </cell>
          <cell r="FW18">
            <v>0.87841828130646105</v>
          </cell>
          <cell r="FX18">
            <v>0.82238936307358945</v>
          </cell>
          <cell r="FY18">
            <v>0.87730559589841606</v>
          </cell>
          <cell r="FZ18">
            <v>0.73031168638173249</v>
          </cell>
          <cell r="GA18">
            <v>0.81170440666089139</v>
          </cell>
          <cell r="GB18">
            <v>0.76849639756814758</v>
          </cell>
          <cell r="GC18">
            <v>0.77162501490235369</v>
          </cell>
          <cell r="GD18">
            <v>0.81018211544052698</v>
          </cell>
          <cell r="GE18">
            <v>0.86668408312459499</v>
          </cell>
          <cell r="GF18">
            <v>0.93140973898174495</v>
          </cell>
          <cell r="GG18">
            <v>0.86143690283418495</v>
          </cell>
          <cell r="GH18">
            <v>0.89861687848768701</v>
          </cell>
          <cell r="GI18">
            <v>0.82344861761091304</v>
          </cell>
          <cell r="GJ18">
            <v>0.94226297560828498</v>
          </cell>
          <cell r="GK18">
            <v>0.79675369441468602</v>
          </cell>
          <cell r="GL18">
            <v>0.82391891547993534</v>
          </cell>
          <cell r="GM18">
            <v>0.84071559213326941</v>
          </cell>
          <cell r="GN18">
            <v>0.8640928985548485</v>
          </cell>
          <cell r="GO18">
            <v>0.86538858288188447</v>
          </cell>
          <cell r="GP18">
            <v>0.86707144088797494</v>
          </cell>
          <cell r="GQ18">
            <v>0.950348527883904</v>
          </cell>
          <cell r="GR18">
            <v>0.90980253347403595</v>
          </cell>
          <cell r="GS18">
            <v>0.93257506721853412</v>
          </cell>
          <cell r="GT18">
            <v>0.881655237853044</v>
          </cell>
          <cell r="GU18">
            <v>0.94200307404266004</v>
          </cell>
          <cell r="GV18">
            <v>0.94652828334402095</v>
          </cell>
          <cell r="GW18">
            <v>0.94747465763667493</v>
          </cell>
          <cell r="GX18">
            <v>0.94780848989278599</v>
          </cell>
          <cell r="GY18">
            <v>0.96113448567564463</v>
          </cell>
          <cell r="GZ18">
            <v>0.98490587907402538</v>
          </cell>
          <cell r="HA18">
            <v>0.98832322917417803</v>
          </cell>
          <cell r="HB18">
            <v>0.99055149021228595</v>
          </cell>
          <cell r="HC18">
            <v>0.991918676838076</v>
          </cell>
          <cell r="HD18">
            <v>0.994224016266399</v>
          </cell>
          <cell r="HE18">
            <v>0.99533315587761695</v>
          </cell>
          <cell r="HF18">
            <v>0.99570264158816202</v>
          </cell>
          <cell r="HG18">
            <v>0.995778458218887</v>
          </cell>
          <cell r="HH18">
            <v>0.99575620282001998</v>
          </cell>
        </row>
        <row r="19">
          <cell r="A19">
            <v>0.17</v>
          </cell>
          <cell r="B19">
            <v>0.983397376842439</v>
          </cell>
          <cell r="C19">
            <v>0.98349976605692602</v>
          </cell>
          <cell r="D19">
            <v>0.98314449252268099</v>
          </cell>
          <cell r="E19">
            <v>0.98262221186744803</v>
          </cell>
          <cell r="F19">
            <v>0.98252743840114609</v>
          </cell>
          <cell r="G19">
            <v>0.98279223172291308</v>
          </cell>
          <cell r="H19">
            <v>0.98219983732117999</v>
          </cell>
          <cell r="I19">
            <v>0.98249219674792698</v>
          </cell>
          <cell r="J19">
            <v>0.98152251330677298</v>
          </cell>
          <cell r="K19">
            <v>0.97448602944652696</v>
          </cell>
          <cell r="L19">
            <v>0.98109125040046097</v>
          </cell>
          <cell r="M19">
            <v>0.98113071022220399</v>
          </cell>
          <cell r="N19">
            <v>0.988276100333915</v>
          </cell>
          <cell r="O19">
            <v>0.98856492406353902</v>
          </cell>
          <cell r="P19">
            <v>0.98729492101949801</v>
          </cell>
          <cell r="Q19">
            <v>0.96856332881053897</v>
          </cell>
          <cell r="R19">
            <v>0.98794985324002405</v>
          </cell>
          <cell r="S19">
            <v>0.98845391767116897</v>
          </cell>
          <cell r="T19">
            <v>0.98869652413656695</v>
          </cell>
          <cell r="U19">
            <v>0.98885513211777998</v>
          </cell>
          <cell r="V19">
            <v>0.98910652967038504</v>
          </cell>
          <cell r="W19">
            <v>0.989191244343397</v>
          </cell>
          <cell r="X19">
            <v>0.98898498799179702</v>
          </cell>
          <cell r="Y19">
            <v>0.98949854574804297</v>
          </cell>
          <cell r="Z19">
            <v>0.99047805423428703</v>
          </cell>
          <cell r="AA19">
            <v>0.988839023010744</v>
          </cell>
          <cell r="AB19">
            <v>0.98897317950339192</v>
          </cell>
          <cell r="AC19">
            <v>0.98895991258313598</v>
          </cell>
          <cell r="AD19">
            <v>0.98889077784007695</v>
          </cell>
          <cell r="AE19">
            <v>0.98832351194414303</v>
          </cell>
          <cell r="AF19">
            <v>0.98912793454616887</v>
          </cell>
          <cell r="AG19">
            <v>0.98929080301713401</v>
          </cell>
          <cell r="AH19">
            <v>0.98935610059506351</v>
          </cell>
          <cell r="AI19">
            <v>0.98964280496771495</v>
          </cell>
          <cell r="AJ19">
            <v>0.98925444976023602</v>
          </cell>
          <cell r="AK19">
            <v>0.98869685154612097</v>
          </cell>
          <cell r="AL19">
            <v>0.98926429346316902</v>
          </cell>
          <cell r="AM19">
            <v>0.98910269589725497</v>
          </cell>
          <cell r="AN19">
            <v>0.98905748168438701</v>
          </cell>
          <cell r="AO19">
            <v>0.98912266141713501</v>
          </cell>
          <cell r="AP19">
            <v>0.98786220878152053</v>
          </cell>
          <cell r="AQ19">
            <v>0.98904791567223604</v>
          </cell>
          <cell r="AR19">
            <v>0.990414582726725</v>
          </cell>
          <cell r="AS19">
            <v>0.64830983299087896</v>
          </cell>
          <cell r="AT19">
            <v>0.90381325904045096</v>
          </cell>
          <cell r="AU19">
            <v>0.90215192747892103</v>
          </cell>
          <cell r="AV19">
            <v>0.90203590093861796</v>
          </cell>
          <cell r="AW19">
            <v>0.98798051784076302</v>
          </cell>
          <cell r="AX19">
            <v>0.98012774357271193</v>
          </cell>
          <cell r="AY19">
            <v>0.97959653794504098</v>
          </cell>
          <cell r="AZ19">
            <v>0.979315446930211</v>
          </cell>
          <cell r="BA19">
            <v>0.97923067689605603</v>
          </cell>
          <cell r="BB19">
            <v>0.98764966971629597</v>
          </cell>
          <cell r="BC19">
            <v>0.98972945421155389</v>
          </cell>
          <cell r="BD19">
            <v>0.98680384771677276</v>
          </cell>
          <cell r="BE19">
            <v>0.98972198086912999</v>
          </cell>
          <cell r="BF19">
            <v>0.98986588033204204</v>
          </cell>
          <cell r="BG19">
            <v>0.98993484832525103</v>
          </cell>
          <cell r="BH19">
            <v>0.99000312146423197</v>
          </cell>
          <cell r="BI19">
            <v>0.99017164125966195</v>
          </cell>
          <cell r="BJ19">
            <v>0.9906529271477249</v>
          </cell>
          <cell r="BK19">
            <v>0.99127951576612217</v>
          </cell>
          <cell r="BL19">
            <v>0.9914850800661732</v>
          </cell>
          <cell r="BM19">
            <v>0.86587947088576278</v>
          </cell>
          <cell r="BN19">
            <v>0.80802130463252964</v>
          </cell>
          <cell r="BO19">
            <v>0.83563983547223897</v>
          </cell>
          <cell r="BP19">
            <v>0.84987454755159497</v>
          </cell>
          <cell r="BQ19">
            <v>0.87512639310355989</v>
          </cell>
          <cell r="BR19">
            <v>0.80801768065206103</v>
          </cell>
          <cell r="BS19">
            <v>0.81195763810354826</v>
          </cell>
          <cell r="BT19">
            <v>0.8154403492848491</v>
          </cell>
          <cell r="BU19">
            <v>0.81502247967061803</v>
          </cell>
          <cell r="BV19">
            <v>0.75864768231320989</v>
          </cell>
          <cell r="BW19">
            <v>0.81837979604471511</v>
          </cell>
          <cell r="BX19">
            <v>0.83913221609844924</v>
          </cell>
          <cell r="BY19">
            <v>0.84208435147597671</v>
          </cell>
          <cell r="BZ19">
            <v>0.86694207062207296</v>
          </cell>
          <cell r="CA19">
            <v>0.87087034776261374</v>
          </cell>
          <cell r="CB19">
            <v>0.86925721387057964</v>
          </cell>
          <cell r="CC19">
            <v>0.87163808717337921</v>
          </cell>
          <cell r="CD19">
            <v>0.87341456023136776</v>
          </cell>
          <cell r="CE19">
            <v>0.87387563968497795</v>
          </cell>
          <cell r="CF19">
            <v>0.97409734145715898</v>
          </cell>
          <cell r="CG19">
            <v>0.97275054338520606</v>
          </cell>
          <cell r="CH19">
            <v>0.97289317175700241</v>
          </cell>
          <cell r="CI19">
            <v>0.97385517084249595</v>
          </cell>
          <cell r="CJ19">
            <v>0.97509379687695696</v>
          </cell>
          <cell r="CK19">
            <v>0.97518845336565507</v>
          </cell>
          <cell r="CL19">
            <v>0.97456034101491396</v>
          </cell>
          <cell r="CM19">
            <v>0.97222714713579395</v>
          </cell>
          <cell r="CN19">
            <v>0.97276035204385691</v>
          </cell>
          <cell r="CO19">
            <v>0.97339841303206365</v>
          </cell>
          <cell r="CP19">
            <v>0.97125606119450369</v>
          </cell>
          <cell r="CQ19">
            <v>0.93236422660443596</v>
          </cell>
          <cell r="CR19">
            <v>0.97149529571300908</v>
          </cell>
          <cell r="CS19">
            <v>0.97029329602502301</v>
          </cell>
          <cell r="CT19">
            <v>0.97013473062087796</v>
          </cell>
          <cell r="CU19">
            <v>0.96854256856299203</v>
          </cell>
          <cell r="CV19">
            <v>0.96873218750732104</v>
          </cell>
          <cell r="CW19">
            <v>0.946388017786022</v>
          </cell>
          <cell r="CX19">
            <v>0.963112292833325</v>
          </cell>
          <cell r="CY19">
            <v>0.96220166919216499</v>
          </cell>
          <cell r="CZ19">
            <v>0.95514522920138933</v>
          </cell>
          <cell r="DA19">
            <v>0.96159927636238895</v>
          </cell>
          <cell r="DB19">
            <v>0.941829881742974</v>
          </cell>
          <cell r="DC19">
            <v>0.94758033147856702</v>
          </cell>
          <cell r="DD19">
            <v>0.96115950585311705</v>
          </cell>
          <cell r="DE19">
            <v>0.95972337994079604</v>
          </cell>
          <cell r="DF19">
            <v>0.95985255566690997</v>
          </cell>
          <cell r="DG19">
            <v>0.95897069525368195</v>
          </cell>
          <cell r="DH19">
            <v>0.96287150798000098</v>
          </cell>
          <cell r="DI19">
            <v>0.96365353502766604</v>
          </cell>
          <cell r="DJ19">
            <v>0.95866029937225605</v>
          </cell>
          <cell r="DK19">
            <v>0.95857626656302608</v>
          </cell>
          <cell r="DL19">
            <v>0.95939806779806502</v>
          </cell>
          <cell r="DM19">
            <v>0.96020555171211497</v>
          </cell>
          <cell r="DN19">
            <v>0.96043172049161407</v>
          </cell>
          <cell r="DO19">
            <v>0.95870364152566301</v>
          </cell>
          <cell r="DP19">
            <v>0.96356359975946748</v>
          </cell>
          <cell r="DQ19">
            <v>0.95874120704445698</v>
          </cell>
          <cell r="DR19">
            <v>0.95516834396585104</v>
          </cell>
          <cell r="DS19">
            <v>0.95818797964259195</v>
          </cell>
          <cell r="DT19">
            <v>0.95736663462268101</v>
          </cell>
          <cell r="DU19">
            <v>0.95384738718780004</v>
          </cell>
          <cell r="DV19">
            <v>0.95756684080537002</v>
          </cell>
          <cell r="DW19">
            <v>0.95164716009710704</v>
          </cell>
          <cell r="DX19">
            <v>0.95675303120683097</v>
          </cell>
          <cell r="DY19">
            <v>0.95103005543338914</v>
          </cell>
          <cell r="DZ19">
            <v>0.95123427687186302</v>
          </cell>
          <cell r="EA19">
            <v>0.95232584668058895</v>
          </cell>
          <cell r="EB19">
            <v>0.95221875503767694</v>
          </cell>
          <cell r="EC19">
            <v>0.95105767241918704</v>
          </cell>
          <cell r="ED19">
            <v>0.9512854719392716</v>
          </cell>
          <cell r="EE19">
            <v>0.951177273325571</v>
          </cell>
          <cell r="EF19">
            <v>0.95074397341747441</v>
          </cell>
          <cell r="EG19">
            <v>0.95143171312140173</v>
          </cell>
          <cell r="EH19">
            <v>0.95161124915465101</v>
          </cell>
          <cell r="EI19">
            <v>0.96571213965853897</v>
          </cell>
          <cell r="EJ19">
            <v>0.96421795512132091</v>
          </cell>
          <cell r="EK19">
            <v>0.96326749850390003</v>
          </cell>
          <cell r="EL19">
            <v>0.96320068341804299</v>
          </cell>
          <cell r="EM19">
            <v>0.96358568489892338</v>
          </cell>
          <cell r="EN19">
            <v>0.96104013152656498</v>
          </cell>
          <cell r="EO19">
            <v>0.96629536825545015</v>
          </cell>
          <cell r="EP19">
            <v>0.9239948535439737</v>
          </cell>
          <cell r="EQ19">
            <v>0.92005523478182238</v>
          </cell>
          <cell r="ER19">
            <v>0.92264115349822873</v>
          </cell>
          <cell r="ES19">
            <v>0.92053993598259354</v>
          </cell>
          <cell r="ET19">
            <v>0.90999411597273905</v>
          </cell>
          <cell r="EU19">
            <v>0.89878728375638151</v>
          </cell>
          <cell r="EV19">
            <v>0.90972265430162358</v>
          </cell>
          <cell r="EW19">
            <v>0.91076049053169295</v>
          </cell>
          <cell r="EX19">
            <v>0.91222010479522098</v>
          </cell>
          <cell r="EY19">
            <v>0.88564343079546237</v>
          </cell>
          <cell r="EZ19">
            <v>0.92948871236765862</v>
          </cell>
          <cell r="FA19">
            <v>0.85016296030220062</v>
          </cell>
          <cell r="FB19">
            <v>0.90071195845101948</v>
          </cell>
          <cell r="FC19">
            <v>0.8835486763313779</v>
          </cell>
          <cell r="FD19">
            <v>0.91204852022155602</v>
          </cell>
          <cell r="FE19">
            <v>0.91625511514465874</v>
          </cell>
          <cell r="FF19">
            <v>0.9206501603213747</v>
          </cell>
          <cell r="FG19">
            <v>0.9032837720007757</v>
          </cell>
          <cell r="FH19">
            <v>0.90868078313757028</v>
          </cell>
          <cell r="FI19">
            <v>0.96906197551988893</v>
          </cell>
          <cell r="FJ19">
            <v>0.97148502596291075</v>
          </cell>
          <cell r="FK19">
            <v>0.96961247161012798</v>
          </cell>
          <cell r="FL19">
            <v>0.971481591831448</v>
          </cell>
          <cell r="FM19">
            <v>0.97124894729054001</v>
          </cell>
          <cell r="FN19">
            <v>0.97370028867556757</v>
          </cell>
          <cell r="FO19">
            <v>0.97170977759836696</v>
          </cell>
          <cell r="FP19">
            <v>0.9714151689029874</v>
          </cell>
          <cell r="FQ19">
            <v>0.94099218845383603</v>
          </cell>
          <cell r="FR19">
            <v>0.96987246976994668</v>
          </cell>
          <cell r="FS19">
            <v>0.96833973117298511</v>
          </cell>
          <cell r="FT19">
            <v>0.96860650205558607</v>
          </cell>
          <cell r="FU19">
            <v>0.97655797058531901</v>
          </cell>
          <cell r="FV19">
            <v>0.93672719644978997</v>
          </cell>
          <cell r="FW19">
            <v>0.91408638151892696</v>
          </cell>
          <cell r="FX19">
            <v>0.96023491744363643</v>
          </cell>
          <cell r="FY19">
            <v>0.96051254490244697</v>
          </cell>
          <cell r="FZ19">
            <v>0.90324028628935205</v>
          </cell>
          <cell r="GA19">
            <v>0.90416358803370955</v>
          </cell>
          <cell r="GB19">
            <v>0.89517240636555395</v>
          </cell>
          <cell r="GC19">
            <v>0.83704849664731795</v>
          </cell>
          <cell r="GD19">
            <v>0.87016733338887775</v>
          </cell>
          <cell r="GE19">
            <v>0.95712254241523598</v>
          </cell>
          <cell r="GF19">
            <v>0.96554907386012168</v>
          </cell>
          <cell r="GG19">
            <v>0.93002674685940256</v>
          </cell>
          <cell r="GH19">
            <v>0.9277062443461167</v>
          </cell>
          <cell r="GI19">
            <v>0.94061166390927253</v>
          </cell>
          <cell r="GJ19">
            <v>0.95139650723172597</v>
          </cell>
          <cell r="GK19">
            <v>0.88666750495082702</v>
          </cell>
          <cell r="GL19">
            <v>0.94969371452872653</v>
          </cell>
          <cell r="GM19">
            <v>0.91946234017910966</v>
          </cell>
          <cell r="GN19">
            <v>0.95015781583540504</v>
          </cell>
          <cell r="GO19">
            <v>0.92582842184172998</v>
          </cell>
          <cell r="GP19">
            <v>0.91339795396920243</v>
          </cell>
          <cell r="GQ19">
            <v>0.950348527883904</v>
          </cell>
          <cell r="GR19">
            <v>0.94967246504752501</v>
          </cell>
          <cell r="GS19">
            <v>0.932575067218534</v>
          </cell>
          <cell r="GT19">
            <v>0.92172587691382701</v>
          </cell>
          <cell r="GU19">
            <v>0.94200307404266004</v>
          </cell>
          <cell r="GV19">
            <v>0.96003363963816268</v>
          </cell>
          <cell r="GW19">
            <v>0.98464040908185502</v>
          </cell>
          <cell r="GX19">
            <v>0.98497154640184403</v>
          </cell>
          <cell r="GY19">
            <v>0.98375688556653673</v>
          </cell>
          <cell r="GZ19">
            <v>0.98714048800695064</v>
          </cell>
          <cell r="HA19">
            <v>0.99021878797142426</v>
          </cell>
          <cell r="HB19">
            <v>0.99146209774138205</v>
          </cell>
          <cell r="HC19">
            <v>0.99300952249818464</v>
          </cell>
          <cell r="HD19">
            <v>0.99582128483341847</v>
          </cell>
          <cell r="HE19">
            <v>0.99611755651465195</v>
          </cell>
          <cell r="HF19">
            <v>0.99570264158816202</v>
          </cell>
          <cell r="HG19">
            <v>0.995778458218887</v>
          </cell>
          <cell r="HH19">
            <v>0.99575620282001998</v>
          </cell>
        </row>
        <row r="20">
          <cell r="A20">
            <v>0.18</v>
          </cell>
          <cell r="B20">
            <v>0.983397376842439</v>
          </cell>
          <cell r="C20">
            <v>0.98349976605692602</v>
          </cell>
          <cell r="D20">
            <v>0.98314449252268099</v>
          </cell>
          <cell r="E20">
            <v>0.98262221186744803</v>
          </cell>
          <cell r="F20">
            <v>0.98252743840114609</v>
          </cell>
          <cell r="G20">
            <v>0.98279223172291308</v>
          </cell>
          <cell r="H20">
            <v>0.98219983732117999</v>
          </cell>
          <cell r="I20">
            <v>0.98249219674792698</v>
          </cell>
          <cell r="J20">
            <v>0.98152251330677298</v>
          </cell>
          <cell r="K20">
            <v>0.97448602944652696</v>
          </cell>
          <cell r="L20">
            <v>0.98109125040046097</v>
          </cell>
          <cell r="M20">
            <v>0.98113071022220399</v>
          </cell>
          <cell r="N20">
            <v>0.988276100333915</v>
          </cell>
          <cell r="O20">
            <v>0.98856492406353902</v>
          </cell>
          <cell r="P20">
            <v>0.98729492101949801</v>
          </cell>
          <cell r="Q20">
            <v>0.96856332881053897</v>
          </cell>
          <cell r="R20">
            <v>0.98794985324002405</v>
          </cell>
          <cell r="S20">
            <v>0.98845391767116897</v>
          </cell>
          <cell r="T20">
            <v>0.98869652413656695</v>
          </cell>
          <cell r="U20">
            <v>0.98885513211777998</v>
          </cell>
          <cell r="V20">
            <v>0.98910652967038504</v>
          </cell>
          <cell r="W20">
            <v>0.989191244343397</v>
          </cell>
          <cell r="X20">
            <v>0.98898498799179702</v>
          </cell>
          <cell r="Y20">
            <v>0.98949854574804297</v>
          </cell>
          <cell r="Z20">
            <v>0.99047805423428703</v>
          </cell>
          <cell r="AA20">
            <v>0.988839023010744</v>
          </cell>
          <cell r="AB20">
            <v>0.98897317950339192</v>
          </cell>
          <cell r="AC20">
            <v>0.98895991258313598</v>
          </cell>
          <cell r="AD20">
            <v>0.98889077784007695</v>
          </cell>
          <cell r="AE20">
            <v>0.98832351194414303</v>
          </cell>
          <cell r="AF20">
            <v>0.98912793454616887</v>
          </cell>
          <cell r="AG20">
            <v>0.98929080301713401</v>
          </cell>
          <cell r="AH20">
            <v>0.98935610059506351</v>
          </cell>
          <cell r="AI20">
            <v>0.98964280496771495</v>
          </cell>
          <cell r="AJ20">
            <v>0.98925444976023602</v>
          </cell>
          <cell r="AK20">
            <v>0.98869685154612097</v>
          </cell>
          <cell r="AL20">
            <v>0.98926429346316902</v>
          </cell>
          <cell r="AM20">
            <v>0.98910269589725497</v>
          </cell>
          <cell r="AN20">
            <v>0.98905748168438701</v>
          </cell>
          <cell r="AO20">
            <v>0.98912266141713501</v>
          </cell>
          <cell r="AP20">
            <v>0.98786220878152053</v>
          </cell>
          <cell r="AQ20">
            <v>0.98904791567223604</v>
          </cell>
          <cell r="AR20">
            <v>0.990414582726725</v>
          </cell>
          <cell r="AS20">
            <v>0.64830983299087896</v>
          </cell>
          <cell r="AT20">
            <v>0.90381325904045096</v>
          </cell>
          <cell r="AU20">
            <v>0.90215192747892103</v>
          </cell>
          <cell r="AV20">
            <v>0.90203590093861796</v>
          </cell>
          <cell r="AW20">
            <v>0.98798051784076302</v>
          </cell>
          <cell r="AX20">
            <v>0.98012774357271204</v>
          </cell>
          <cell r="AY20">
            <v>0.97959653794504098</v>
          </cell>
          <cell r="AZ20">
            <v>0.979315446930211</v>
          </cell>
          <cell r="BA20">
            <v>0.97923067689605603</v>
          </cell>
          <cell r="BB20">
            <v>0.98928272085732016</v>
          </cell>
          <cell r="BC20">
            <v>0.98972945421155389</v>
          </cell>
          <cell r="BD20">
            <v>0.98865102658928505</v>
          </cell>
          <cell r="BE20">
            <v>0.98972198086912999</v>
          </cell>
          <cell r="BF20">
            <v>0.98986588033204204</v>
          </cell>
          <cell r="BG20">
            <v>0.98993484832525103</v>
          </cell>
          <cell r="BH20">
            <v>0.99000312146423197</v>
          </cell>
          <cell r="BI20">
            <v>0.99017164125966195</v>
          </cell>
          <cell r="BJ20">
            <v>0.9906529271477249</v>
          </cell>
          <cell r="BK20">
            <v>0.99127951576612205</v>
          </cell>
          <cell r="BL20">
            <v>0.9914850800661732</v>
          </cell>
          <cell r="BM20">
            <v>0.86587947088576278</v>
          </cell>
          <cell r="BN20">
            <v>0.80802130463252964</v>
          </cell>
          <cell r="BO20">
            <v>0.83563983547223897</v>
          </cell>
          <cell r="BP20">
            <v>0.88158934233367003</v>
          </cell>
          <cell r="BQ20">
            <v>0.87642494551354899</v>
          </cell>
          <cell r="BR20">
            <v>0.82139799777482703</v>
          </cell>
          <cell r="BS20">
            <v>0.81272643129134592</v>
          </cell>
          <cell r="BT20">
            <v>0.81562880907313695</v>
          </cell>
          <cell r="BU20">
            <v>0.82722018418695809</v>
          </cell>
          <cell r="BV20">
            <v>0.77843782211926671</v>
          </cell>
          <cell r="BW20">
            <v>0.83022248567912726</v>
          </cell>
          <cell r="BX20">
            <v>0.88586031137199595</v>
          </cell>
          <cell r="BY20">
            <v>0.88941685121906089</v>
          </cell>
          <cell r="BZ20">
            <v>0.86694207062207296</v>
          </cell>
          <cell r="CA20">
            <v>0.87174158636656696</v>
          </cell>
          <cell r="CB20">
            <v>0.86934492352469395</v>
          </cell>
          <cell r="CC20">
            <v>0.87191229703806306</v>
          </cell>
          <cell r="CD20">
            <v>0.87353594061607898</v>
          </cell>
          <cell r="CE20">
            <v>0.87688370768850232</v>
          </cell>
          <cell r="CF20">
            <v>0.97488068413654272</v>
          </cell>
          <cell r="CG20">
            <v>0.97716286495308557</v>
          </cell>
          <cell r="CH20">
            <v>0.97499797493280793</v>
          </cell>
          <cell r="CI20">
            <v>0.97533230529423387</v>
          </cell>
          <cell r="CJ20">
            <v>0.976604489426665</v>
          </cell>
          <cell r="CK20">
            <v>0.97673575494818698</v>
          </cell>
          <cell r="CL20">
            <v>0.97611072289242395</v>
          </cell>
          <cell r="CM20">
            <v>0.97460603354245412</v>
          </cell>
          <cell r="CN20">
            <v>0.97505777785743097</v>
          </cell>
          <cell r="CO20">
            <v>0.97420525594307816</v>
          </cell>
          <cell r="CP20">
            <v>0.971283478638437</v>
          </cell>
          <cell r="CQ20">
            <v>0.93239180650221698</v>
          </cell>
          <cell r="CR20">
            <v>0.97149529571300908</v>
          </cell>
          <cell r="CS20">
            <v>0.97029329602502301</v>
          </cell>
          <cell r="CT20">
            <v>0.97013473062087796</v>
          </cell>
          <cell r="CU20">
            <v>0.96854256856299203</v>
          </cell>
          <cell r="CV20">
            <v>0.96873218750732104</v>
          </cell>
          <cell r="CW20">
            <v>0.946388017786022</v>
          </cell>
          <cell r="CX20">
            <v>0.963112292833325</v>
          </cell>
          <cell r="CY20">
            <v>0.96220166919216499</v>
          </cell>
          <cell r="CZ20">
            <v>0.96145681225845492</v>
          </cell>
          <cell r="DA20">
            <v>0.96159927636238895</v>
          </cell>
          <cell r="DB20">
            <v>0.95689002690179004</v>
          </cell>
          <cell r="DC20">
            <v>0.96109799557712494</v>
          </cell>
          <cell r="DD20">
            <v>0.96115950585311705</v>
          </cell>
          <cell r="DE20">
            <v>0.95972337994079604</v>
          </cell>
          <cell r="DF20">
            <v>0.95985255566690997</v>
          </cell>
          <cell r="DG20">
            <v>0.96328015475580797</v>
          </cell>
          <cell r="DH20">
            <v>0.96287150798000098</v>
          </cell>
          <cell r="DI20">
            <v>0.96365353502766604</v>
          </cell>
          <cell r="DJ20">
            <v>0.96369737788457999</v>
          </cell>
          <cell r="DK20">
            <v>0.96118077646856404</v>
          </cell>
          <cell r="DL20">
            <v>0.95939806779806502</v>
          </cell>
          <cell r="DM20">
            <v>0.96308109258198393</v>
          </cell>
          <cell r="DN20">
            <v>0.96043172049161407</v>
          </cell>
          <cell r="DO20">
            <v>0.95870364152566301</v>
          </cell>
          <cell r="DP20">
            <v>0.96356359975946748</v>
          </cell>
          <cell r="DQ20">
            <v>0.95874120704445698</v>
          </cell>
          <cell r="DR20">
            <v>0.95516834396585104</v>
          </cell>
          <cell r="DS20">
            <v>0.95818797964259195</v>
          </cell>
          <cell r="DT20">
            <v>0.95736663462268101</v>
          </cell>
          <cell r="DU20">
            <v>0.95384738718780004</v>
          </cell>
          <cell r="DV20">
            <v>0.95756684080537002</v>
          </cell>
          <cell r="DW20">
            <v>0.95164716009710704</v>
          </cell>
          <cell r="DX20">
            <v>0.95675303120683097</v>
          </cell>
          <cell r="DY20">
            <v>0.95730437142437308</v>
          </cell>
          <cell r="DZ20">
            <v>0.95539463040538164</v>
          </cell>
          <cell r="EA20">
            <v>0.95232584668058895</v>
          </cell>
          <cell r="EB20">
            <v>0.95221875503767694</v>
          </cell>
          <cell r="EC20">
            <v>0.95250737491126403</v>
          </cell>
          <cell r="ED20">
            <v>0.95655419161857702</v>
          </cell>
          <cell r="EE20">
            <v>0.95220514500840603</v>
          </cell>
          <cell r="EF20">
            <v>0.95279204163031894</v>
          </cell>
          <cell r="EG20">
            <v>0.95245246295400998</v>
          </cell>
          <cell r="EH20">
            <v>0.95264952250999302</v>
          </cell>
          <cell r="EI20">
            <v>0.9659020050092636</v>
          </cell>
          <cell r="EJ20">
            <v>0.96513523721309136</v>
          </cell>
          <cell r="EK20">
            <v>0.96388142483081996</v>
          </cell>
          <cell r="EL20">
            <v>0.96571941017438634</v>
          </cell>
          <cell r="EM20">
            <v>0.969855515088066</v>
          </cell>
          <cell r="EN20">
            <v>0.96517447210075691</v>
          </cell>
          <cell r="EO20">
            <v>0.967107083640947</v>
          </cell>
          <cell r="EP20">
            <v>0.9256602603510421</v>
          </cell>
          <cell r="EQ20">
            <v>0.92362607527080332</v>
          </cell>
          <cell r="ER20">
            <v>0.92438587545244133</v>
          </cell>
          <cell r="ES20">
            <v>0.92360416077054597</v>
          </cell>
          <cell r="ET20">
            <v>0.92083644575350132</v>
          </cell>
          <cell r="EU20">
            <v>0.91282405621208296</v>
          </cell>
          <cell r="EV20">
            <v>0.91596069774615241</v>
          </cell>
          <cell r="EW20">
            <v>0.91255811040254498</v>
          </cell>
          <cell r="EX20">
            <v>0.91629033534953563</v>
          </cell>
          <cell r="EY20">
            <v>0.89664541712250567</v>
          </cell>
          <cell r="EZ20">
            <v>0.93234703869290148</v>
          </cell>
          <cell r="FA20">
            <v>0.91569425297828499</v>
          </cell>
          <cell r="FB20">
            <v>0.91733636646656491</v>
          </cell>
          <cell r="FC20">
            <v>0.92359420375023349</v>
          </cell>
          <cell r="FD20">
            <v>0.91954816960262908</v>
          </cell>
          <cell r="FE20">
            <v>0.92131144948939203</v>
          </cell>
          <cell r="FF20">
            <v>0.92927295669417043</v>
          </cell>
          <cell r="FG20">
            <v>0.92772735673111395</v>
          </cell>
          <cell r="FH20">
            <v>0.96685788332456102</v>
          </cell>
          <cell r="FI20">
            <v>0.97390111361878495</v>
          </cell>
          <cell r="FJ20">
            <v>0.97250850739111705</v>
          </cell>
          <cell r="FK20">
            <v>0.97250794638526805</v>
          </cell>
          <cell r="FL20">
            <v>0.97489811100669022</v>
          </cell>
          <cell r="FM20">
            <v>0.97389241646034996</v>
          </cell>
          <cell r="FN20">
            <v>0.97591323499637495</v>
          </cell>
          <cell r="FO20">
            <v>0.97301437106023858</v>
          </cell>
          <cell r="FP20">
            <v>0.973109818827115</v>
          </cell>
          <cell r="FQ20">
            <v>0.95574354876208945</v>
          </cell>
          <cell r="FR20">
            <v>0.97188709012166397</v>
          </cell>
          <cell r="FS20">
            <v>0.97337282775466194</v>
          </cell>
          <cell r="FT20">
            <v>0.97534482332032935</v>
          </cell>
          <cell r="FU20">
            <v>0.97659372471037698</v>
          </cell>
          <cell r="FV20">
            <v>0.94569059645740106</v>
          </cell>
          <cell r="FW20">
            <v>0.97709424115256305</v>
          </cell>
          <cell r="FX20">
            <v>0.96856737774500046</v>
          </cell>
          <cell r="FY20">
            <v>0.97811396840951204</v>
          </cell>
          <cell r="FZ20">
            <v>0.96376359745479501</v>
          </cell>
          <cell r="GA20">
            <v>0.97923218862400285</v>
          </cell>
          <cell r="GB20">
            <v>0.93944889452626901</v>
          </cell>
          <cell r="GC20">
            <v>0.94502766555162698</v>
          </cell>
          <cell r="GD20">
            <v>0.98179694220842595</v>
          </cell>
          <cell r="GE20">
            <v>0.98257966152379395</v>
          </cell>
          <cell r="GF20">
            <v>0.98261874129931004</v>
          </cell>
          <cell r="GG20">
            <v>0.94913511196686851</v>
          </cell>
          <cell r="GH20">
            <v>0.95056824213590896</v>
          </cell>
          <cell r="GI20">
            <v>0.94950374330375897</v>
          </cell>
          <cell r="GJ20">
            <v>0.95143137916086895</v>
          </cell>
          <cell r="GK20">
            <v>0.93940096982956756</v>
          </cell>
          <cell r="GL20">
            <v>0.94970880756578602</v>
          </cell>
          <cell r="GM20">
            <v>0.95149544230394001</v>
          </cell>
          <cell r="GN20">
            <v>0.95015781583540504</v>
          </cell>
          <cell r="GO20">
            <v>0.94252892999682869</v>
          </cell>
          <cell r="GP20">
            <v>0.94836690288997705</v>
          </cell>
          <cell r="GQ20">
            <v>0.950348527883904</v>
          </cell>
          <cell r="GR20">
            <v>0.94967246504752501</v>
          </cell>
          <cell r="GS20">
            <v>0.93257506721853412</v>
          </cell>
          <cell r="GT20">
            <v>0.93570671274008477</v>
          </cell>
          <cell r="GU20">
            <v>0.9431369755737421</v>
          </cell>
          <cell r="GV20">
            <v>0.98377298585894202</v>
          </cell>
          <cell r="GW20">
            <v>0.98464040908185491</v>
          </cell>
          <cell r="GX20">
            <v>0.98497154640184403</v>
          </cell>
          <cell r="GY20">
            <v>0.9857110452052481</v>
          </cell>
          <cell r="GZ20">
            <v>0.98972791725030318</v>
          </cell>
          <cell r="HA20">
            <v>0.99354425718053296</v>
          </cell>
          <cell r="HB20">
            <v>0.99378039471583668</v>
          </cell>
          <cell r="HC20">
            <v>0.99565875325277065</v>
          </cell>
          <cell r="HD20">
            <v>0.99608310191781402</v>
          </cell>
          <cell r="HE20">
            <v>0.99611755651465195</v>
          </cell>
          <cell r="HF20">
            <v>0.99570264158816202</v>
          </cell>
          <cell r="HG20">
            <v>0.995778458218887</v>
          </cell>
          <cell r="HH20">
            <v>0.99575620282001998</v>
          </cell>
        </row>
        <row r="21">
          <cell r="A21">
            <v>0.19</v>
          </cell>
          <cell r="B21">
            <v>0.983397376842439</v>
          </cell>
          <cell r="C21">
            <v>0.98349976605692602</v>
          </cell>
          <cell r="D21">
            <v>0.98314449252268099</v>
          </cell>
          <cell r="E21">
            <v>0.98262221186744803</v>
          </cell>
          <cell r="F21">
            <v>0.98252743840114609</v>
          </cell>
          <cell r="G21">
            <v>0.98279223172291308</v>
          </cell>
          <cell r="H21">
            <v>0.98219983732117999</v>
          </cell>
          <cell r="I21">
            <v>0.98249219674792698</v>
          </cell>
          <cell r="J21">
            <v>0.98152251330677298</v>
          </cell>
          <cell r="K21">
            <v>0.97448602944652696</v>
          </cell>
          <cell r="L21">
            <v>0.98109125040046097</v>
          </cell>
          <cell r="M21">
            <v>0.98113071022220399</v>
          </cell>
          <cell r="N21">
            <v>0.988276100333915</v>
          </cell>
          <cell r="O21">
            <v>0.98856492406353902</v>
          </cell>
          <cell r="P21">
            <v>0.98729492101949801</v>
          </cell>
          <cell r="Q21">
            <v>0.96856332881053897</v>
          </cell>
          <cell r="R21">
            <v>0.98794985324002405</v>
          </cell>
          <cell r="S21">
            <v>0.98845391767116897</v>
          </cell>
          <cell r="T21">
            <v>0.98869652413656695</v>
          </cell>
          <cell r="U21">
            <v>0.98885513211777998</v>
          </cell>
          <cell r="V21">
            <v>0.98910652967038504</v>
          </cell>
          <cell r="W21">
            <v>0.989191244343397</v>
          </cell>
          <cell r="X21">
            <v>0.98898498799179702</v>
          </cell>
          <cell r="Y21">
            <v>0.98949854574804297</v>
          </cell>
          <cell r="Z21">
            <v>0.99047805423428703</v>
          </cell>
          <cell r="AA21">
            <v>0.988839023010744</v>
          </cell>
          <cell r="AB21">
            <v>0.98897317950339192</v>
          </cell>
          <cell r="AC21">
            <v>0.98895991258313598</v>
          </cell>
          <cell r="AD21">
            <v>0.98889077784007695</v>
          </cell>
          <cell r="AE21">
            <v>0.98832351194414303</v>
          </cell>
          <cell r="AF21">
            <v>0.98912793454616887</v>
          </cell>
          <cell r="AG21">
            <v>0.98929080301713401</v>
          </cell>
          <cell r="AH21">
            <v>0.98935610059506351</v>
          </cell>
          <cell r="AI21">
            <v>0.98964280496771495</v>
          </cell>
          <cell r="AJ21">
            <v>0.98925444976023602</v>
          </cell>
          <cell r="AK21">
            <v>0.98869685154612097</v>
          </cell>
          <cell r="AL21">
            <v>0.98926429346316902</v>
          </cell>
          <cell r="AM21">
            <v>0.98910269589725497</v>
          </cell>
          <cell r="AN21">
            <v>0.98905748168438701</v>
          </cell>
          <cell r="AO21">
            <v>0.98912266141713501</v>
          </cell>
          <cell r="AP21">
            <v>0.98786220878152053</v>
          </cell>
          <cell r="AQ21">
            <v>0.98904791567223604</v>
          </cell>
          <cell r="AR21">
            <v>0.990414582726725</v>
          </cell>
          <cell r="AS21">
            <v>0.64830983299087896</v>
          </cell>
          <cell r="AT21">
            <v>0.90381325904045096</v>
          </cell>
          <cell r="AU21">
            <v>0.90215192747892103</v>
          </cell>
          <cell r="AV21">
            <v>0.90203590093861796</v>
          </cell>
          <cell r="AW21">
            <v>0.98798051784076302</v>
          </cell>
          <cell r="AX21">
            <v>0.98012774357271204</v>
          </cell>
          <cell r="AY21">
            <v>0.97959653794504098</v>
          </cell>
          <cell r="AZ21">
            <v>0.979315446930211</v>
          </cell>
          <cell r="BA21">
            <v>0.97923067689605603</v>
          </cell>
          <cell r="BB21">
            <v>0.98928272085732016</v>
          </cell>
          <cell r="BC21">
            <v>0.98972945421155389</v>
          </cell>
          <cell r="BD21">
            <v>0.98865102658928505</v>
          </cell>
          <cell r="BE21">
            <v>0.98972198086912999</v>
          </cell>
          <cell r="BF21">
            <v>0.98986588033204204</v>
          </cell>
          <cell r="BG21">
            <v>0.98993484832525103</v>
          </cell>
          <cell r="BH21">
            <v>0.99000312146423197</v>
          </cell>
          <cell r="BI21">
            <v>0.99017164125966195</v>
          </cell>
          <cell r="BJ21">
            <v>0.9906529271477249</v>
          </cell>
          <cell r="BK21">
            <v>0.99127951576612205</v>
          </cell>
          <cell r="BL21">
            <v>0.9914850800661732</v>
          </cell>
          <cell r="BM21">
            <v>0.86587947088576278</v>
          </cell>
          <cell r="BN21">
            <v>0.80802130463252964</v>
          </cell>
          <cell r="BO21">
            <v>0.83563983547223897</v>
          </cell>
          <cell r="BP21">
            <v>0.88158934233367003</v>
          </cell>
          <cell r="BQ21">
            <v>0.87642494551354899</v>
          </cell>
          <cell r="BR21">
            <v>0.88437415075841708</v>
          </cell>
          <cell r="BS21">
            <v>0.819222371357891</v>
          </cell>
          <cell r="BT21">
            <v>0.85026026175913516</v>
          </cell>
          <cell r="BU21">
            <v>0.82823541702449666</v>
          </cell>
          <cell r="BV21">
            <v>0.81805613468737004</v>
          </cell>
          <cell r="BW21">
            <v>0.88729876166997801</v>
          </cell>
          <cell r="BX21">
            <v>0.885916003222318</v>
          </cell>
          <cell r="BY21">
            <v>0.88945369111475114</v>
          </cell>
          <cell r="BZ21">
            <v>0.86875395334669536</v>
          </cell>
          <cell r="CA21">
            <v>0.871874471016301</v>
          </cell>
          <cell r="CB21">
            <v>0.87013957605083758</v>
          </cell>
          <cell r="CC21">
            <v>0.87355642350913565</v>
          </cell>
          <cell r="CD21">
            <v>0.87441885238967798</v>
          </cell>
          <cell r="CE21">
            <v>0.87690569944247698</v>
          </cell>
          <cell r="CF21">
            <v>0.97941017702841959</v>
          </cell>
          <cell r="CG21">
            <v>0.97821573863102496</v>
          </cell>
          <cell r="CH21">
            <v>0.97610835644037397</v>
          </cell>
          <cell r="CI21">
            <v>0.97607087252010294</v>
          </cell>
          <cell r="CJ21">
            <v>0.97664710802207555</v>
          </cell>
          <cell r="CK21">
            <v>0.97673575494818687</v>
          </cell>
          <cell r="CL21">
            <v>0.97611072289242395</v>
          </cell>
          <cell r="CM21">
            <v>0.97460603354245412</v>
          </cell>
          <cell r="CN21">
            <v>0.97505777785743097</v>
          </cell>
          <cell r="CO21">
            <v>0.97423342897049314</v>
          </cell>
          <cell r="CP21">
            <v>0.971283478638437</v>
          </cell>
          <cell r="CQ21">
            <v>0.93275964995346805</v>
          </cell>
          <cell r="CR21">
            <v>0.97149529571300897</v>
          </cell>
          <cell r="CS21">
            <v>0.97029329602502301</v>
          </cell>
          <cell r="CT21">
            <v>0.97013473062087796</v>
          </cell>
          <cell r="CU21">
            <v>0.96854256856299203</v>
          </cell>
          <cell r="CV21">
            <v>0.96873218750732104</v>
          </cell>
          <cell r="CW21">
            <v>0.946388017786022</v>
          </cell>
          <cell r="CX21">
            <v>0.963112292833325</v>
          </cell>
          <cell r="CY21">
            <v>0.96220166919216499</v>
          </cell>
          <cell r="CZ21">
            <v>0.96145681225845503</v>
          </cell>
          <cell r="DA21">
            <v>0.96159927636238895</v>
          </cell>
          <cell r="DB21">
            <v>0.96191007528806205</v>
          </cell>
          <cell r="DC21">
            <v>0.96109799557712494</v>
          </cell>
          <cell r="DD21">
            <v>0.96115950585311705</v>
          </cell>
          <cell r="DE21">
            <v>0.95972337994079604</v>
          </cell>
          <cell r="DF21">
            <v>0.95985255566690997</v>
          </cell>
          <cell r="DG21">
            <v>0.96328015475580797</v>
          </cell>
          <cell r="DH21">
            <v>0.96287150798000098</v>
          </cell>
          <cell r="DI21">
            <v>0.96365353502766604</v>
          </cell>
          <cell r="DJ21">
            <v>0.96369737788457999</v>
          </cell>
          <cell r="DK21">
            <v>0.96118077646856404</v>
          </cell>
          <cell r="DL21">
            <v>0.96472330095183501</v>
          </cell>
          <cell r="DM21">
            <v>0.96308109258198393</v>
          </cell>
          <cell r="DN21">
            <v>0.96043172049161407</v>
          </cell>
          <cell r="DO21">
            <v>0.95870364152566301</v>
          </cell>
          <cell r="DP21">
            <v>0.96356359975946748</v>
          </cell>
          <cell r="DQ21">
            <v>0.95874120704445698</v>
          </cell>
          <cell r="DR21">
            <v>0.95901726347818306</v>
          </cell>
          <cell r="DS21">
            <v>0.95818797964259195</v>
          </cell>
          <cell r="DT21">
            <v>0.96534835298048305</v>
          </cell>
          <cell r="DU21">
            <v>0.95783993336702</v>
          </cell>
          <cell r="DV21">
            <v>0.96569070359970499</v>
          </cell>
          <cell r="DW21">
            <v>0.95164716009710704</v>
          </cell>
          <cell r="DX21">
            <v>0.96486632438861797</v>
          </cell>
          <cell r="DY21">
            <v>0.95730437142437308</v>
          </cell>
          <cell r="DZ21">
            <v>0.95747480717214095</v>
          </cell>
          <cell r="EA21">
            <v>0.95660312299375716</v>
          </cell>
          <cell r="EB21">
            <v>0.95644204238960773</v>
          </cell>
          <cell r="EC21">
            <v>0.9567525451816894</v>
          </cell>
          <cell r="ED21">
            <v>0.95869517193788611</v>
          </cell>
          <cell r="EE21">
            <v>0.95220514500840603</v>
          </cell>
          <cell r="EF21">
            <v>0.95279204163031894</v>
          </cell>
          <cell r="EG21">
            <v>0.95245246295400998</v>
          </cell>
          <cell r="EH21">
            <v>0.95264952250999302</v>
          </cell>
          <cell r="EI21">
            <v>0.96628173571071285</v>
          </cell>
          <cell r="EJ21">
            <v>0.965667785193418</v>
          </cell>
          <cell r="EK21">
            <v>0.96473520695134873</v>
          </cell>
          <cell r="EL21">
            <v>0.96953806047519098</v>
          </cell>
          <cell r="EM21">
            <v>0.969855515088066</v>
          </cell>
          <cell r="EN21">
            <v>0.96687309682043998</v>
          </cell>
          <cell r="EO21">
            <v>0.96714526175376103</v>
          </cell>
          <cell r="EP21">
            <v>0.92582509904745569</v>
          </cell>
          <cell r="EQ21">
            <v>0.92384369633593433</v>
          </cell>
          <cell r="ER21">
            <v>0.92443370094361399</v>
          </cell>
          <cell r="ES21">
            <v>0.92360416077054597</v>
          </cell>
          <cell r="ET21">
            <v>0.92618129629530399</v>
          </cell>
          <cell r="EU21">
            <v>0.92137594509416199</v>
          </cell>
          <cell r="EV21">
            <v>0.91931612980726563</v>
          </cell>
          <cell r="EW21">
            <v>0.91899208689079703</v>
          </cell>
          <cell r="EX21">
            <v>0.92042887590981304</v>
          </cell>
          <cell r="EY21">
            <v>0.91819927599973195</v>
          </cell>
          <cell r="EZ21">
            <v>0.96129686236411604</v>
          </cell>
          <cell r="FA21">
            <v>0.92026241523421903</v>
          </cell>
          <cell r="FB21">
            <v>0.92417131634267713</v>
          </cell>
          <cell r="FC21">
            <v>0.92682098207689412</v>
          </cell>
          <cell r="FD21">
            <v>0.92274237931027303</v>
          </cell>
          <cell r="FE21">
            <v>0.92562001476968003</v>
          </cell>
          <cell r="FF21">
            <v>0.92967711836354072</v>
          </cell>
          <cell r="FG21">
            <v>0.93165200906136703</v>
          </cell>
          <cell r="FH21">
            <v>0.97881840770381701</v>
          </cell>
          <cell r="FI21">
            <v>0.97800182189351537</v>
          </cell>
          <cell r="FJ21">
            <v>0.97442947313926498</v>
          </cell>
          <cell r="FK21">
            <v>0.97538989452448743</v>
          </cell>
          <cell r="FL21">
            <v>0.9759223068318551</v>
          </cell>
          <cell r="FM21">
            <v>0.97593412842599803</v>
          </cell>
          <cell r="FN21">
            <v>0.97967029573823494</v>
          </cell>
          <cell r="FO21">
            <v>0.98163687963551205</v>
          </cell>
          <cell r="FP21">
            <v>0.97586453667817763</v>
          </cell>
          <cell r="FQ21">
            <v>0.97778742251458595</v>
          </cell>
          <cell r="FR21">
            <v>0.97203121904860301</v>
          </cell>
          <cell r="FS21">
            <v>0.97810828082349999</v>
          </cell>
          <cell r="FT21">
            <v>0.97749165372181501</v>
          </cell>
          <cell r="FU21">
            <v>0.97661160177290596</v>
          </cell>
          <cell r="FV21">
            <v>0.97692974976150404</v>
          </cell>
          <cell r="FW21">
            <v>0.97709424115256305</v>
          </cell>
          <cell r="FX21">
            <v>0.97780588911904198</v>
          </cell>
          <cell r="FY21">
            <v>0.97815933036154101</v>
          </cell>
          <cell r="FZ21">
            <v>0.97100392304052252</v>
          </cell>
          <cell r="GA21">
            <v>0.97923218862400296</v>
          </cell>
          <cell r="GB21">
            <v>0.98068810917716498</v>
          </cell>
          <cell r="GC21">
            <v>0.94502766555162709</v>
          </cell>
          <cell r="GD21">
            <v>0.98179694220842595</v>
          </cell>
          <cell r="GE21">
            <v>0.98257966152379395</v>
          </cell>
          <cell r="GF21">
            <v>0.98261874129931004</v>
          </cell>
          <cell r="GG21">
            <v>0.98322209153453199</v>
          </cell>
          <cell r="GH21">
            <v>0.97254190585696432</v>
          </cell>
          <cell r="GI21">
            <v>0.96155646074928036</v>
          </cell>
          <cell r="GJ21">
            <v>0.96739777902089341</v>
          </cell>
          <cell r="GK21">
            <v>0.94932335928258504</v>
          </cell>
          <cell r="GL21">
            <v>0.94972022357817298</v>
          </cell>
          <cell r="GM21">
            <v>0.982919996771626</v>
          </cell>
          <cell r="GN21">
            <v>0.95015781583540504</v>
          </cell>
          <cell r="GO21">
            <v>0.95084276119340305</v>
          </cell>
          <cell r="GP21">
            <v>0.94840363575111297</v>
          </cell>
          <cell r="GQ21">
            <v>0.96171502114242868</v>
          </cell>
          <cell r="GR21">
            <v>0.94972348053371825</v>
          </cell>
          <cell r="GS21">
            <v>0.96527394607794204</v>
          </cell>
          <cell r="GT21">
            <v>0.94271015347898102</v>
          </cell>
          <cell r="GU21">
            <v>0.945404778635906</v>
          </cell>
          <cell r="GV21">
            <v>0.9880822585373914</v>
          </cell>
          <cell r="GW21">
            <v>0.98596573400493226</v>
          </cell>
          <cell r="GX21">
            <v>0.98889904555275798</v>
          </cell>
          <cell r="GY21">
            <v>0.98954769965931499</v>
          </cell>
          <cell r="GZ21">
            <v>0.99007015019202871</v>
          </cell>
          <cell r="HA21">
            <v>0.99473031742522899</v>
          </cell>
          <cell r="HB21">
            <v>0.99544187046380372</v>
          </cell>
          <cell r="HC21">
            <v>0.99592068980656412</v>
          </cell>
          <cell r="HD21">
            <v>0.99608310191781402</v>
          </cell>
          <cell r="HE21">
            <v>0.99611755651465195</v>
          </cell>
          <cell r="HF21">
            <v>0.99570264158816202</v>
          </cell>
          <cell r="HG21">
            <v>0.995778458218887</v>
          </cell>
          <cell r="HH21">
            <v>0.99575620282001998</v>
          </cell>
        </row>
        <row r="22">
          <cell r="A22">
            <v>0.2</v>
          </cell>
          <cell r="B22">
            <v>0.983397376842439</v>
          </cell>
          <cell r="C22">
            <v>0.98349976605692602</v>
          </cell>
          <cell r="D22">
            <v>0.98314449252268099</v>
          </cell>
          <cell r="E22">
            <v>0.98262221186744803</v>
          </cell>
          <cell r="F22">
            <v>0.98252743840114609</v>
          </cell>
          <cell r="G22">
            <v>0.98279223172291308</v>
          </cell>
          <cell r="H22">
            <v>0.98219983732117999</v>
          </cell>
          <cell r="I22">
            <v>0.98249219674792698</v>
          </cell>
          <cell r="J22">
            <v>0.98152251330677298</v>
          </cell>
          <cell r="K22">
            <v>0.97448602944652696</v>
          </cell>
          <cell r="L22">
            <v>0.98109125040046097</v>
          </cell>
          <cell r="M22">
            <v>0.98113071022220399</v>
          </cell>
          <cell r="N22">
            <v>0.988276100333915</v>
          </cell>
          <cell r="O22">
            <v>0.98856492406353902</v>
          </cell>
          <cell r="P22">
            <v>0.98729492101949801</v>
          </cell>
          <cell r="Q22">
            <v>0.96856332881053897</v>
          </cell>
          <cell r="R22">
            <v>0.98794985324002405</v>
          </cell>
          <cell r="S22">
            <v>0.98845391767116897</v>
          </cell>
          <cell r="T22">
            <v>0.98869652413656695</v>
          </cell>
          <cell r="U22">
            <v>0.98885513211777998</v>
          </cell>
          <cell r="V22">
            <v>0.98910652967038504</v>
          </cell>
          <cell r="W22">
            <v>0.989191244343397</v>
          </cell>
          <cell r="X22">
            <v>0.98898498799179702</v>
          </cell>
          <cell r="Y22">
            <v>0.98949854574804297</v>
          </cell>
          <cell r="Z22">
            <v>0.99047805423428703</v>
          </cell>
          <cell r="AA22">
            <v>0.988839023010744</v>
          </cell>
          <cell r="AB22">
            <v>0.98897317950339192</v>
          </cell>
          <cell r="AC22">
            <v>0.98895991258313598</v>
          </cell>
          <cell r="AD22">
            <v>0.98889077784007695</v>
          </cell>
          <cell r="AE22">
            <v>0.98832351194414303</v>
          </cell>
          <cell r="AF22">
            <v>0.98912793454616887</v>
          </cell>
          <cell r="AG22">
            <v>0.98929080301713401</v>
          </cell>
          <cell r="AH22">
            <v>0.98935610059506351</v>
          </cell>
          <cell r="AI22">
            <v>0.98964280496771495</v>
          </cell>
          <cell r="AJ22">
            <v>0.98925444976023602</v>
          </cell>
          <cell r="AK22">
            <v>0.98869685154612097</v>
          </cell>
          <cell r="AL22">
            <v>0.98926429346316902</v>
          </cell>
          <cell r="AM22">
            <v>0.98910269589725497</v>
          </cell>
          <cell r="AN22">
            <v>0.98905748168438701</v>
          </cell>
          <cell r="AO22">
            <v>0.98912266141713501</v>
          </cell>
          <cell r="AP22">
            <v>0.98786220878152053</v>
          </cell>
          <cell r="AQ22">
            <v>0.98904791567223604</v>
          </cell>
          <cell r="AR22">
            <v>0.990414582726725</v>
          </cell>
          <cell r="AS22">
            <v>0.64830983299087896</v>
          </cell>
          <cell r="AT22">
            <v>0.90381325904045096</v>
          </cell>
          <cell r="AU22">
            <v>0.90215192747892103</v>
          </cell>
          <cell r="AV22">
            <v>0.90203590093861796</v>
          </cell>
          <cell r="AW22">
            <v>0.98798051784076302</v>
          </cell>
          <cell r="AX22">
            <v>0.98012774357271204</v>
          </cell>
          <cell r="AY22">
            <v>0.97959653794504098</v>
          </cell>
          <cell r="AZ22">
            <v>0.979315446930211</v>
          </cell>
          <cell r="BA22">
            <v>0.97923067689605603</v>
          </cell>
          <cell r="BB22">
            <v>0.98928272085732016</v>
          </cell>
          <cell r="BC22">
            <v>0.98972945421155389</v>
          </cell>
          <cell r="BD22">
            <v>0.98865102658928505</v>
          </cell>
          <cell r="BE22">
            <v>0.98972198086912999</v>
          </cell>
          <cell r="BF22">
            <v>0.98986588033204204</v>
          </cell>
          <cell r="BG22">
            <v>0.98993484832525103</v>
          </cell>
          <cell r="BH22">
            <v>0.99000312146423197</v>
          </cell>
          <cell r="BI22">
            <v>0.99017164125966195</v>
          </cell>
          <cell r="BJ22">
            <v>0.9906529271477249</v>
          </cell>
          <cell r="BK22">
            <v>0.99127951576612205</v>
          </cell>
          <cell r="BL22">
            <v>0.9914850800661732</v>
          </cell>
          <cell r="BM22">
            <v>0.86587947088576278</v>
          </cell>
          <cell r="BN22">
            <v>0.80802130463252964</v>
          </cell>
          <cell r="BO22">
            <v>0.83563983547223897</v>
          </cell>
          <cell r="BP22">
            <v>0.88158934233367003</v>
          </cell>
          <cell r="BQ22">
            <v>0.87642494551354899</v>
          </cell>
          <cell r="BR22">
            <v>0.885352245360433</v>
          </cell>
          <cell r="BS22">
            <v>0.88876799733391232</v>
          </cell>
          <cell r="BT22">
            <v>0.89149740606616612</v>
          </cell>
          <cell r="BU22">
            <v>0.88938806025631101</v>
          </cell>
          <cell r="BV22">
            <v>0.818075151165365</v>
          </cell>
          <cell r="BW22">
            <v>0.88733514199369401</v>
          </cell>
          <cell r="BX22">
            <v>0.885916003222318</v>
          </cell>
          <cell r="BY22">
            <v>0.88947211106259605</v>
          </cell>
          <cell r="BZ22">
            <v>0.87022976097685401</v>
          </cell>
          <cell r="CA22">
            <v>0.871874471016301</v>
          </cell>
          <cell r="CB22">
            <v>0.87172888110312508</v>
          </cell>
          <cell r="CC22">
            <v>0.87437848674467189</v>
          </cell>
          <cell r="CD22">
            <v>0.87618467593687599</v>
          </cell>
          <cell r="CE22">
            <v>0.87690569944247698</v>
          </cell>
          <cell r="CF22">
            <v>0.97943164448417896</v>
          </cell>
          <cell r="CG22">
            <v>0.97821573863102496</v>
          </cell>
          <cell r="CH22">
            <v>0.97610835644037397</v>
          </cell>
          <cell r="CI22">
            <v>0.97607087252010305</v>
          </cell>
          <cell r="CJ22">
            <v>0.97668972661748599</v>
          </cell>
          <cell r="CK22">
            <v>0.97673575494818698</v>
          </cell>
          <cell r="CL22">
            <v>0.97611072289242395</v>
          </cell>
          <cell r="CM22">
            <v>0.97460603354245412</v>
          </cell>
          <cell r="CN22">
            <v>0.97505777785743097</v>
          </cell>
          <cell r="CO22">
            <v>0.97497815391021003</v>
          </cell>
          <cell r="CP22">
            <v>0.971283478638437</v>
          </cell>
          <cell r="CQ22">
            <v>0.93275964995346805</v>
          </cell>
          <cell r="CR22">
            <v>0.97149529571300897</v>
          </cell>
          <cell r="CS22">
            <v>0.97029329602502301</v>
          </cell>
          <cell r="CT22">
            <v>0.97013473062087796</v>
          </cell>
          <cell r="CU22">
            <v>0.96854256856299203</v>
          </cell>
          <cell r="CV22">
            <v>0.96873218750732104</v>
          </cell>
          <cell r="CW22">
            <v>0.946388017786022</v>
          </cell>
          <cell r="CX22">
            <v>0.963112292833325</v>
          </cell>
          <cell r="CY22">
            <v>0.96220166919216499</v>
          </cell>
          <cell r="CZ22">
            <v>0.96145681225845503</v>
          </cell>
          <cell r="DA22">
            <v>0.96159927636238895</v>
          </cell>
          <cell r="DB22">
            <v>0.96191007528806205</v>
          </cell>
          <cell r="DC22">
            <v>0.96109799557712494</v>
          </cell>
          <cell r="DD22">
            <v>0.96115950585311705</v>
          </cell>
          <cell r="DE22">
            <v>0.95972337994079604</v>
          </cell>
          <cell r="DF22">
            <v>0.95985255566690997</v>
          </cell>
          <cell r="DG22">
            <v>0.96328015475580797</v>
          </cell>
          <cell r="DH22">
            <v>0.96287150798000098</v>
          </cell>
          <cell r="DI22">
            <v>0.96365353502766604</v>
          </cell>
          <cell r="DJ22">
            <v>0.96369737788457999</v>
          </cell>
          <cell r="DK22">
            <v>0.96118077646856404</v>
          </cell>
          <cell r="DL22">
            <v>0.96472330095183501</v>
          </cell>
          <cell r="DM22">
            <v>0.96308109258198393</v>
          </cell>
          <cell r="DN22">
            <v>0.96043172049161407</v>
          </cell>
          <cell r="DO22">
            <v>0.95870364152566301</v>
          </cell>
          <cell r="DP22">
            <v>0.96356359975946748</v>
          </cell>
          <cell r="DQ22">
            <v>0.95874120704445698</v>
          </cell>
          <cell r="DR22">
            <v>0.95901726347818306</v>
          </cell>
          <cell r="DS22">
            <v>0.95818797964259195</v>
          </cell>
          <cell r="DT22">
            <v>0.96534835298048305</v>
          </cell>
          <cell r="DU22">
            <v>0.95783993336702</v>
          </cell>
          <cell r="DV22">
            <v>0.96569070359970499</v>
          </cell>
          <cell r="DW22">
            <v>0.95164716009710704</v>
          </cell>
          <cell r="DX22">
            <v>0.96486632438861797</v>
          </cell>
          <cell r="DY22">
            <v>0.95730437142437297</v>
          </cell>
          <cell r="DZ22">
            <v>0.95747480717214095</v>
          </cell>
          <cell r="EA22">
            <v>0.95874176115034115</v>
          </cell>
          <cell r="EB22">
            <v>0.95855368606557301</v>
          </cell>
          <cell r="EC22">
            <v>0.95887513031690197</v>
          </cell>
          <cell r="ED22">
            <v>0.95869517193788611</v>
          </cell>
          <cell r="EE22">
            <v>0.95220514500840603</v>
          </cell>
          <cell r="EF22">
            <v>0.95279204163031894</v>
          </cell>
          <cell r="EG22">
            <v>0.95245246295400998</v>
          </cell>
          <cell r="EH22">
            <v>0.95264952250999302</v>
          </cell>
          <cell r="EI22">
            <v>0.96628173571071285</v>
          </cell>
          <cell r="EJ22">
            <v>0.96572505834412303</v>
          </cell>
          <cell r="EK22">
            <v>0.96473520695134873</v>
          </cell>
          <cell r="EL22">
            <v>0.96953806047519098</v>
          </cell>
          <cell r="EM22">
            <v>0.969855515088066</v>
          </cell>
          <cell r="EN22">
            <v>0.96687309682043998</v>
          </cell>
          <cell r="EO22">
            <v>0.96714526175376103</v>
          </cell>
          <cell r="EP22">
            <v>0.92582509904745569</v>
          </cell>
          <cell r="EQ22">
            <v>0.92386381646883997</v>
          </cell>
          <cell r="ER22">
            <v>0.92443370094361399</v>
          </cell>
          <cell r="ES22">
            <v>0.92360416077054597</v>
          </cell>
          <cell r="ET22">
            <v>0.92618129629530399</v>
          </cell>
          <cell r="EU22">
            <v>0.92208107123094396</v>
          </cell>
          <cell r="EV22">
            <v>0.91956543587174699</v>
          </cell>
          <cell r="EW22">
            <v>0.92120657913929305</v>
          </cell>
          <cell r="EX22">
            <v>0.92042887590981304</v>
          </cell>
          <cell r="EY22">
            <v>0.92244668597335844</v>
          </cell>
          <cell r="EZ22">
            <v>0.97110167923537005</v>
          </cell>
          <cell r="FA22">
            <v>0.922546496362186</v>
          </cell>
          <cell r="FB22">
            <v>0.92417131634267713</v>
          </cell>
          <cell r="FC22">
            <v>0.92682098207689412</v>
          </cell>
          <cell r="FD22">
            <v>0.92274237931027303</v>
          </cell>
          <cell r="FE22">
            <v>0.92562001476968003</v>
          </cell>
          <cell r="FF22">
            <v>0.92986191480234304</v>
          </cell>
          <cell r="FG22">
            <v>0.93165200906136703</v>
          </cell>
          <cell r="FH22">
            <v>0.97957368080193596</v>
          </cell>
          <cell r="FI22">
            <v>0.98029496315143405</v>
          </cell>
          <cell r="FJ22">
            <v>0.98060434254144002</v>
          </cell>
          <cell r="FK22">
            <v>0.97539668174948002</v>
          </cell>
          <cell r="FL22">
            <v>0.97895709633490258</v>
          </cell>
          <cell r="FM22">
            <v>0.98225111801419096</v>
          </cell>
          <cell r="FN22">
            <v>0.98192953909479497</v>
          </cell>
          <cell r="FO22">
            <v>0.98163687963551205</v>
          </cell>
          <cell r="FP22">
            <v>0.98068010033677433</v>
          </cell>
          <cell r="FQ22">
            <v>0.9831497384919724</v>
          </cell>
          <cell r="FR22">
            <v>0.9760945723014266</v>
          </cell>
          <cell r="FS22">
            <v>0.97824807469031405</v>
          </cell>
          <cell r="FT22">
            <v>0.97752028305781702</v>
          </cell>
          <cell r="FU22">
            <v>0.978721347716488</v>
          </cell>
          <cell r="FV22">
            <v>0.97692974976150404</v>
          </cell>
          <cell r="FW22">
            <v>0.97709424115256305</v>
          </cell>
          <cell r="FX22">
            <v>0.97844436978696503</v>
          </cell>
          <cell r="FY22">
            <v>0.97820469231356999</v>
          </cell>
          <cell r="FZ22">
            <v>0.97825958404290703</v>
          </cell>
          <cell r="GA22">
            <v>0.97923218862400285</v>
          </cell>
          <cell r="GB22">
            <v>0.98068810917716498</v>
          </cell>
          <cell r="GC22">
            <v>0.98131833624168596</v>
          </cell>
          <cell r="GD22">
            <v>0.98179694220842595</v>
          </cell>
          <cell r="GE22">
            <v>0.98257966152379395</v>
          </cell>
          <cell r="GF22">
            <v>0.98261874129931004</v>
          </cell>
          <cell r="GG22">
            <v>0.98322209153453199</v>
          </cell>
          <cell r="GH22">
            <v>0.98352873771749205</v>
          </cell>
          <cell r="GI22">
            <v>0.98326888284103298</v>
          </cell>
          <cell r="GJ22">
            <v>0.98336417888091798</v>
          </cell>
          <cell r="GK22">
            <v>0.96629812595322906</v>
          </cell>
          <cell r="GL22">
            <v>0.94972022357817298</v>
          </cell>
          <cell r="GM22">
            <v>0.982919996771626</v>
          </cell>
          <cell r="GN22">
            <v>0.97225155214390835</v>
          </cell>
          <cell r="GO22">
            <v>0.98372104439478092</v>
          </cell>
          <cell r="GP22">
            <v>0.94840363575111297</v>
          </cell>
          <cell r="GQ22">
            <v>0.98444800765947804</v>
          </cell>
          <cell r="GR22">
            <v>0.96743579623628251</v>
          </cell>
          <cell r="GS22">
            <v>0.96527394607794204</v>
          </cell>
          <cell r="GT22">
            <v>0.94496951515986305</v>
          </cell>
          <cell r="GU22">
            <v>0.94840046948643575</v>
          </cell>
          <cell r="GV22">
            <v>0.98812805700446604</v>
          </cell>
          <cell r="GW22">
            <v>0.98861638385108697</v>
          </cell>
          <cell r="GX22">
            <v>0.98897062256858803</v>
          </cell>
          <cell r="GY22">
            <v>0.98954769965931499</v>
          </cell>
          <cell r="GZ22">
            <v>0.99070134466756199</v>
          </cell>
          <cell r="HA22">
            <v>0.99473031742522899</v>
          </cell>
          <cell r="HB22">
            <v>0.99571193003609104</v>
          </cell>
          <cell r="HC22">
            <v>0.99592068980656412</v>
          </cell>
          <cell r="HD22">
            <v>0.99608310191781402</v>
          </cell>
          <cell r="HE22">
            <v>0.99611755651465195</v>
          </cell>
          <cell r="HF22">
            <v>0.99570264158816202</v>
          </cell>
          <cell r="HG22">
            <v>0.995778458218887</v>
          </cell>
          <cell r="HH22">
            <v>0.99575620282001998</v>
          </cell>
        </row>
        <row r="23">
          <cell r="A23">
            <v>0.21</v>
          </cell>
          <cell r="B23">
            <v>0.983397376842439</v>
          </cell>
          <cell r="C23">
            <v>0.98349976605692602</v>
          </cell>
          <cell r="D23">
            <v>0.98314449252268099</v>
          </cell>
          <cell r="E23">
            <v>0.98262221186744803</v>
          </cell>
          <cell r="F23">
            <v>0.98252743840114609</v>
          </cell>
          <cell r="G23">
            <v>0.98279223172291308</v>
          </cell>
          <cell r="H23">
            <v>0.98219983732117999</v>
          </cell>
          <cell r="I23">
            <v>0.98249219674792698</v>
          </cell>
          <cell r="J23">
            <v>0.98152251330677298</v>
          </cell>
          <cell r="K23">
            <v>0.97448602944652696</v>
          </cell>
          <cell r="L23">
            <v>0.98109125040046097</v>
          </cell>
          <cell r="M23">
            <v>0.98113071022220399</v>
          </cell>
          <cell r="N23">
            <v>0.988276100333915</v>
          </cell>
          <cell r="O23">
            <v>0.98856492406353902</v>
          </cell>
          <cell r="P23">
            <v>0.98729492101949801</v>
          </cell>
          <cell r="Q23">
            <v>0.96856332881053897</v>
          </cell>
          <cell r="R23">
            <v>0.98794985324002405</v>
          </cell>
          <cell r="S23">
            <v>0.98845391767116897</v>
          </cell>
          <cell r="T23">
            <v>0.98869652413656695</v>
          </cell>
          <cell r="U23">
            <v>0.98885513211777998</v>
          </cell>
          <cell r="V23">
            <v>0.98910652967038504</v>
          </cell>
          <cell r="W23">
            <v>0.989191244343397</v>
          </cell>
          <cell r="X23">
            <v>0.98898498799179702</v>
          </cell>
          <cell r="Y23">
            <v>0.98949854574804297</v>
          </cell>
          <cell r="Z23">
            <v>0.99047805423428703</v>
          </cell>
          <cell r="AA23">
            <v>0.988839023010744</v>
          </cell>
          <cell r="AB23">
            <v>0.98897317950339192</v>
          </cell>
          <cell r="AC23">
            <v>0.98895991258313598</v>
          </cell>
          <cell r="AD23">
            <v>0.98889077784007695</v>
          </cell>
          <cell r="AE23">
            <v>0.98832351194414303</v>
          </cell>
          <cell r="AF23">
            <v>0.98912793454616887</v>
          </cell>
          <cell r="AG23">
            <v>0.98929080301713401</v>
          </cell>
          <cell r="AH23">
            <v>0.98935610059506351</v>
          </cell>
          <cell r="AI23">
            <v>0.98964280496771495</v>
          </cell>
          <cell r="AJ23">
            <v>0.98925444976023602</v>
          </cell>
          <cell r="AK23">
            <v>0.98869685154612097</v>
          </cell>
          <cell r="AL23">
            <v>0.98926429346316902</v>
          </cell>
          <cell r="AM23">
            <v>0.98910269589725497</v>
          </cell>
          <cell r="AN23">
            <v>0.98905748168438701</v>
          </cell>
          <cell r="AO23">
            <v>0.98912266141713501</v>
          </cell>
          <cell r="AP23">
            <v>0.98786220878152053</v>
          </cell>
          <cell r="AQ23">
            <v>0.98904791567223604</v>
          </cell>
          <cell r="AR23">
            <v>0.990414582726725</v>
          </cell>
          <cell r="AS23">
            <v>0.64830983299087896</v>
          </cell>
          <cell r="AT23">
            <v>0.90381325904045096</v>
          </cell>
          <cell r="AU23">
            <v>0.90215192747892103</v>
          </cell>
          <cell r="AV23">
            <v>0.90203590093861796</v>
          </cell>
          <cell r="AW23">
            <v>0.98798051784076302</v>
          </cell>
          <cell r="AX23">
            <v>0.98012774357271204</v>
          </cell>
          <cell r="AY23">
            <v>0.97959653794504098</v>
          </cell>
          <cell r="AZ23">
            <v>0.979315446930211</v>
          </cell>
          <cell r="BA23">
            <v>0.97923067689605603</v>
          </cell>
          <cell r="BB23">
            <v>0.98928272085732016</v>
          </cell>
          <cell r="BC23">
            <v>0.98972945421155389</v>
          </cell>
          <cell r="BD23">
            <v>0.98865102658928505</v>
          </cell>
          <cell r="BE23">
            <v>0.98972198086912999</v>
          </cell>
          <cell r="BF23">
            <v>0.98986588033204204</v>
          </cell>
          <cell r="BG23">
            <v>0.98993484832525103</v>
          </cell>
          <cell r="BH23">
            <v>0.99000312146423197</v>
          </cell>
          <cell r="BI23">
            <v>0.99017164125966195</v>
          </cell>
          <cell r="BJ23">
            <v>0.9906529271477249</v>
          </cell>
          <cell r="BK23">
            <v>0.99127951576612205</v>
          </cell>
          <cell r="BL23">
            <v>0.9914850800661732</v>
          </cell>
          <cell r="BM23">
            <v>0.86587947088576278</v>
          </cell>
          <cell r="BN23">
            <v>0.80802130463252964</v>
          </cell>
          <cell r="BO23">
            <v>0.83563983547223897</v>
          </cell>
          <cell r="BP23">
            <v>0.88158934233367003</v>
          </cell>
          <cell r="BQ23">
            <v>0.87642494551354899</v>
          </cell>
          <cell r="BR23">
            <v>0.88537641006399703</v>
          </cell>
          <cell r="BS23">
            <v>0.89054424975407198</v>
          </cell>
          <cell r="BT23">
            <v>0.8915197956340144</v>
          </cell>
          <cell r="BU23">
            <v>0.88938806025631101</v>
          </cell>
          <cell r="BV23">
            <v>0.818075151165365</v>
          </cell>
          <cell r="BW23">
            <v>0.88735333215555201</v>
          </cell>
          <cell r="BX23">
            <v>0.885916003222318</v>
          </cell>
          <cell r="BY23">
            <v>0.88947211106259605</v>
          </cell>
          <cell r="BZ23">
            <v>0.87163717251343797</v>
          </cell>
          <cell r="CA23">
            <v>0.871874471016301</v>
          </cell>
          <cell r="CB23">
            <v>0.87172888110312496</v>
          </cell>
          <cell r="CC23">
            <v>0.874378486744672</v>
          </cell>
          <cell r="CD23">
            <v>0.87618467593687599</v>
          </cell>
          <cell r="CE23">
            <v>0.87690569944247698</v>
          </cell>
          <cell r="CF23">
            <v>0.97943164448417896</v>
          </cell>
          <cell r="CG23">
            <v>0.97821573863102496</v>
          </cell>
          <cell r="CH23">
            <v>0.97610835644037397</v>
          </cell>
          <cell r="CI23">
            <v>0.97607087252010305</v>
          </cell>
          <cell r="CJ23">
            <v>0.97668972661748599</v>
          </cell>
          <cell r="CK23">
            <v>0.97673575494818698</v>
          </cell>
          <cell r="CL23">
            <v>0.97611072289242395</v>
          </cell>
          <cell r="CM23">
            <v>0.97460603354245412</v>
          </cell>
          <cell r="CN23">
            <v>0.97505777785743097</v>
          </cell>
          <cell r="CO23">
            <v>0.97497815391021003</v>
          </cell>
          <cell r="CP23">
            <v>0.971283478638437</v>
          </cell>
          <cell r="CQ23">
            <v>0.93275964995346805</v>
          </cell>
          <cell r="CR23">
            <v>0.97149529571300897</v>
          </cell>
          <cell r="CS23">
            <v>0.97029329602502301</v>
          </cell>
          <cell r="CT23">
            <v>0.97013473062087796</v>
          </cell>
          <cell r="CU23">
            <v>0.96854256856299203</v>
          </cell>
          <cell r="CV23">
            <v>0.96873218750732104</v>
          </cell>
          <cell r="CW23">
            <v>0.946388017786022</v>
          </cell>
          <cell r="CX23">
            <v>0.963112292833325</v>
          </cell>
          <cell r="CY23">
            <v>0.96220166919216499</v>
          </cell>
          <cell r="CZ23">
            <v>0.96145681225845503</v>
          </cell>
          <cell r="DA23">
            <v>0.96159927636238895</v>
          </cell>
          <cell r="DB23">
            <v>0.96191007528806205</v>
          </cell>
          <cell r="DC23">
            <v>0.96109799557712494</v>
          </cell>
          <cell r="DD23">
            <v>0.96115950585311705</v>
          </cell>
          <cell r="DE23">
            <v>0.95972337994079604</v>
          </cell>
          <cell r="DF23">
            <v>0.95985255566690997</v>
          </cell>
          <cell r="DG23">
            <v>0.96328015475580797</v>
          </cell>
          <cell r="DH23">
            <v>0.96287150798000098</v>
          </cell>
          <cell r="DI23">
            <v>0.96365353502766604</v>
          </cell>
          <cell r="DJ23">
            <v>0.96369737788457999</v>
          </cell>
          <cell r="DK23">
            <v>0.96118077646856404</v>
          </cell>
          <cell r="DL23">
            <v>0.96472330095183501</v>
          </cell>
          <cell r="DM23">
            <v>0.96308109258198393</v>
          </cell>
          <cell r="DN23">
            <v>0.96043172049161407</v>
          </cell>
          <cell r="DO23">
            <v>0.95870364152566301</v>
          </cell>
          <cell r="DP23">
            <v>0.96356359975946748</v>
          </cell>
          <cell r="DQ23">
            <v>0.95874120704445698</v>
          </cell>
          <cell r="DR23">
            <v>0.95901726347818306</v>
          </cell>
          <cell r="DS23">
            <v>0.95818797964259195</v>
          </cell>
          <cell r="DT23">
            <v>0.96534835298048305</v>
          </cell>
          <cell r="DU23">
            <v>0.95783993336702</v>
          </cell>
          <cell r="DV23">
            <v>0.96569070359970499</v>
          </cell>
          <cell r="DW23">
            <v>0.95164716009710704</v>
          </cell>
          <cell r="DX23">
            <v>0.96486632438861797</v>
          </cell>
          <cell r="DY23">
            <v>0.95730437142437297</v>
          </cell>
          <cell r="DZ23">
            <v>0.95747480717214095</v>
          </cell>
          <cell r="EA23">
            <v>0.95874176115034115</v>
          </cell>
          <cell r="EB23">
            <v>0.95855368606557301</v>
          </cell>
          <cell r="EC23">
            <v>0.95887513031690197</v>
          </cell>
          <cell r="ED23">
            <v>0.95869517193788611</v>
          </cell>
          <cell r="EE23">
            <v>0.95220514500840603</v>
          </cell>
          <cell r="EF23">
            <v>0.95279204163031905</v>
          </cell>
          <cell r="EG23">
            <v>0.95245246295400998</v>
          </cell>
          <cell r="EH23">
            <v>0.95264952250999302</v>
          </cell>
          <cell r="EI23">
            <v>0.96628173571071285</v>
          </cell>
          <cell r="EJ23">
            <v>0.96572505834412303</v>
          </cell>
          <cell r="EK23">
            <v>0.96473520695134873</v>
          </cell>
          <cell r="EL23">
            <v>0.96953806047519098</v>
          </cell>
          <cell r="EM23">
            <v>0.969855515088066</v>
          </cell>
          <cell r="EN23">
            <v>0.96687309682043998</v>
          </cell>
          <cell r="EO23">
            <v>0.96714526175376103</v>
          </cell>
          <cell r="EP23">
            <v>0.92582509904745569</v>
          </cell>
          <cell r="EQ23">
            <v>0.92386381646883997</v>
          </cell>
          <cell r="ER23">
            <v>0.92443370094361399</v>
          </cell>
          <cell r="ES23">
            <v>0.92360416077054597</v>
          </cell>
          <cell r="ET23">
            <v>0.92618129629530399</v>
          </cell>
          <cell r="EU23">
            <v>0.92213016495473854</v>
          </cell>
          <cell r="EV23">
            <v>0.91966822853020813</v>
          </cell>
          <cell r="EW23">
            <v>0.92123986056977325</v>
          </cell>
          <cell r="EX23">
            <v>0.92046241706678911</v>
          </cell>
          <cell r="EY23">
            <v>0.92253391415450137</v>
          </cell>
          <cell r="EZ23">
            <v>0.97110167923537005</v>
          </cell>
          <cell r="FA23">
            <v>0.922546496362186</v>
          </cell>
          <cell r="FB23">
            <v>0.92417131634267702</v>
          </cell>
          <cell r="FC23">
            <v>0.92685930031515529</v>
          </cell>
          <cell r="FD23">
            <v>0.92278107248108643</v>
          </cell>
          <cell r="FE23">
            <v>0.92563902189241798</v>
          </cell>
          <cell r="FF23">
            <v>0.92990013917911762</v>
          </cell>
          <cell r="FG23">
            <v>0.93169567911597495</v>
          </cell>
          <cell r="FH23">
            <v>0.98021434366353399</v>
          </cell>
          <cell r="FI23">
            <v>0.98036397111132501</v>
          </cell>
          <cell r="FJ23">
            <v>0.98079721764414396</v>
          </cell>
          <cell r="FK23">
            <v>0.97869148848368503</v>
          </cell>
          <cell r="FL23">
            <v>0.98199188583795005</v>
          </cell>
          <cell r="FM23">
            <v>0.98244627293119569</v>
          </cell>
          <cell r="FN23">
            <v>0.98211989558761004</v>
          </cell>
          <cell r="FO23">
            <v>0.98163687963551205</v>
          </cell>
          <cell r="FP23">
            <v>0.98239920270330705</v>
          </cell>
          <cell r="FQ23">
            <v>0.98333537332980403</v>
          </cell>
          <cell r="FR23">
            <v>0.98380531771589097</v>
          </cell>
          <cell r="FS23">
            <v>0.97824807469031405</v>
          </cell>
          <cell r="FT23">
            <v>0.97754891239381914</v>
          </cell>
          <cell r="FU23">
            <v>0.97919570050575</v>
          </cell>
          <cell r="FV23">
            <v>0.97904784747105467</v>
          </cell>
          <cell r="FW23">
            <v>0.97913526104304627</v>
          </cell>
          <cell r="FX23">
            <v>0.97972133112281101</v>
          </cell>
          <cell r="FY23">
            <v>0.97948606389636284</v>
          </cell>
          <cell r="FZ23">
            <v>0.97832187650277858</v>
          </cell>
          <cell r="GA23">
            <v>0.98103070597999897</v>
          </cell>
          <cell r="GB23">
            <v>0.98124070200315228</v>
          </cell>
          <cell r="GC23">
            <v>0.98131833624168596</v>
          </cell>
          <cell r="GD23">
            <v>0.98179694220842595</v>
          </cell>
          <cell r="GE23">
            <v>0.98310718021390198</v>
          </cell>
          <cell r="GF23">
            <v>0.98261874129931004</v>
          </cell>
          <cell r="GG23">
            <v>0.98331806583875403</v>
          </cell>
          <cell r="GH23">
            <v>0.98352873771749205</v>
          </cell>
          <cell r="GI23">
            <v>0.98326888284103298</v>
          </cell>
          <cell r="GJ23">
            <v>0.98336417888091798</v>
          </cell>
          <cell r="GK23">
            <v>0.98327289262387296</v>
          </cell>
          <cell r="GL23">
            <v>0.98332825651337197</v>
          </cell>
          <cell r="GM23">
            <v>0.982919996771626</v>
          </cell>
          <cell r="GN23">
            <v>0.98329842029815995</v>
          </cell>
          <cell r="GO23">
            <v>0.98372104439478103</v>
          </cell>
          <cell r="GP23">
            <v>0.98405420013484102</v>
          </cell>
          <cell r="GQ23">
            <v>0.98444800765947804</v>
          </cell>
          <cell r="GR23">
            <v>0.98734874481326529</v>
          </cell>
          <cell r="GS23">
            <v>0.968838618487745</v>
          </cell>
          <cell r="GT23">
            <v>0.96695785275698454</v>
          </cell>
          <cell r="GU23">
            <v>0.98787015324094596</v>
          </cell>
          <cell r="GV23">
            <v>0.98812805700446604</v>
          </cell>
          <cell r="GW23">
            <v>0.98861638385108697</v>
          </cell>
          <cell r="GX23">
            <v>0.98965346235733265</v>
          </cell>
          <cell r="GY23">
            <v>0.99019252801725377</v>
          </cell>
          <cell r="GZ23">
            <v>0.99070134466756199</v>
          </cell>
          <cell r="HA23">
            <v>0.99473031742522899</v>
          </cell>
          <cell r="HB23">
            <v>0.99571193003609104</v>
          </cell>
          <cell r="HC23">
            <v>0.99592068980656412</v>
          </cell>
          <cell r="HD23">
            <v>0.99608310191781402</v>
          </cell>
          <cell r="HE23">
            <v>0.99611755651465195</v>
          </cell>
          <cell r="HF23">
            <v>0.99570264158816202</v>
          </cell>
          <cell r="HG23">
            <v>0.995778458218887</v>
          </cell>
          <cell r="HH23">
            <v>0.99575620282001998</v>
          </cell>
        </row>
        <row r="24">
          <cell r="A24">
            <v>0.22</v>
          </cell>
          <cell r="B24">
            <v>0.983397376842439</v>
          </cell>
          <cell r="C24">
            <v>0.98349976605692602</v>
          </cell>
          <cell r="D24">
            <v>0.98314449252268099</v>
          </cell>
          <cell r="E24">
            <v>0.98262221186744803</v>
          </cell>
          <cell r="F24">
            <v>0.98252743840114609</v>
          </cell>
          <cell r="G24">
            <v>0.98279223172291308</v>
          </cell>
          <cell r="H24">
            <v>0.98219983732117999</v>
          </cell>
          <cell r="I24">
            <v>0.98249219674792698</v>
          </cell>
          <cell r="J24">
            <v>0.98152251330677298</v>
          </cell>
          <cell r="K24">
            <v>0.97448602944652696</v>
          </cell>
          <cell r="L24">
            <v>0.98109125040046097</v>
          </cell>
          <cell r="M24">
            <v>0.98113071022220399</v>
          </cell>
          <cell r="N24">
            <v>0.988276100333915</v>
          </cell>
          <cell r="O24">
            <v>0.98856492406353902</v>
          </cell>
          <cell r="P24">
            <v>0.98729492101949801</v>
          </cell>
          <cell r="Q24">
            <v>0.96856332881053897</v>
          </cell>
          <cell r="R24">
            <v>0.98794985324002405</v>
          </cell>
          <cell r="S24">
            <v>0.98845391767116897</v>
          </cell>
          <cell r="T24">
            <v>0.98869652413656695</v>
          </cell>
          <cell r="U24">
            <v>0.98885513211777998</v>
          </cell>
          <cell r="V24">
            <v>0.98910652967038504</v>
          </cell>
          <cell r="W24">
            <v>0.989191244343397</v>
          </cell>
          <cell r="X24">
            <v>0.98898498799179702</v>
          </cell>
          <cell r="Y24">
            <v>0.98949854574804297</v>
          </cell>
          <cell r="Z24">
            <v>0.99047805423428703</v>
          </cell>
          <cell r="AA24">
            <v>0.988839023010744</v>
          </cell>
          <cell r="AB24">
            <v>0.98897317950339192</v>
          </cell>
          <cell r="AC24">
            <v>0.98895991258313598</v>
          </cell>
          <cell r="AD24">
            <v>0.98889077784007695</v>
          </cell>
          <cell r="AE24">
            <v>0.98832351194414303</v>
          </cell>
          <cell r="AF24">
            <v>0.98912793454616887</v>
          </cell>
          <cell r="AG24">
            <v>0.98929080301713401</v>
          </cell>
          <cell r="AH24">
            <v>0.98935610059506351</v>
          </cell>
          <cell r="AI24">
            <v>0.98964280496771495</v>
          </cell>
          <cell r="AJ24">
            <v>0.98925444976023602</v>
          </cell>
          <cell r="AK24">
            <v>0.98869685154612097</v>
          </cell>
          <cell r="AL24">
            <v>0.98926429346316902</v>
          </cell>
          <cell r="AM24">
            <v>0.98910269589725497</v>
          </cell>
          <cell r="AN24">
            <v>0.98905748168438701</v>
          </cell>
          <cell r="AO24">
            <v>0.98912266141713501</v>
          </cell>
          <cell r="AP24">
            <v>0.98786220878152053</v>
          </cell>
          <cell r="AQ24">
            <v>0.98904791567223604</v>
          </cell>
          <cell r="AR24">
            <v>0.990414582726725</v>
          </cell>
          <cell r="AS24">
            <v>0.64830983299087896</v>
          </cell>
          <cell r="AT24">
            <v>0.90381325904045096</v>
          </cell>
          <cell r="AU24">
            <v>0.90215192747892103</v>
          </cell>
          <cell r="AV24">
            <v>0.90203590093861796</v>
          </cell>
          <cell r="AW24">
            <v>0.98798051784076302</v>
          </cell>
          <cell r="AX24">
            <v>0.98012774357271204</v>
          </cell>
          <cell r="AY24">
            <v>0.97959653794504098</v>
          </cell>
          <cell r="AZ24">
            <v>0.979315446930211</v>
          </cell>
          <cell r="BA24">
            <v>0.97923067689605603</v>
          </cell>
          <cell r="BB24">
            <v>0.98928272085732016</v>
          </cell>
          <cell r="BC24">
            <v>0.98972945421155389</v>
          </cell>
          <cell r="BD24">
            <v>0.98865102658928505</v>
          </cell>
          <cell r="BE24">
            <v>0.98972198086912999</v>
          </cell>
          <cell r="BF24">
            <v>0.98986588033204204</v>
          </cell>
          <cell r="BG24">
            <v>0.98993484832525103</v>
          </cell>
          <cell r="BH24">
            <v>0.99000312146423197</v>
          </cell>
          <cell r="BI24">
            <v>0.99017164125966195</v>
          </cell>
          <cell r="BJ24">
            <v>0.9906529271477249</v>
          </cell>
          <cell r="BK24">
            <v>0.99127951576612205</v>
          </cell>
          <cell r="BL24">
            <v>0.9914850800661732</v>
          </cell>
          <cell r="BM24">
            <v>0.86587947088576278</v>
          </cell>
          <cell r="BN24">
            <v>0.80802130463252964</v>
          </cell>
          <cell r="BO24">
            <v>0.83563983547223897</v>
          </cell>
          <cell r="BP24">
            <v>0.88158934233367003</v>
          </cell>
          <cell r="BQ24">
            <v>0.87642494551354899</v>
          </cell>
          <cell r="BR24">
            <v>0.88537641006399703</v>
          </cell>
          <cell r="BS24">
            <v>0.89054424975407198</v>
          </cell>
          <cell r="BT24">
            <v>0.8915197956340144</v>
          </cell>
          <cell r="BU24">
            <v>0.88938806025631101</v>
          </cell>
          <cell r="BV24">
            <v>0.818075151165365</v>
          </cell>
          <cell r="BW24">
            <v>0.88735333215555201</v>
          </cell>
          <cell r="BX24">
            <v>0.885916003222318</v>
          </cell>
          <cell r="BY24">
            <v>0.88947211106259605</v>
          </cell>
          <cell r="BZ24">
            <v>0.87163717251343797</v>
          </cell>
          <cell r="CA24">
            <v>0.871874471016301</v>
          </cell>
          <cell r="CB24">
            <v>0.87172888110312496</v>
          </cell>
          <cell r="CC24">
            <v>0.874378486744672</v>
          </cell>
          <cell r="CD24">
            <v>0.87618467593687599</v>
          </cell>
          <cell r="CE24">
            <v>0.87690569944247698</v>
          </cell>
          <cell r="CF24">
            <v>0.97943164448417896</v>
          </cell>
          <cell r="CG24">
            <v>0.97821573863102496</v>
          </cell>
          <cell r="CH24">
            <v>0.97610835644037397</v>
          </cell>
          <cell r="CI24">
            <v>0.97607087252010305</v>
          </cell>
          <cell r="CJ24">
            <v>0.97668972661748599</v>
          </cell>
          <cell r="CK24">
            <v>0.97673575494818698</v>
          </cell>
          <cell r="CL24">
            <v>0.97611072289242395</v>
          </cell>
          <cell r="CM24">
            <v>0.97460603354245412</v>
          </cell>
          <cell r="CN24">
            <v>0.97505777785743097</v>
          </cell>
          <cell r="CO24">
            <v>0.97497815391021003</v>
          </cell>
          <cell r="CP24">
            <v>0.971283478638437</v>
          </cell>
          <cell r="CQ24">
            <v>0.93275964995346805</v>
          </cell>
          <cell r="CR24">
            <v>0.97149529571300897</v>
          </cell>
          <cell r="CS24">
            <v>0.97029329602502301</v>
          </cell>
          <cell r="CT24">
            <v>0.97013473062087796</v>
          </cell>
          <cell r="CU24">
            <v>0.96854256856299203</v>
          </cell>
          <cell r="CV24">
            <v>0.96873218750732104</v>
          </cell>
          <cell r="CW24">
            <v>0.946388017786022</v>
          </cell>
          <cell r="CX24">
            <v>0.963112292833325</v>
          </cell>
          <cell r="CY24">
            <v>0.96220166919216499</v>
          </cell>
          <cell r="CZ24">
            <v>0.96145681225845503</v>
          </cell>
          <cell r="DA24">
            <v>0.96159927636238895</v>
          </cell>
          <cell r="DB24">
            <v>0.96191007528806205</v>
          </cell>
          <cell r="DC24">
            <v>0.96109799557712494</v>
          </cell>
          <cell r="DD24">
            <v>0.96115950585311705</v>
          </cell>
          <cell r="DE24">
            <v>0.95972337994079604</v>
          </cell>
          <cell r="DF24">
            <v>0.95985255566690997</v>
          </cell>
          <cell r="DG24">
            <v>0.96328015475580797</v>
          </cell>
          <cell r="DH24">
            <v>0.96287150798000098</v>
          </cell>
          <cell r="DI24">
            <v>0.96365353502766604</v>
          </cell>
          <cell r="DJ24">
            <v>0.96369737788457999</v>
          </cell>
          <cell r="DK24">
            <v>0.96118077646856404</v>
          </cell>
          <cell r="DL24">
            <v>0.96472330095183501</v>
          </cell>
          <cell r="DM24">
            <v>0.96308109258198393</v>
          </cell>
          <cell r="DN24">
            <v>0.96043172049161407</v>
          </cell>
          <cell r="DO24">
            <v>0.95870364152566301</v>
          </cell>
          <cell r="DP24">
            <v>0.96356359975946748</v>
          </cell>
          <cell r="DQ24">
            <v>0.95874120704445698</v>
          </cell>
          <cell r="DR24">
            <v>0.95901726347818306</v>
          </cell>
          <cell r="DS24">
            <v>0.95818797964259195</v>
          </cell>
          <cell r="DT24">
            <v>0.96534835298048305</v>
          </cell>
          <cell r="DU24">
            <v>0.95783993336702</v>
          </cell>
          <cell r="DV24">
            <v>0.96569070359970499</v>
          </cell>
          <cell r="DW24">
            <v>0.95164716009710704</v>
          </cell>
          <cell r="DX24">
            <v>0.96486632438861797</v>
          </cell>
          <cell r="DY24">
            <v>0.95730437142437297</v>
          </cell>
          <cell r="DZ24">
            <v>0.95747480717214095</v>
          </cell>
          <cell r="EA24">
            <v>0.95874176115034115</v>
          </cell>
          <cell r="EB24">
            <v>0.95855368606557301</v>
          </cell>
          <cell r="EC24">
            <v>0.95887513031690197</v>
          </cell>
          <cell r="ED24">
            <v>0.95869517193788611</v>
          </cell>
          <cell r="EE24">
            <v>0.95220514500840603</v>
          </cell>
          <cell r="EF24">
            <v>0.95279204163031905</v>
          </cell>
          <cell r="EG24">
            <v>0.95245246295400998</v>
          </cell>
          <cell r="EH24">
            <v>0.95264952250999302</v>
          </cell>
          <cell r="EI24">
            <v>0.96628173571071285</v>
          </cell>
          <cell r="EJ24">
            <v>0.96572505834412303</v>
          </cell>
          <cell r="EK24">
            <v>0.96473520695134873</v>
          </cell>
          <cell r="EL24">
            <v>0.96953806047519098</v>
          </cell>
          <cell r="EM24">
            <v>0.969855515088066</v>
          </cell>
          <cell r="EN24">
            <v>0.96687309682043998</v>
          </cell>
          <cell r="EO24">
            <v>0.96714526175376103</v>
          </cell>
          <cell r="EP24">
            <v>0.92582509904745569</v>
          </cell>
          <cell r="EQ24">
            <v>0.92386381646883997</v>
          </cell>
          <cell r="ER24">
            <v>0.92443370094361399</v>
          </cell>
          <cell r="ES24">
            <v>0.92360416077054597</v>
          </cell>
          <cell r="ET24">
            <v>0.92618129629530399</v>
          </cell>
          <cell r="EU24">
            <v>0.92293299442181598</v>
          </cell>
          <cell r="EV24">
            <v>0.91966822853020813</v>
          </cell>
          <cell r="EW24">
            <v>0.92130642343073399</v>
          </cell>
          <cell r="EX24">
            <v>0.92052949938074102</v>
          </cell>
          <cell r="EY24">
            <v>0.92259945386061604</v>
          </cell>
          <cell r="EZ24">
            <v>0.97110167923537005</v>
          </cell>
          <cell r="FA24">
            <v>0.922546496362186</v>
          </cell>
          <cell r="FB24">
            <v>0.92417131634267702</v>
          </cell>
          <cell r="FC24">
            <v>0.92685930031515529</v>
          </cell>
          <cell r="FD24">
            <v>0.92278107248108643</v>
          </cell>
          <cell r="FE24">
            <v>0.92567703613789398</v>
          </cell>
          <cell r="FF24">
            <v>0.92990013917911762</v>
          </cell>
          <cell r="FG24">
            <v>0.93173934917058299</v>
          </cell>
          <cell r="FH24">
            <v>0.98021434366353388</v>
          </cell>
          <cell r="FI24">
            <v>0.98040098017017507</v>
          </cell>
          <cell r="FJ24">
            <v>0.98084340004863801</v>
          </cell>
          <cell r="FK24">
            <v>0.98147544885193305</v>
          </cell>
          <cell r="FL24">
            <v>0.98548659902416746</v>
          </cell>
          <cell r="FM24">
            <v>0.98620213097242759</v>
          </cell>
          <cell r="FN24">
            <v>0.9856255314011515</v>
          </cell>
          <cell r="FO24">
            <v>0.98195049874666696</v>
          </cell>
          <cell r="FP24">
            <v>0.98260614485936293</v>
          </cell>
          <cell r="FQ24">
            <v>0.98333537332980414</v>
          </cell>
          <cell r="FR24">
            <v>0.98380531771589086</v>
          </cell>
          <cell r="FS24">
            <v>0.9836661613594101</v>
          </cell>
          <cell r="FT24">
            <v>0.97804235784854798</v>
          </cell>
          <cell r="FU24">
            <v>0.97929113161887549</v>
          </cell>
          <cell r="FV24">
            <v>0.97949786810930595</v>
          </cell>
          <cell r="FW24">
            <v>0.981945676388841</v>
          </cell>
          <cell r="FX24">
            <v>0.97977171134910956</v>
          </cell>
          <cell r="FY24">
            <v>0.98518437935697201</v>
          </cell>
          <cell r="FZ24">
            <v>0.9801403691138576</v>
          </cell>
          <cell r="GA24">
            <v>0.98103070597999897</v>
          </cell>
          <cell r="GB24">
            <v>0.98234588765512698</v>
          </cell>
          <cell r="GC24">
            <v>0.98239374683081271</v>
          </cell>
          <cell r="GD24">
            <v>0.98236354103363066</v>
          </cell>
          <cell r="GE24">
            <v>0.98437454201492547</v>
          </cell>
          <cell r="GF24">
            <v>0.98554023685014203</v>
          </cell>
          <cell r="GG24">
            <v>0.98336605299086499</v>
          </cell>
          <cell r="GH24">
            <v>0.98358602461769895</v>
          </cell>
          <cell r="GI24">
            <v>0.98326888284103298</v>
          </cell>
          <cell r="GJ24">
            <v>0.98357389492471503</v>
          </cell>
          <cell r="GK24">
            <v>0.98337332962165969</v>
          </cell>
          <cell r="GL24">
            <v>0.98332825651337197</v>
          </cell>
          <cell r="GM24">
            <v>0.982919996771626</v>
          </cell>
          <cell r="GN24">
            <v>0.98329842029815995</v>
          </cell>
          <cell r="GO24">
            <v>0.98372104439478103</v>
          </cell>
          <cell r="GP24">
            <v>0.98405420013484102</v>
          </cell>
          <cell r="GQ24">
            <v>0.98806749615664102</v>
          </cell>
          <cell r="GR24">
            <v>0.98850007673666795</v>
          </cell>
          <cell r="GS24">
            <v>0.97358601875290096</v>
          </cell>
          <cell r="GT24">
            <v>0.98775034989214905</v>
          </cell>
          <cell r="GU24">
            <v>0.98787015324094585</v>
          </cell>
          <cell r="GV24">
            <v>0.98812805700446604</v>
          </cell>
          <cell r="GW24">
            <v>0.98861638385108697</v>
          </cell>
          <cell r="GX24">
            <v>0.98965346235733265</v>
          </cell>
          <cell r="GY24">
            <v>0.99019252801725377</v>
          </cell>
          <cell r="GZ24">
            <v>0.99070134466756199</v>
          </cell>
          <cell r="HA24">
            <v>0.99473031742522899</v>
          </cell>
          <cell r="HB24">
            <v>0.99571193003609104</v>
          </cell>
          <cell r="HC24">
            <v>0.99592068980656412</v>
          </cell>
          <cell r="HD24">
            <v>0.99608310191781402</v>
          </cell>
          <cell r="HE24">
            <v>0.99611755651465195</v>
          </cell>
          <cell r="HF24">
            <v>0.99570264158816202</v>
          </cell>
          <cell r="HG24">
            <v>0.995778458218887</v>
          </cell>
          <cell r="HH24">
            <v>0.99575620282001998</v>
          </cell>
        </row>
        <row r="25">
          <cell r="A25">
            <v>0.23</v>
          </cell>
          <cell r="B25">
            <v>0.983397376842439</v>
          </cell>
          <cell r="C25">
            <v>0.98349976605692602</v>
          </cell>
          <cell r="D25">
            <v>0.98314449252268099</v>
          </cell>
          <cell r="E25">
            <v>0.98262221186744803</v>
          </cell>
          <cell r="F25">
            <v>0.98252743840114609</v>
          </cell>
          <cell r="G25">
            <v>0.98279223172291308</v>
          </cell>
          <cell r="H25">
            <v>0.98219983732117999</v>
          </cell>
          <cell r="I25">
            <v>0.98249219674792698</v>
          </cell>
          <cell r="J25">
            <v>0.98152251330677298</v>
          </cell>
          <cell r="K25">
            <v>0.97448602944652696</v>
          </cell>
          <cell r="L25">
            <v>0.98109125040046097</v>
          </cell>
          <cell r="M25">
            <v>0.98113071022220399</v>
          </cell>
          <cell r="N25">
            <v>0.988276100333915</v>
          </cell>
          <cell r="O25">
            <v>0.98856492406353902</v>
          </cell>
          <cell r="P25">
            <v>0.98729492101949801</v>
          </cell>
          <cell r="Q25">
            <v>0.96856332881053897</v>
          </cell>
          <cell r="R25">
            <v>0.98794985324002405</v>
          </cell>
          <cell r="S25">
            <v>0.98845391767116897</v>
          </cell>
          <cell r="T25">
            <v>0.98869652413656695</v>
          </cell>
          <cell r="U25">
            <v>0.98885513211777998</v>
          </cell>
          <cell r="V25">
            <v>0.98910652967038504</v>
          </cell>
          <cell r="W25">
            <v>0.989191244343397</v>
          </cell>
          <cell r="X25">
            <v>0.98898498799179702</v>
          </cell>
          <cell r="Y25">
            <v>0.98949854574804297</v>
          </cell>
          <cell r="Z25">
            <v>0.99047805423428703</v>
          </cell>
          <cell r="AA25">
            <v>0.988839023010744</v>
          </cell>
          <cell r="AB25">
            <v>0.98897317950339192</v>
          </cell>
          <cell r="AC25">
            <v>0.98895991258313598</v>
          </cell>
          <cell r="AD25">
            <v>0.98889077784007695</v>
          </cell>
          <cell r="AE25">
            <v>0.98832351194414303</v>
          </cell>
          <cell r="AF25">
            <v>0.98912793454616887</v>
          </cell>
          <cell r="AG25">
            <v>0.98929080301713401</v>
          </cell>
          <cell r="AH25">
            <v>0.98935610059506351</v>
          </cell>
          <cell r="AI25">
            <v>0.98964280496771495</v>
          </cell>
          <cell r="AJ25">
            <v>0.98925444976023602</v>
          </cell>
          <cell r="AK25">
            <v>0.98869685154612097</v>
          </cell>
          <cell r="AL25">
            <v>0.98926429346316902</v>
          </cell>
          <cell r="AM25">
            <v>0.98910269589725497</v>
          </cell>
          <cell r="AN25">
            <v>0.98905748168438701</v>
          </cell>
          <cell r="AO25">
            <v>0.98912266141713501</v>
          </cell>
          <cell r="AP25">
            <v>0.98786220878152053</v>
          </cell>
          <cell r="AQ25">
            <v>0.98904791567223604</v>
          </cell>
          <cell r="AR25">
            <v>0.990414582726725</v>
          </cell>
          <cell r="AS25">
            <v>0.64830983299087896</v>
          </cell>
          <cell r="AT25">
            <v>0.90381325904045096</v>
          </cell>
          <cell r="AU25">
            <v>0.90215192747892103</v>
          </cell>
          <cell r="AV25">
            <v>0.90203590093861796</v>
          </cell>
          <cell r="AW25">
            <v>0.98798051784076302</v>
          </cell>
          <cell r="AX25">
            <v>0.98012774357271204</v>
          </cell>
          <cell r="AY25">
            <v>0.97959653794504098</v>
          </cell>
          <cell r="AZ25">
            <v>0.979315446930211</v>
          </cell>
          <cell r="BA25">
            <v>0.97923067689605603</v>
          </cell>
          <cell r="BB25">
            <v>0.98928272085732016</v>
          </cell>
          <cell r="BC25">
            <v>0.98972945421155389</v>
          </cell>
          <cell r="BD25">
            <v>0.98865102658928505</v>
          </cell>
          <cell r="BE25">
            <v>0.98972198086912999</v>
          </cell>
          <cell r="BF25">
            <v>0.98986588033204204</v>
          </cell>
          <cell r="BG25">
            <v>0.98993484832525103</v>
          </cell>
          <cell r="BH25">
            <v>0.99000312146423197</v>
          </cell>
          <cell r="BI25">
            <v>0.99017164125966195</v>
          </cell>
          <cell r="BJ25">
            <v>0.9906529271477249</v>
          </cell>
          <cell r="BK25">
            <v>0.99127951576612205</v>
          </cell>
          <cell r="BL25">
            <v>0.9914850800661732</v>
          </cell>
          <cell r="BM25">
            <v>0.86587947088576278</v>
          </cell>
          <cell r="BN25">
            <v>0.80802130463252964</v>
          </cell>
          <cell r="BO25">
            <v>0.83563983547223897</v>
          </cell>
          <cell r="BP25">
            <v>0.88158934233367003</v>
          </cell>
          <cell r="BQ25">
            <v>0.87642494551354899</v>
          </cell>
          <cell r="BR25">
            <v>0.88537641006399703</v>
          </cell>
          <cell r="BS25">
            <v>0.89054424975407198</v>
          </cell>
          <cell r="BT25">
            <v>0.8915197956340144</v>
          </cell>
          <cell r="BU25">
            <v>0.88938806025631101</v>
          </cell>
          <cell r="BV25">
            <v>0.818075151165365</v>
          </cell>
          <cell r="BW25">
            <v>0.88735333215555201</v>
          </cell>
          <cell r="BX25">
            <v>0.885916003222318</v>
          </cell>
          <cell r="BY25">
            <v>0.88947211106259605</v>
          </cell>
          <cell r="BZ25">
            <v>0.87163717251343797</v>
          </cell>
          <cell r="CA25">
            <v>0.871874471016301</v>
          </cell>
          <cell r="CB25">
            <v>0.87172888110312496</v>
          </cell>
          <cell r="CC25">
            <v>0.874378486744672</v>
          </cell>
          <cell r="CD25">
            <v>0.87618467593687599</v>
          </cell>
          <cell r="CE25">
            <v>0.87690569944247698</v>
          </cell>
          <cell r="CF25">
            <v>0.97943164448417896</v>
          </cell>
          <cell r="CG25">
            <v>0.97821573863102496</v>
          </cell>
          <cell r="CH25">
            <v>0.97610835644037397</v>
          </cell>
          <cell r="CI25">
            <v>0.97607087252010305</v>
          </cell>
          <cell r="CJ25">
            <v>0.97668972661748599</v>
          </cell>
          <cell r="CK25">
            <v>0.97673575494818698</v>
          </cell>
          <cell r="CL25">
            <v>0.97611072289242395</v>
          </cell>
          <cell r="CM25">
            <v>0.97460603354245412</v>
          </cell>
          <cell r="CN25">
            <v>0.97505777785743097</v>
          </cell>
          <cell r="CO25">
            <v>0.97497815391021003</v>
          </cell>
          <cell r="CP25">
            <v>0.971283478638437</v>
          </cell>
          <cell r="CQ25">
            <v>0.93275964995346805</v>
          </cell>
          <cell r="CR25">
            <v>0.97149529571300897</v>
          </cell>
          <cell r="CS25">
            <v>0.97029329602502301</v>
          </cell>
          <cell r="CT25">
            <v>0.97013473062087796</v>
          </cell>
          <cell r="CU25">
            <v>0.96854256856299203</v>
          </cell>
          <cell r="CV25">
            <v>0.96873218750732104</v>
          </cell>
          <cell r="CW25">
            <v>0.946388017786022</v>
          </cell>
          <cell r="CX25">
            <v>0.963112292833325</v>
          </cell>
          <cell r="CY25">
            <v>0.96220166919216499</v>
          </cell>
          <cell r="CZ25">
            <v>0.96145681225845503</v>
          </cell>
          <cell r="DA25">
            <v>0.96159927636238895</v>
          </cell>
          <cell r="DB25">
            <v>0.96191007528806205</v>
          </cell>
          <cell r="DC25">
            <v>0.96109799557712494</v>
          </cell>
          <cell r="DD25">
            <v>0.96115950585311705</v>
          </cell>
          <cell r="DE25">
            <v>0.95972337994079604</v>
          </cell>
          <cell r="DF25">
            <v>0.95985255566690997</v>
          </cell>
          <cell r="DG25">
            <v>0.96328015475580797</v>
          </cell>
          <cell r="DH25">
            <v>0.96287150798000098</v>
          </cell>
          <cell r="DI25">
            <v>0.96365353502766604</v>
          </cell>
          <cell r="DJ25">
            <v>0.96369737788457999</v>
          </cell>
          <cell r="DK25">
            <v>0.96118077646856404</v>
          </cell>
          <cell r="DL25">
            <v>0.96472330095183501</v>
          </cell>
          <cell r="DM25">
            <v>0.96308109258198393</v>
          </cell>
          <cell r="DN25">
            <v>0.96043172049161407</v>
          </cell>
          <cell r="DO25">
            <v>0.95870364152566301</v>
          </cell>
          <cell r="DP25">
            <v>0.96356359975946748</v>
          </cell>
          <cell r="DQ25">
            <v>0.95874120704445698</v>
          </cell>
          <cell r="DR25">
            <v>0.95901726347818306</v>
          </cell>
          <cell r="DS25">
            <v>0.95818797964259195</v>
          </cell>
          <cell r="DT25">
            <v>0.96534835298048305</v>
          </cell>
          <cell r="DU25">
            <v>0.95783993336702</v>
          </cell>
          <cell r="DV25">
            <v>0.96569070359970499</v>
          </cell>
          <cell r="DW25">
            <v>0.95164716009710704</v>
          </cell>
          <cell r="DX25">
            <v>0.96486632438861797</v>
          </cell>
          <cell r="DY25">
            <v>0.95730437142437297</v>
          </cell>
          <cell r="DZ25">
            <v>0.95747480717214095</v>
          </cell>
          <cell r="EA25">
            <v>0.95874176115034115</v>
          </cell>
          <cell r="EB25">
            <v>0.95855368606557301</v>
          </cell>
          <cell r="EC25">
            <v>0.95887513031690197</v>
          </cell>
          <cell r="ED25">
            <v>0.95869517193788611</v>
          </cell>
          <cell r="EE25">
            <v>0.95220514500840603</v>
          </cell>
          <cell r="EF25">
            <v>0.95279204163031905</v>
          </cell>
          <cell r="EG25">
            <v>0.95245246295400998</v>
          </cell>
          <cell r="EH25">
            <v>0.95264952250999302</v>
          </cell>
          <cell r="EI25">
            <v>0.96628173571071285</v>
          </cell>
          <cell r="EJ25">
            <v>0.96572505834412303</v>
          </cell>
          <cell r="EK25">
            <v>0.96473520695134873</v>
          </cell>
          <cell r="EL25">
            <v>0.96953806047519098</v>
          </cell>
          <cell r="EM25">
            <v>0.969855515088066</v>
          </cell>
          <cell r="EN25">
            <v>0.96687309682043998</v>
          </cell>
          <cell r="EO25">
            <v>0.96714526175376103</v>
          </cell>
          <cell r="EP25">
            <v>0.92582509904745569</v>
          </cell>
          <cell r="EQ25">
            <v>0.92386381646883997</v>
          </cell>
          <cell r="ER25">
            <v>0.92443370094361399</v>
          </cell>
          <cell r="ES25">
            <v>0.92360416077054597</v>
          </cell>
          <cell r="ET25">
            <v>0.92618129629530399</v>
          </cell>
          <cell r="EU25">
            <v>0.92293299442181598</v>
          </cell>
          <cell r="EV25">
            <v>0.91966822853020813</v>
          </cell>
          <cell r="EW25">
            <v>0.92130642343073399</v>
          </cell>
          <cell r="EX25">
            <v>0.92052949938074102</v>
          </cell>
          <cell r="EY25">
            <v>0.92259945386061604</v>
          </cell>
          <cell r="EZ25">
            <v>0.97110167923537005</v>
          </cell>
          <cell r="FA25">
            <v>0.922546496362186</v>
          </cell>
          <cell r="FB25">
            <v>0.92417131634267702</v>
          </cell>
          <cell r="FC25">
            <v>0.92685930031515529</v>
          </cell>
          <cell r="FD25">
            <v>0.92278107248108643</v>
          </cell>
          <cell r="FE25">
            <v>0.92567703613789398</v>
          </cell>
          <cell r="FF25">
            <v>0.92990013917911762</v>
          </cell>
          <cell r="FG25">
            <v>0.93173934917058299</v>
          </cell>
          <cell r="FH25">
            <v>0.98021434366353399</v>
          </cell>
          <cell r="FI25">
            <v>0.98040098017017507</v>
          </cell>
          <cell r="FJ25">
            <v>0.98084340004863801</v>
          </cell>
          <cell r="FK25">
            <v>0.98839928697492196</v>
          </cell>
          <cell r="FL25">
            <v>0.98898131221038499</v>
          </cell>
          <cell r="FM25">
            <v>0.98956767917965005</v>
          </cell>
          <cell r="FN25">
            <v>0.9856255314011515</v>
          </cell>
          <cell r="FO25">
            <v>0.98226411785782197</v>
          </cell>
          <cell r="FP25">
            <v>0.98625100007466604</v>
          </cell>
          <cell r="FQ25">
            <v>0.98963243734630002</v>
          </cell>
          <cell r="FR25">
            <v>0.99041711104498698</v>
          </cell>
          <cell r="FS25">
            <v>0.98394953094695703</v>
          </cell>
          <cell r="FT25">
            <v>0.98413380338660472</v>
          </cell>
          <cell r="FU25">
            <v>0.98473484393166688</v>
          </cell>
          <cell r="FV25">
            <v>0.97957200461231397</v>
          </cell>
          <cell r="FW25">
            <v>0.98461574926572304</v>
          </cell>
          <cell r="FX25">
            <v>0.98338403656312956</v>
          </cell>
          <cell r="FY25">
            <v>0.98547566933743591</v>
          </cell>
          <cell r="FZ25">
            <v>0.98543577219312306</v>
          </cell>
          <cell r="GA25">
            <v>0.98797865548048869</v>
          </cell>
          <cell r="GB25">
            <v>0.98259494266735747</v>
          </cell>
          <cell r="GC25">
            <v>0.98734713917372396</v>
          </cell>
          <cell r="GD25">
            <v>0.988011405328454</v>
          </cell>
          <cell r="GE25">
            <v>0.99352375969955098</v>
          </cell>
          <cell r="GF25">
            <v>0.99353714179297503</v>
          </cell>
          <cell r="GG25">
            <v>0.9922592130090141</v>
          </cell>
          <cell r="GH25">
            <v>0.98712303106919341</v>
          </cell>
          <cell r="GI25">
            <v>0.98396257039423696</v>
          </cell>
          <cell r="GJ25">
            <v>0.98357389492471503</v>
          </cell>
          <cell r="GK25">
            <v>0.98357420361723302</v>
          </cell>
          <cell r="GL25">
            <v>0.98332825651337197</v>
          </cell>
          <cell r="GM25">
            <v>0.9831080961923595</v>
          </cell>
          <cell r="GN25">
            <v>0.98329842029815995</v>
          </cell>
          <cell r="GO25">
            <v>0.98372104439478092</v>
          </cell>
          <cell r="GP25">
            <v>0.98777311489816599</v>
          </cell>
          <cell r="GQ25">
            <v>0.99295442025972758</v>
          </cell>
          <cell r="GR25">
            <v>0.99315518344444265</v>
          </cell>
          <cell r="GS25">
            <v>0.97365796739395105</v>
          </cell>
          <cell r="GT25">
            <v>0.98775034989214905</v>
          </cell>
          <cell r="GU25">
            <v>0.98787015324094596</v>
          </cell>
          <cell r="GV25">
            <v>0.98812805700446604</v>
          </cell>
          <cell r="GW25">
            <v>0.98861638385108697</v>
          </cell>
          <cell r="GX25">
            <v>0.98965346235733265</v>
          </cell>
          <cell r="GY25">
            <v>0.99019252801725377</v>
          </cell>
          <cell r="GZ25">
            <v>0.99070134466756199</v>
          </cell>
          <cell r="HA25">
            <v>0.99473031742522899</v>
          </cell>
          <cell r="HB25">
            <v>0.99571193003609104</v>
          </cell>
          <cell r="HC25">
            <v>0.99592068980656412</v>
          </cell>
          <cell r="HD25">
            <v>0.99608310191781402</v>
          </cell>
          <cell r="HE25">
            <v>0.99611755651465195</v>
          </cell>
          <cell r="HF25">
            <v>0.99570264158816202</v>
          </cell>
          <cell r="HG25">
            <v>0.995778458218887</v>
          </cell>
          <cell r="HH25">
            <v>0.99575620282001998</v>
          </cell>
        </row>
        <row r="26">
          <cell r="A26">
            <v>0.24</v>
          </cell>
          <cell r="B26">
            <v>0.983397376842439</v>
          </cell>
          <cell r="C26">
            <v>0.98349976605692602</v>
          </cell>
          <cell r="D26">
            <v>0.98314449252268099</v>
          </cell>
          <cell r="E26">
            <v>0.98262221186744803</v>
          </cell>
          <cell r="F26">
            <v>0.98252743840114609</v>
          </cell>
          <cell r="G26">
            <v>0.98279223172291308</v>
          </cell>
          <cell r="H26">
            <v>0.98219983732117999</v>
          </cell>
          <cell r="I26">
            <v>0.98249219674792698</v>
          </cell>
          <cell r="J26">
            <v>0.98152251330677298</v>
          </cell>
          <cell r="K26">
            <v>0.97448602944652696</v>
          </cell>
          <cell r="L26">
            <v>0.98109125040046097</v>
          </cell>
          <cell r="M26">
            <v>0.98113071022220399</v>
          </cell>
          <cell r="N26">
            <v>0.988276100333915</v>
          </cell>
          <cell r="O26">
            <v>0.98856492406353902</v>
          </cell>
          <cell r="P26">
            <v>0.98729492101949801</v>
          </cell>
          <cell r="Q26">
            <v>0.96856332881053897</v>
          </cell>
          <cell r="R26">
            <v>0.98794985324002405</v>
          </cell>
          <cell r="S26">
            <v>0.98845391767116897</v>
          </cell>
          <cell r="T26">
            <v>0.98869652413656695</v>
          </cell>
          <cell r="U26">
            <v>0.98885513211777998</v>
          </cell>
          <cell r="V26">
            <v>0.98910652967038504</v>
          </cell>
          <cell r="W26">
            <v>0.989191244343397</v>
          </cell>
          <cell r="X26">
            <v>0.98898498799179702</v>
          </cell>
          <cell r="Y26">
            <v>0.98949854574804297</v>
          </cell>
          <cell r="Z26">
            <v>0.99047805423428703</v>
          </cell>
          <cell r="AA26">
            <v>0.988839023010744</v>
          </cell>
          <cell r="AB26">
            <v>0.98897317950339192</v>
          </cell>
          <cell r="AC26">
            <v>0.98895991258313598</v>
          </cell>
          <cell r="AD26">
            <v>0.98889077784007695</v>
          </cell>
          <cell r="AE26">
            <v>0.98832351194414303</v>
          </cell>
          <cell r="AF26">
            <v>0.98912793454616887</v>
          </cell>
          <cell r="AG26">
            <v>0.98929080301713401</v>
          </cell>
          <cell r="AH26">
            <v>0.98935610059506351</v>
          </cell>
          <cell r="AI26">
            <v>0.98964280496771495</v>
          </cell>
          <cell r="AJ26">
            <v>0.98925444976023602</v>
          </cell>
          <cell r="AK26">
            <v>0.98869685154612097</v>
          </cell>
          <cell r="AL26">
            <v>0.98926429346316902</v>
          </cell>
          <cell r="AM26">
            <v>0.98910269589725497</v>
          </cell>
          <cell r="AN26">
            <v>0.98905748168438701</v>
          </cell>
          <cell r="AO26">
            <v>0.98912266141713501</v>
          </cell>
          <cell r="AP26">
            <v>0.98786220878152053</v>
          </cell>
          <cell r="AQ26">
            <v>0.98904791567223604</v>
          </cell>
          <cell r="AR26">
            <v>0.990414582726725</v>
          </cell>
          <cell r="AS26">
            <v>0.64830983299087896</v>
          </cell>
          <cell r="AT26">
            <v>0.90381325904045096</v>
          </cell>
          <cell r="AU26">
            <v>0.90215192747892103</v>
          </cell>
          <cell r="AV26">
            <v>0.90203590093861796</v>
          </cell>
          <cell r="AW26">
            <v>0.98798051784076302</v>
          </cell>
          <cell r="AX26">
            <v>0.98012774357271204</v>
          </cell>
          <cell r="AY26">
            <v>0.97959653794504098</v>
          </cell>
          <cell r="AZ26">
            <v>0.979315446930211</v>
          </cell>
          <cell r="BA26">
            <v>0.97923067689605603</v>
          </cell>
          <cell r="BB26">
            <v>0.98928272085732016</v>
          </cell>
          <cell r="BC26">
            <v>0.98972945421155389</v>
          </cell>
          <cell r="BD26">
            <v>0.98865102658928505</v>
          </cell>
          <cell r="BE26">
            <v>0.98972198086912999</v>
          </cell>
          <cell r="BF26">
            <v>0.98986588033204204</v>
          </cell>
          <cell r="BG26">
            <v>0.98993484832525103</v>
          </cell>
          <cell r="BH26">
            <v>0.99000312146423197</v>
          </cell>
          <cell r="BI26">
            <v>0.99017164125966195</v>
          </cell>
          <cell r="BJ26">
            <v>0.9906529271477249</v>
          </cell>
          <cell r="BK26">
            <v>0.99127951576612205</v>
          </cell>
          <cell r="BL26">
            <v>0.9914850800661732</v>
          </cell>
          <cell r="BM26">
            <v>0.86587947088576278</v>
          </cell>
          <cell r="BN26">
            <v>0.80802130463252964</v>
          </cell>
          <cell r="BO26">
            <v>0.83563983547223897</v>
          </cell>
          <cell r="BP26">
            <v>0.88158934233367003</v>
          </cell>
          <cell r="BQ26">
            <v>0.87642494551354899</v>
          </cell>
          <cell r="BR26">
            <v>0.88537641006399703</v>
          </cell>
          <cell r="BS26">
            <v>0.89054424975407198</v>
          </cell>
          <cell r="BT26">
            <v>0.8915197956340144</v>
          </cell>
          <cell r="BU26">
            <v>0.88938806025631101</v>
          </cell>
          <cell r="BV26">
            <v>0.818075151165365</v>
          </cell>
          <cell r="BW26">
            <v>0.88735333215555201</v>
          </cell>
          <cell r="BX26">
            <v>0.885916003222318</v>
          </cell>
          <cell r="BY26">
            <v>0.88947211106259605</v>
          </cell>
          <cell r="BZ26">
            <v>0.87163717251343797</v>
          </cell>
          <cell r="CA26">
            <v>0.871874471016301</v>
          </cell>
          <cell r="CB26">
            <v>0.87172888110312496</v>
          </cell>
          <cell r="CC26">
            <v>0.874378486744672</v>
          </cell>
          <cell r="CD26">
            <v>0.87618467593687599</v>
          </cell>
          <cell r="CE26">
            <v>0.87690569944247698</v>
          </cell>
          <cell r="CF26">
            <v>0.97943164448417896</v>
          </cell>
          <cell r="CG26">
            <v>0.97821573863102496</v>
          </cell>
          <cell r="CH26">
            <v>0.97610835644037397</v>
          </cell>
          <cell r="CI26">
            <v>0.97607087252010305</v>
          </cell>
          <cell r="CJ26">
            <v>0.97668972661748599</v>
          </cell>
          <cell r="CK26">
            <v>0.97673575494818698</v>
          </cell>
          <cell r="CL26">
            <v>0.97611072289242395</v>
          </cell>
          <cell r="CM26">
            <v>0.97460603354245412</v>
          </cell>
          <cell r="CN26">
            <v>0.97505777785743097</v>
          </cell>
          <cell r="CO26">
            <v>0.97497815391021003</v>
          </cell>
          <cell r="CP26">
            <v>0.971283478638437</v>
          </cell>
          <cell r="CQ26">
            <v>0.93275964995346805</v>
          </cell>
          <cell r="CR26">
            <v>0.97149529571300897</v>
          </cell>
          <cell r="CS26">
            <v>0.97029329602502301</v>
          </cell>
          <cell r="CT26">
            <v>0.97013473062087796</v>
          </cell>
          <cell r="CU26">
            <v>0.96854256856299203</v>
          </cell>
          <cell r="CV26">
            <v>0.96873218750732104</v>
          </cell>
          <cell r="CW26">
            <v>0.946388017786022</v>
          </cell>
          <cell r="CX26">
            <v>0.963112292833325</v>
          </cell>
          <cell r="CY26">
            <v>0.96220166919216499</v>
          </cell>
          <cell r="CZ26">
            <v>0.96145681225845503</v>
          </cell>
          <cell r="DA26">
            <v>0.96159927636238895</v>
          </cell>
          <cell r="DB26">
            <v>0.96191007528806205</v>
          </cell>
          <cell r="DC26">
            <v>0.96109799557712494</v>
          </cell>
          <cell r="DD26">
            <v>0.96115950585311705</v>
          </cell>
          <cell r="DE26">
            <v>0.95972337994079604</v>
          </cell>
          <cell r="DF26">
            <v>0.95985255566690997</v>
          </cell>
          <cell r="DG26">
            <v>0.96328015475580797</v>
          </cell>
          <cell r="DH26">
            <v>0.96287150798000098</v>
          </cell>
          <cell r="DI26">
            <v>0.96365353502766604</v>
          </cell>
          <cell r="DJ26">
            <v>0.96369737788457999</v>
          </cell>
          <cell r="DK26">
            <v>0.96118077646856404</v>
          </cell>
          <cell r="DL26">
            <v>0.96472330095183501</v>
          </cell>
          <cell r="DM26">
            <v>0.96308109258198393</v>
          </cell>
          <cell r="DN26">
            <v>0.96043172049161407</v>
          </cell>
          <cell r="DO26">
            <v>0.95870364152566301</v>
          </cell>
          <cell r="DP26">
            <v>0.96356359975946748</v>
          </cell>
          <cell r="DQ26">
            <v>0.95874120704445698</v>
          </cell>
          <cell r="DR26">
            <v>0.95901726347818306</v>
          </cell>
          <cell r="DS26">
            <v>0.95818797964259195</v>
          </cell>
          <cell r="DT26">
            <v>0.96534835298048305</v>
          </cell>
          <cell r="DU26">
            <v>0.95783993336702</v>
          </cell>
          <cell r="DV26">
            <v>0.96569070359970499</v>
          </cell>
          <cell r="DW26">
            <v>0.95164716009710704</v>
          </cell>
          <cell r="DX26">
            <v>0.96486632438861797</v>
          </cell>
          <cell r="DY26">
            <v>0.95730437142437297</v>
          </cell>
          <cell r="DZ26">
            <v>0.95747480717214095</v>
          </cell>
          <cell r="EA26">
            <v>0.95874176115034115</v>
          </cell>
          <cell r="EB26">
            <v>0.95855368606557301</v>
          </cell>
          <cell r="EC26">
            <v>0.95887513031690197</v>
          </cell>
          <cell r="ED26">
            <v>0.95869517193788611</v>
          </cell>
          <cell r="EE26">
            <v>0.95220514500840603</v>
          </cell>
          <cell r="EF26">
            <v>0.95279204163031905</v>
          </cell>
          <cell r="EG26">
            <v>0.95245246295400998</v>
          </cell>
          <cell r="EH26">
            <v>0.95264952250999302</v>
          </cell>
          <cell r="EI26">
            <v>0.96628173571071285</v>
          </cell>
          <cell r="EJ26">
            <v>0.96572505834412303</v>
          </cell>
          <cell r="EK26">
            <v>0.96473520695134873</v>
          </cell>
          <cell r="EL26">
            <v>0.96953806047519098</v>
          </cell>
          <cell r="EM26">
            <v>0.969855515088066</v>
          </cell>
          <cell r="EN26">
            <v>0.96687309682043998</v>
          </cell>
          <cell r="EO26">
            <v>0.96714526175376103</v>
          </cell>
          <cell r="EP26">
            <v>0.92582509904745569</v>
          </cell>
          <cell r="EQ26">
            <v>0.92386381646883997</v>
          </cell>
          <cell r="ER26">
            <v>0.92443370094361399</v>
          </cell>
          <cell r="ES26">
            <v>0.92360416077054597</v>
          </cell>
          <cell r="ET26">
            <v>0.92618129629530399</v>
          </cell>
          <cell r="EU26">
            <v>0.92293299442181598</v>
          </cell>
          <cell r="EV26">
            <v>0.91966822853020813</v>
          </cell>
          <cell r="EW26">
            <v>0.92130642343073399</v>
          </cell>
          <cell r="EX26">
            <v>0.92052949938074102</v>
          </cell>
          <cell r="EY26">
            <v>0.92259945386061604</v>
          </cell>
          <cell r="EZ26">
            <v>0.97110167923537005</v>
          </cell>
          <cell r="FA26">
            <v>0.922546496362186</v>
          </cell>
          <cell r="FB26">
            <v>0.92417131634267702</v>
          </cell>
          <cell r="FC26">
            <v>0.92685930031515529</v>
          </cell>
          <cell r="FD26">
            <v>0.92278107248108643</v>
          </cell>
          <cell r="FE26">
            <v>0.92567703613789398</v>
          </cell>
          <cell r="FF26">
            <v>0.92990013917911762</v>
          </cell>
          <cell r="FG26">
            <v>0.93173934917058299</v>
          </cell>
          <cell r="FH26">
            <v>0.98021434366353399</v>
          </cell>
          <cell r="FI26">
            <v>0.98040098017017507</v>
          </cell>
          <cell r="FJ26">
            <v>0.98084340004863801</v>
          </cell>
          <cell r="FK26">
            <v>0.98839928697492196</v>
          </cell>
          <cell r="FL26">
            <v>0.98898131221038499</v>
          </cell>
          <cell r="FM26">
            <v>0.98956767917965005</v>
          </cell>
          <cell r="FN26">
            <v>0.9856255314011515</v>
          </cell>
          <cell r="FO26">
            <v>0.98226411785782197</v>
          </cell>
          <cell r="FP26">
            <v>0.98625100007466604</v>
          </cell>
          <cell r="FQ26">
            <v>0.98963243734630002</v>
          </cell>
          <cell r="FR26">
            <v>0.99041711104498698</v>
          </cell>
          <cell r="FS26">
            <v>0.99049113271082101</v>
          </cell>
          <cell r="FT26">
            <v>0.99056211028662899</v>
          </cell>
          <cell r="FU26">
            <v>0.99157993081878404</v>
          </cell>
          <cell r="FV26">
            <v>0.985024823537762</v>
          </cell>
          <cell r="FW26">
            <v>0.99163323364893496</v>
          </cell>
          <cell r="FX26">
            <v>0.991870940577115</v>
          </cell>
          <cell r="FY26">
            <v>0.98562131432766797</v>
          </cell>
          <cell r="FZ26">
            <v>0.99163329073060802</v>
          </cell>
          <cell r="GA26">
            <v>0.99193333258312999</v>
          </cell>
          <cell r="GB26">
            <v>0.98736718270368284</v>
          </cell>
          <cell r="GC26">
            <v>0.98734713917372396</v>
          </cell>
          <cell r="GD26">
            <v>0.99060722276352298</v>
          </cell>
          <cell r="GE26">
            <v>0.99352375969955098</v>
          </cell>
          <cell r="GF26">
            <v>0.99353714179297503</v>
          </cell>
          <cell r="GG26">
            <v>0.99379258685143301</v>
          </cell>
          <cell r="GH26">
            <v>0.99237899364798399</v>
          </cell>
          <cell r="GI26">
            <v>0.98465625794744105</v>
          </cell>
          <cell r="GJ26">
            <v>0.98557289158432504</v>
          </cell>
          <cell r="GK26">
            <v>0.98357420361723302</v>
          </cell>
          <cell r="GL26">
            <v>0.9854827419453549</v>
          </cell>
          <cell r="GM26">
            <v>0.98895425279242</v>
          </cell>
          <cell r="GN26">
            <v>0.99371390981451357</v>
          </cell>
          <cell r="GO26">
            <v>0.99315037931837102</v>
          </cell>
          <cell r="GP26">
            <v>0.99266100639913901</v>
          </cell>
          <cell r="GQ26">
            <v>0.99295442025972758</v>
          </cell>
          <cell r="GR26">
            <v>0.99315518344444265</v>
          </cell>
          <cell r="GS26">
            <v>0.97365796739395105</v>
          </cell>
          <cell r="GT26">
            <v>0.98775034989214905</v>
          </cell>
          <cell r="GU26">
            <v>0.98787015324094596</v>
          </cell>
          <cell r="GV26">
            <v>0.98812805700446604</v>
          </cell>
          <cell r="GW26">
            <v>0.98861638385108697</v>
          </cell>
          <cell r="GX26">
            <v>0.98965346235733265</v>
          </cell>
          <cell r="GY26">
            <v>0.99019252801725377</v>
          </cell>
          <cell r="GZ26">
            <v>0.99070134466756199</v>
          </cell>
          <cell r="HA26">
            <v>0.99473031742522899</v>
          </cell>
          <cell r="HB26">
            <v>0.99571193003609104</v>
          </cell>
          <cell r="HC26">
            <v>0.99592068980656412</v>
          </cell>
          <cell r="HD26">
            <v>0.99608310191781402</v>
          </cell>
          <cell r="HE26">
            <v>0.99611755651465195</v>
          </cell>
          <cell r="HF26">
            <v>0.99570264158816202</v>
          </cell>
          <cell r="HG26">
            <v>0.995778458218887</v>
          </cell>
          <cell r="HH26">
            <v>0.99575620282001998</v>
          </cell>
        </row>
        <row r="27">
          <cell r="A27">
            <v>0.25</v>
          </cell>
          <cell r="B27">
            <v>0.983397376842439</v>
          </cell>
          <cell r="C27">
            <v>0.98349976605692602</v>
          </cell>
          <cell r="D27">
            <v>0.98314449252268099</v>
          </cell>
          <cell r="E27">
            <v>0.98262221186744803</v>
          </cell>
          <cell r="F27">
            <v>0.98252743840114609</v>
          </cell>
          <cell r="G27">
            <v>0.98279223172291308</v>
          </cell>
          <cell r="H27">
            <v>0.98219983732117999</v>
          </cell>
          <cell r="I27">
            <v>0.98249219674792698</v>
          </cell>
          <cell r="J27">
            <v>0.98152251330677298</v>
          </cell>
          <cell r="K27">
            <v>0.97448602944652696</v>
          </cell>
          <cell r="L27">
            <v>0.98109125040046097</v>
          </cell>
          <cell r="M27">
            <v>0.98113071022220399</v>
          </cell>
          <cell r="N27">
            <v>0.988276100333915</v>
          </cell>
          <cell r="O27">
            <v>0.98856492406353902</v>
          </cell>
          <cell r="P27">
            <v>0.98729492101949801</v>
          </cell>
          <cell r="Q27">
            <v>0.96856332881053897</v>
          </cell>
          <cell r="R27">
            <v>0.98794985324002405</v>
          </cell>
          <cell r="S27">
            <v>0.98845391767116897</v>
          </cell>
          <cell r="T27">
            <v>0.98869652413656695</v>
          </cell>
          <cell r="U27">
            <v>0.98885513211777998</v>
          </cell>
          <cell r="V27">
            <v>0.98910652967038504</v>
          </cell>
          <cell r="W27">
            <v>0.989191244343397</v>
          </cell>
          <cell r="X27">
            <v>0.98898498799179702</v>
          </cell>
          <cell r="Y27">
            <v>0.98949854574804297</v>
          </cell>
          <cell r="Z27">
            <v>0.99047805423428703</v>
          </cell>
          <cell r="AA27">
            <v>0.988839023010744</v>
          </cell>
          <cell r="AB27">
            <v>0.98897317950339192</v>
          </cell>
          <cell r="AC27">
            <v>0.98895991258313598</v>
          </cell>
          <cell r="AD27">
            <v>0.98889077784007695</v>
          </cell>
          <cell r="AE27">
            <v>0.98832351194414303</v>
          </cell>
          <cell r="AF27">
            <v>0.98912793454616887</v>
          </cell>
          <cell r="AG27">
            <v>0.98929080301713401</v>
          </cell>
          <cell r="AH27">
            <v>0.98935610059506351</v>
          </cell>
          <cell r="AI27">
            <v>0.98964280496771495</v>
          </cell>
          <cell r="AJ27">
            <v>0.98925444976023602</v>
          </cell>
          <cell r="AK27">
            <v>0.98869685154612097</v>
          </cell>
          <cell r="AL27">
            <v>0.98926429346316902</v>
          </cell>
          <cell r="AM27">
            <v>0.98910269589725497</v>
          </cell>
          <cell r="AN27">
            <v>0.98905748168438701</v>
          </cell>
          <cell r="AO27">
            <v>0.98912266141713501</v>
          </cell>
          <cell r="AP27">
            <v>0.98786220878152053</v>
          </cell>
          <cell r="AQ27">
            <v>0.98904791567223604</v>
          </cell>
          <cell r="AR27">
            <v>0.990414582726725</v>
          </cell>
          <cell r="AS27">
            <v>0.64830983299087896</v>
          </cell>
          <cell r="AT27">
            <v>0.90381325904045096</v>
          </cell>
          <cell r="AU27">
            <v>0.90215192747892103</v>
          </cell>
          <cell r="AV27">
            <v>0.90203590093861796</v>
          </cell>
          <cell r="AW27">
            <v>0.98798051784076302</v>
          </cell>
          <cell r="AX27">
            <v>0.98012774357271204</v>
          </cell>
          <cell r="AY27">
            <v>0.97959653794504098</v>
          </cell>
          <cell r="AZ27">
            <v>0.979315446930211</v>
          </cell>
          <cell r="BA27">
            <v>0.97923067689605603</v>
          </cell>
          <cell r="BB27">
            <v>0.98928272085732016</v>
          </cell>
          <cell r="BC27">
            <v>0.98972945421155389</v>
          </cell>
          <cell r="BD27">
            <v>0.98865102658928505</v>
          </cell>
          <cell r="BE27">
            <v>0.98972198086912999</v>
          </cell>
          <cell r="BF27">
            <v>0.98986588033204204</v>
          </cell>
          <cell r="BG27">
            <v>0.98993484832525103</v>
          </cell>
          <cell r="BH27">
            <v>0.99000312146423197</v>
          </cell>
          <cell r="BI27">
            <v>0.99017164125966195</v>
          </cell>
          <cell r="BJ27">
            <v>0.9906529271477249</v>
          </cell>
          <cell r="BK27">
            <v>0.99127951576612205</v>
          </cell>
          <cell r="BL27">
            <v>0.9914850800661732</v>
          </cell>
          <cell r="BM27">
            <v>0.86587947088576278</v>
          </cell>
          <cell r="BN27">
            <v>0.80802130463252964</v>
          </cell>
          <cell r="BO27">
            <v>0.83563983547223897</v>
          </cell>
          <cell r="BP27">
            <v>0.88158934233367003</v>
          </cell>
          <cell r="BQ27">
            <v>0.87642494551354899</v>
          </cell>
          <cell r="BR27">
            <v>0.88537641006399703</v>
          </cell>
          <cell r="BS27">
            <v>0.89054424975407198</v>
          </cell>
          <cell r="BT27">
            <v>0.8915197956340144</v>
          </cell>
          <cell r="BU27">
            <v>0.88938806025631101</v>
          </cell>
          <cell r="BV27">
            <v>0.818075151165365</v>
          </cell>
          <cell r="BW27">
            <v>0.88735333215555201</v>
          </cell>
          <cell r="BX27">
            <v>0.885916003222318</v>
          </cell>
          <cell r="BY27">
            <v>0.88947211106259605</v>
          </cell>
          <cell r="BZ27">
            <v>0.87163717251343797</v>
          </cell>
          <cell r="CA27">
            <v>0.871874471016301</v>
          </cell>
          <cell r="CB27">
            <v>0.87172888110312496</v>
          </cell>
          <cell r="CC27">
            <v>0.874378486744672</v>
          </cell>
          <cell r="CD27">
            <v>0.87618467593687599</v>
          </cell>
          <cell r="CE27">
            <v>0.87690569944247698</v>
          </cell>
          <cell r="CF27">
            <v>0.97943164448417896</v>
          </cell>
          <cell r="CG27">
            <v>0.97821573863102496</v>
          </cell>
          <cell r="CH27">
            <v>0.97610835644037397</v>
          </cell>
          <cell r="CI27">
            <v>0.97607087252010305</v>
          </cell>
          <cell r="CJ27">
            <v>0.97668972661748599</v>
          </cell>
          <cell r="CK27">
            <v>0.97673575494818698</v>
          </cell>
          <cell r="CL27">
            <v>0.97611072289242395</v>
          </cell>
          <cell r="CM27">
            <v>0.97460603354245412</v>
          </cell>
          <cell r="CN27">
            <v>0.97505777785743097</v>
          </cell>
          <cell r="CO27">
            <v>0.97497815391021003</v>
          </cell>
          <cell r="CP27">
            <v>0.971283478638437</v>
          </cell>
          <cell r="CQ27">
            <v>0.93275964995346805</v>
          </cell>
          <cell r="CR27">
            <v>0.97149529571300897</v>
          </cell>
          <cell r="CS27">
            <v>0.97029329602502301</v>
          </cell>
          <cell r="CT27">
            <v>0.97013473062087796</v>
          </cell>
          <cell r="CU27">
            <v>0.96854256856299203</v>
          </cell>
          <cell r="CV27">
            <v>0.96873218750732104</v>
          </cell>
          <cell r="CW27">
            <v>0.946388017786022</v>
          </cell>
          <cell r="CX27">
            <v>0.963112292833325</v>
          </cell>
          <cell r="CY27">
            <v>0.96220166919216499</v>
          </cell>
          <cell r="CZ27">
            <v>0.96145681225845503</v>
          </cell>
          <cell r="DA27">
            <v>0.96159927636238895</v>
          </cell>
          <cell r="DB27">
            <v>0.96191007528806205</v>
          </cell>
          <cell r="DC27">
            <v>0.96109799557712494</v>
          </cell>
          <cell r="DD27">
            <v>0.96115950585311705</v>
          </cell>
          <cell r="DE27">
            <v>0.95972337994079604</v>
          </cell>
          <cell r="DF27">
            <v>0.95985255566690997</v>
          </cell>
          <cell r="DG27">
            <v>0.96328015475580797</v>
          </cell>
          <cell r="DH27">
            <v>0.96287150798000098</v>
          </cell>
          <cell r="DI27">
            <v>0.96365353502766604</v>
          </cell>
          <cell r="DJ27">
            <v>0.96369737788457999</v>
          </cell>
          <cell r="DK27">
            <v>0.96118077646856404</v>
          </cell>
          <cell r="DL27">
            <v>0.96472330095183501</v>
          </cell>
          <cell r="DM27">
            <v>0.96308109258198393</v>
          </cell>
          <cell r="DN27">
            <v>0.96043172049161407</v>
          </cell>
          <cell r="DO27">
            <v>0.95870364152566301</v>
          </cell>
          <cell r="DP27">
            <v>0.96356359975946748</v>
          </cell>
          <cell r="DQ27">
            <v>0.95874120704445698</v>
          </cell>
          <cell r="DR27">
            <v>0.95901726347818306</v>
          </cell>
          <cell r="DS27">
            <v>0.95818797964259195</v>
          </cell>
          <cell r="DT27">
            <v>0.96534835298048305</v>
          </cell>
          <cell r="DU27">
            <v>0.95783993336702</v>
          </cell>
          <cell r="DV27">
            <v>0.96569070359970499</v>
          </cell>
          <cell r="DW27">
            <v>0.95164716009710704</v>
          </cell>
          <cell r="DX27">
            <v>0.96486632438861797</v>
          </cell>
          <cell r="DY27">
            <v>0.95730437142437297</v>
          </cell>
          <cell r="DZ27">
            <v>0.95747480717214095</v>
          </cell>
          <cell r="EA27">
            <v>0.95874176115034115</v>
          </cell>
          <cell r="EB27">
            <v>0.95855368606557301</v>
          </cell>
          <cell r="EC27">
            <v>0.95887513031690197</v>
          </cell>
          <cell r="ED27">
            <v>0.95869517193788611</v>
          </cell>
          <cell r="EE27">
            <v>0.95220514500840603</v>
          </cell>
          <cell r="EF27">
            <v>0.95279204163031905</v>
          </cell>
          <cell r="EG27">
            <v>0.95245246295400998</v>
          </cell>
          <cell r="EH27">
            <v>0.95264952250999302</v>
          </cell>
          <cell r="EI27">
            <v>0.96628173571071285</v>
          </cell>
          <cell r="EJ27">
            <v>0.96572505834412303</v>
          </cell>
          <cell r="EK27">
            <v>0.96473520695134873</v>
          </cell>
          <cell r="EL27">
            <v>0.96953806047519098</v>
          </cell>
          <cell r="EM27">
            <v>0.969855515088066</v>
          </cell>
          <cell r="EN27">
            <v>0.96687309682043998</v>
          </cell>
          <cell r="EO27">
            <v>0.96714526175376103</v>
          </cell>
          <cell r="EP27">
            <v>0.92582509904745569</v>
          </cell>
          <cell r="EQ27">
            <v>0.92386381646883997</v>
          </cell>
          <cell r="ER27">
            <v>0.92443370094361399</v>
          </cell>
          <cell r="ES27">
            <v>0.92360416077054597</v>
          </cell>
          <cell r="ET27">
            <v>0.92618129629530399</v>
          </cell>
          <cell r="EU27">
            <v>0.92293299442181598</v>
          </cell>
          <cell r="EV27">
            <v>0.91966822853020813</v>
          </cell>
          <cell r="EW27">
            <v>0.92130642343073399</v>
          </cell>
          <cell r="EX27">
            <v>0.92052949938074102</v>
          </cell>
          <cell r="EY27">
            <v>0.92259945386061604</v>
          </cell>
          <cell r="EZ27">
            <v>0.97110167923537005</v>
          </cell>
          <cell r="FA27">
            <v>0.922546496362186</v>
          </cell>
          <cell r="FB27">
            <v>0.92417131634267702</v>
          </cell>
          <cell r="FC27">
            <v>0.92685930031515529</v>
          </cell>
          <cell r="FD27">
            <v>0.92278107248108643</v>
          </cell>
          <cell r="FE27">
            <v>0.92567703613789398</v>
          </cell>
          <cell r="FF27">
            <v>0.92990013917911762</v>
          </cell>
          <cell r="FG27">
            <v>0.93173934917058299</v>
          </cell>
          <cell r="FH27">
            <v>0.98021434366353399</v>
          </cell>
          <cell r="FI27">
            <v>0.98040098017017507</v>
          </cell>
          <cell r="FJ27">
            <v>0.98084340004863801</v>
          </cell>
          <cell r="FK27">
            <v>0.98839928697492196</v>
          </cell>
          <cell r="FL27">
            <v>0.98898131221038499</v>
          </cell>
          <cell r="FM27">
            <v>0.98956767917965005</v>
          </cell>
          <cell r="FN27">
            <v>0.9856255314011515</v>
          </cell>
          <cell r="FO27">
            <v>0.98226411785782197</v>
          </cell>
          <cell r="FP27">
            <v>0.98625100007466604</v>
          </cell>
          <cell r="FQ27">
            <v>0.98963243734630002</v>
          </cell>
          <cell r="FR27">
            <v>0.99041711104498698</v>
          </cell>
          <cell r="FS27">
            <v>0.99049113271082101</v>
          </cell>
          <cell r="FT27">
            <v>0.99056211028662899</v>
          </cell>
          <cell r="FU27">
            <v>0.99157993081878404</v>
          </cell>
          <cell r="FV27">
            <v>0.99179314028398102</v>
          </cell>
          <cell r="FW27">
            <v>0.99163323364893496</v>
          </cell>
          <cell r="FX27">
            <v>0.991870940577115</v>
          </cell>
          <cell r="FY27">
            <v>0.98562131432766797</v>
          </cell>
          <cell r="FZ27">
            <v>0.99163329073060802</v>
          </cell>
          <cell r="GA27">
            <v>0.99193333258312999</v>
          </cell>
          <cell r="GB27">
            <v>0.992882914339143</v>
          </cell>
          <cell r="GC27">
            <v>0.9905020497329895</v>
          </cell>
          <cell r="GD27">
            <v>0.99320304019859196</v>
          </cell>
          <cell r="GE27">
            <v>0.99352375969955098</v>
          </cell>
          <cell r="GF27">
            <v>0.99353714179297503</v>
          </cell>
          <cell r="GG27">
            <v>0.99379258685143301</v>
          </cell>
          <cell r="GH27">
            <v>0.99237899364798399</v>
          </cell>
          <cell r="GI27">
            <v>0.98963826438916602</v>
          </cell>
          <cell r="GJ27">
            <v>0.98757188824393505</v>
          </cell>
          <cell r="GK27">
            <v>0.98401560862231563</v>
          </cell>
          <cell r="GL27">
            <v>0.988309202901271</v>
          </cell>
          <cell r="GM27">
            <v>0.98961438584036898</v>
          </cell>
          <cell r="GN27">
            <v>0.99390150961072399</v>
          </cell>
          <cell r="GO27">
            <v>0.99375304366169204</v>
          </cell>
          <cell r="GP27">
            <v>0.99266100639913901</v>
          </cell>
          <cell r="GQ27">
            <v>0.99295442025972758</v>
          </cell>
          <cell r="GR27">
            <v>0.99315518344444265</v>
          </cell>
          <cell r="GS27">
            <v>0.97365796739395105</v>
          </cell>
          <cell r="GT27">
            <v>0.98775034989214905</v>
          </cell>
          <cell r="GU27">
            <v>0.98787015324094596</v>
          </cell>
          <cell r="GV27">
            <v>0.98812805700446604</v>
          </cell>
          <cell r="GW27">
            <v>0.98861638385108697</v>
          </cell>
          <cell r="GX27">
            <v>0.98965346235733265</v>
          </cell>
          <cell r="GY27">
            <v>0.99019252801725377</v>
          </cell>
          <cell r="GZ27">
            <v>0.99070134466756199</v>
          </cell>
          <cell r="HA27">
            <v>0.99473031742522899</v>
          </cell>
          <cell r="HB27">
            <v>0.99571193003609104</v>
          </cell>
          <cell r="HC27">
            <v>0.99592068980656412</v>
          </cell>
          <cell r="HD27">
            <v>0.99608310191781402</v>
          </cell>
          <cell r="HE27">
            <v>0.99611755651465195</v>
          </cell>
          <cell r="HF27">
            <v>0.99570264158816202</v>
          </cell>
          <cell r="HG27">
            <v>0.995778458218887</v>
          </cell>
          <cell r="HH27">
            <v>0.99575620282001998</v>
          </cell>
        </row>
        <row r="28">
          <cell r="A28">
            <v>0.26</v>
          </cell>
          <cell r="B28">
            <v>0.983397376842439</v>
          </cell>
          <cell r="C28">
            <v>0.98349976605692602</v>
          </cell>
          <cell r="D28">
            <v>0.98314449252268099</v>
          </cell>
          <cell r="E28">
            <v>0.98262221186744803</v>
          </cell>
          <cell r="F28">
            <v>0.98252743840114609</v>
          </cell>
          <cell r="G28">
            <v>0.98279223172291308</v>
          </cell>
          <cell r="H28">
            <v>0.98219983732117999</v>
          </cell>
          <cell r="I28">
            <v>0.98249219674792698</v>
          </cell>
          <cell r="J28">
            <v>0.98152251330677298</v>
          </cell>
          <cell r="K28">
            <v>0.97448602944652696</v>
          </cell>
          <cell r="L28">
            <v>0.98109125040046097</v>
          </cell>
          <cell r="M28">
            <v>0.98113071022220399</v>
          </cell>
          <cell r="N28">
            <v>0.988276100333915</v>
          </cell>
          <cell r="O28">
            <v>0.98856492406353902</v>
          </cell>
          <cell r="P28">
            <v>0.98729492101949801</v>
          </cell>
          <cell r="Q28">
            <v>0.96856332881053897</v>
          </cell>
          <cell r="R28">
            <v>0.98794985324002405</v>
          </cell>
          <cell r="S28">
            <v>0.98845391767116897</v>
          </cell>
          <cell r="T28">
            <v>0.98869652413656695</v>
          </cell>
          <cell r="U28">
            <v>0.98885513211777998</v>
          </cell>
          <cell r="V28">
            <v>0.98910652967038504</v>
          </cell>
          <cell r="W28">
            <v>0.989191244343397</v>
          </cell>
          <cell r="X28">
            <v>0.98898498799179702</v>
          </cell>
          <cell r="Y28">
            <v>0.98949854574804297</v>
          </cell>
          <cell r="Z28">
            <v>0.99047805423428703</v>
          </cell>
          <cell r="AA28">
            <v>0.988839023010744</v>
          </cell>
          <cell r="AB28">
            <v>0.98897317950339192</v>
          </cell>
          <cell r="AC28">
            <v>0.98895991258313598</v>
          </cell>
          <cell r="AD28">
            <v>0.98889077784007695</v>
          </cell>
          <cell r="AE28">
            <v>0.98832351194414303</v>
          </cell>
          <cell r="AF28">
            <v>0.98912793454616887</v>
          </cell>
          <cell r="AG28">
            <v>0.98929080301713401</v>
          </cell>
          <cell r="AH28">
            <v>0.98935610059506351</v>
          </cell>
          <cell r="AI28">
            <v>0.98964280496771495</v>
          </cell>
          <cell r="AJ28">
            <v>0.98925444976023602</v>
          </cell>
          <cell r="AK28">
            <v>0.98869685154612097</v>
          </cell>
          <cell r="AL28">
            <v>0.98926429346316902</v>
          </cell>
          <cell r="AM28">
            <v>0.98910269589725497</v>
          </cell>
          <cell r="AN28">
            <v>0.98905748168438701</v>
          </cell>
          <cell r="AO28">
            <v>0.98912266141713501</v>
          </cell>
          <cell r="AP28">
            <v>0.98786220878152053</v>
          </cell>
          <cell r="AQ28">
            <v>0.98904791567223604</v>
          </cell>
          <cell r="AR28">
            <v>0.990414582726725</v>
          </cell>
          <cell r="AS28">
            <v>0.64830983299087896</v>
          </cell>
          <cell r="AT28">
            <v>0.90381325904045096</v>
          </cell>
          <cell r="AU28">
            <v>0.90215192747892103</v>
          </cell>
          <cell r="AV28">
            <v>0.90203590093861796</v>
          </cell>
          <cell r="AW28">
            <v>0.98798051784076302</v>
          </cell>
          <cell r="AX28">
            <v>0.98012774357271204</v>
          </cell>
          <cell r="AY28">
            <v>0.97959653794504098</v>
          </cell>
          <cell r="AZ28">
            <v>0.979315446930211</v>
          </cell>
          <cell r="BA28">
            <v>0.97923067689605603</v>
          </cell>
          <cell r="BB28">
            <v>0.98928272085732016</v>
          </cell>
          <cell r="BC28">
            <v>0.98972945421155389</v>
          </cell>
          <cell r="BD28">
            <v>0.98865102658928505</v>
          </cell>
          <cell r="BE28">
            <v>0.98972198086912999</v>
          </cell>
          <cell r="BF28">
            <v>0.98986588033204204</v>
          </cell>
          <cell r="BG28">
            <v>0.98993484832525103</v>
          </cell>
          <cell r="BH28">
            <v>0.99000312146423197</v>
          </cell>
          <cell r="BI28">
            <v>0.99017164125966195</v>
          </cell>
          <cell r="BJ28">
            <v>0.9906529271477249</v>
          </cell>
          <cell r="BK28">
            <v>0.99127951576612205</v>
          </cell>
          <cell r="BL28">
            <v>0.9914850800661732</v>
          </cell>
          <cell r="BM28">
            <v>0.86587947088576278</v>
          </cell>
          <cell r="BN28">
            <v>0.80802130463252964</v>
          </cell>
          <cell r="BO28">
            <v>0.83563983547223897</v>
          </cell>
          <cell r="BP28">
            <v>0.88158934233367003</v>
          </cell>
          <cell r="BQ28">
            <v>0.87642494551354899</v>
          </cell>
          <cell r="BR28">
            <v>0.88537641006399703</v>
          </cell>
          <cell r="BS28">
            <v>0.89054424975407198</v>
          </cell>
          <cell r="BT28">
            <v>0.8915197956340144</v>
          </cell>
          <cell r="BU28">
            <v>0.88938806025631101</v>
          </cell>
          <cell r="BV28">
            <v>0.818075151165365</v>
          </cell>
          <cell r="BW28">
            <v>0.88735333215555201</v>
          </cell>
          <cell r="BX28">
            <v>0.885916003222318</v>
          </cell>
          <cell r="BY28">
            <v>0.88947211106259605</v>
          </cell>
          <cell r="BZ28">
            <v>0.87163717251343797</v>
          </cell>
          <cell r="CA28">
            <v>0.871874471016301</v>
          </cell>
          <cell r="CB28">
            <v>0.87172888110312496</v>
          </cell>
          <cell r="CC28">
            <v>0.874378486744672</v>
          </cell>
          <cell r="CD28">
            <v>0.87618467593687599</v>
          </cell>
          <cell r="CE28">
            <v>0.87690569944247698</v>
          </cell>
          <cell r="CF28">
            <v>0.97943164448417896</v>
          </cell>
          <cell r="CG28">
            <v>0.97821573863102496</v>
          </cell>
          <cell r="CH28">
            <v>0.97610835644037397</v>
          </cell>
          <cell r="CI28">
            <v>0.97607087252010305</v>
          </cell>
          <cell r="CJ28">
            <v>0.97668972661748599</v>
          </cell>
          <cell r="CK28">
            <v>0.97673575494818698</v>
          </cell>
          <cell r="CL28">
            <v>0.97611072289242395</v>
          </cell>
          <cell r="CM28">
            <v>0.97460603354245412</v>
          </cell>
          <cell r="CN28">
            <v>0.97505777785743097</v>
          </cell>
          <cell r="CO28">
            <v>0.97497815391021003</v>
          </cell>
          <cell r="CP28">
            <v>0.971283478638437</v>
          </cell>
          <cell r="CQ28">
            <v>0.93275964995346805</v>
          </cell>
          <cell r="CR28">
            <v>0.97149529571300897</v>
          </cell>
          <cell r="CS28">
            <v>0.97029329602502301</v>
          </cell>
          <cell r="CT28">
            <v>0.97013473062087796</v>
          </cell>
          <cell r="CU28">
            <v>0.96854256856299203</v>
          </cell>
          <cell r="CV28">
            <v>0.96873218750732104</v>
          </cell>
          <cell r="CW28">
            <v>0.946388017786022</v>
          </cell>
          <cell r="CX28">
            <v>0.963112292833325</v>
          </cell>
          <cell r="CY28">
            <v>0.96220166919216499</v>
          </cell>
          <cell r="CZ28">
            <v>0.96145681225845503</v>
          </cell>
          <cell r="DA28">
            <v>0.96159927636238895</v>
          </cell>
          <cell r="DB28">
            <v>0.96191007528806205</v>
          </cell>
          <cell r="DC28">
            <v>0.96109799557712494</v>
          </cell>
          <cell r="DD28">
            <v>0.96115950585311705</v>
          </cell>
          <cell r="DE28">
            <v>0.95972337994079604</v>
          </cell>
          <cell r="DF28">
            <v>0.95985255566690997</v>
          </cell>
          <cell r="DG28">
            <v>0.96328015475580797</v>
          </cell>
          <cell r="DH28">
            <v>0.96287150798000098</v>
          </cell>
          <cell r="DI28">
            <v>0.96365353502766604</v>
          </cell>
          <cell r="DJ28">
            <v>0.96369737788457999</v>
          </cell>
          <cell r="DK28">
            <v>0.96118077646856404</v>
          </cell>
          <cell r="DL28">
            <v>0.96472330095183501</v>
          </cell>
          <cell r="DM28">
            <v>0.96308109258198393</v>
          </cell>
          <cell r="DN28">
            <v>0.96043172049161407</v>
          </cell>
          <cell r="DO28">
            <v>0.95870364152566301</v>
          </cell>
          <cell r="DP28">
            <v>0.96356359975946748</v>
          </cell>
          <cell r="DQ28">
            <v>0.95874120704445698</v>
          </cell>
          <cell r="DR28">
            <v>0.95901726347818306</v>
          </cell>
          <cell r="DS28">
            <v>0.95818797964259195</v>
          </cell>
          <cell r="DT28">
            <v>0.96534835298048305</v>
          </cell>
          <cell r="DU28">
            <v>0.95783993336702</v>
          </cell>
          <cell r="DV28">
            <v>0.96569070359970499</v>
          </cell>
          <cell r="DW28">
            <v>0.95164716009710704</v>
          </cell>
          <cell r="DX28">
            <v>0.96486632438861797</v>
          </cell>
          <cell r="DY28">
            <v>0.95730437142437297</v>
          </cell>
          <cell r="DZ28">
            <v>0.95747480717214095</v>
          </cell>
          <cell r="EA28">
            <v>0.95874176115034115</v>
          </cell>
          <cell r="EB28">
            <v>0.95855368606557301</v>
          </cell>
          <cell r="EC28">
            <v>0.95887513031690197</v>
          </cell>
          <cell r="ED28">
            <v>0.95869517193788611</v>
          </cell>
          <cell r="EE28">
            <v>0.95220514500840603</v>
          </cell>
          <cell r="EF28">
            <v>0.95279204163031905</v>
          </cell>
          <cell r="EG28">
            <v>0.95245246295400998</v>
          </cell>
          <cell r="EH28">
            <v>0.95264952250999302</v>
          </cell>
          <cell r="EI28">
            <v>0.96628173571071285</v>
          </cell>
          <cell r="EJ28">
            <v>0.96572505834412303</v>
          </cell>
          <cell r="EK28">
            <v>0.96473520695134873</v>
          </cell>
          <cell r="EL28">
            <v>0.96953806047519098</v>
          </cell>
          <cell r="EM28">
            <v>0.969855515088066</v>
          </cell>
          <cell r="EN28">
            <v>0.96687309682043998</v>
          </cell>
          <cell r="EO28">
            <v>0.96714526175376103</v>
          </cell>
          <cell r="EP28">
            <v>0.92582509904745569</v>
          </cell>
          <cell r="EQ28">
            <v>0.92386381646883997</v>
          </cell>
          <cell r="ER28">
            <v>0.92443370094361399</v>
          </cell>
          <cell r="ES28">
            <v>0.92360416077054597</v>
          </cell>
          <cell r="ET28">
            <v>0.92618129629530399</v>
          </cell>
          <cell r="EU28">
            <v>0.92293299442181598</v>
          </cell>
          <cell r="EV28">
            <v>0.91966822853020813</v>
          </cell>
          <cell r="EW28">
            <v>0.92130642343073399</v>
          </cell>
          <cell r="EX28">
            <v>0.92052949938074102</v>
          </cell>
          <cell r="EY28">
            <v>0.92259945386061604</v>
          </cell>
          <cell r="EZ28">
            <v>0.97110167923537005</v>
          </cell>
          <cell r="FA28">
            <v>0.922546496362186</v>
          </cell>
          <cell r="FB28">
            <v>0.92417131634267702</v>
          </cell>
          <cell r="FC28">
            <v>0.92685930031515529</v>
          </cell>
          <cell r="FD28">
            <v>0.92278107248108643</v>
          </cell>
          <cell r="FE28">
            <v>0.92567703613789398</v>
          </cell>
          <cell r="FF28">
            <v>0.92990013917911762</v>
          </cell>
          <cell r="FG28">
            <v>0.93173934917058299</v>
          </cell>
          <cell r="FH28">
            <v>0.98021434366353399</v>
          </cell>
          <cell r="FI28">
            <v>0.98040098017017507</v>
          </cell>
          <cell r="FJ28">
            <v>0.98084340004863801</v>
          </cell>
          <cell r="FK28">
            <v>0.98839928697492196</v>
          </cell>
          <cell r="FL28">
            <v>0.98898131221038499</v>
          </cell>
          <cell r="FM28">
            <v>0.98956767917965005</v>
          </cell>
          <cell r="FN28">
            <v>0.9856255314011515</v>
          </cell>
          <cell r="FO28">
            <v>0.98226411785782197</v>
          </cell>
          <cell r="FP28">
            <v>0.98625100007466604</v>
          </cell>
          <cell r="FQ28">
            <v>0.98963243734630002</v>
          </cell>
          <cell r="FR28">
            <v>0.99041711104498698</v>
          </cell>
          <cell r="FS28">
            <v>0.99049113271082101</v>
          </cell>
          <cell r="FT28">
            <v>0.99056211028662899</v>
          </cell>
          <cell r="FU28">
            <v>0.99157993081878404</v>
          </cell>
          <cell r="FV28">
            <v>0.99179314028398102</v>
          </cell>
          <cell r="FW28">
            <v>0.99163323364893496</v>
          </cell>
          <cell r="FX28">
            <v>0.991870940577115</v>
          </cell>
          <cell r="FY28">
            <v>0.98562131432766797</v>
          </cell>
          <cell r="FZ28">
            <v>0.99163329073060802</v>
          </cell>
          <cell r="GA28">
            <v>0.99193333258312999</v>
          </cell>
          <cell r="GB28">
            <v>0.992882914339143</v>
          </cell>
          <cell r="GC28">
            <v>0.9905020497329895</v>
          </cell>
          <cell r="GD28">
            <v>0.99320304019859196</v>
          </cell>
          <cell r="GE28">
            <v>0.99352375969955098</v>
          </cell>
          <cell r="GF28">
            <v>0.99353714179297503</v>
          </cell>
          <cell r="GG28">
            <v>0.99379258685143301</v>
          </cell>
          <cell r="GH28">
            <v>0.99237899364798399</v>
          </cell>
          <cell r="GI28">
            <v>0.98963826438916602</v>
          </cell>
          <cell r="GJ28">
            <v>0.98757188824393505</v>
          </cell>
          <cell r="GK28">
            <v>0.98401560862231563</v>
          </cell>
          <cell r="GL28">
            <v>0.988309202901271</v>
          </cell>
          <cell r="GM28">
            <v>0.98961438584036898</v>
          </cell>
          <cell r="GN28">
            <v>0.99390150961072399</v>
          </cell>
          <cell r="GO28">
            <v>0.99375304366169204</v>
          </cell>
          <cell r="GP28">
            <v>0.99266100639913901</v>
          </cell>
          <cell r="GQ28">
            <v>0.99295442025972758</v>
          </cell>
          <cell r="GR28">
            <v>0.99315518344444265</v>
          </cell>
          <cell r="GS28">
            <v>0.97365796739395105</v>
          </cell>
          <cell r="GT28">
            <v>0.98775034989214905</v>
          </cell>
          <cell r="GU28">
            <v>0.98787015324094596</v>
          </cell>
          <cell r="GV28">
            <v>0.98812805700446604</v>
          </cell>
          <cell r="GW28">
            <v>0.98861638385108697</v>
          </cell>
          <cell r="GX28">
            <v>0.98965346235733265</v>
          </cell>
          <cell r="GY28">
            <v>0.99019252801725377</v>
          </cell>
          <cell r="GZ28">
            <v>0.99070134466756199</v>
          </cell>
          <cell r="HA28">
            <v>0.99473031742522899</v>
          </cell>
          <cell r="HB28">
            <v>0.99571193003609104</v>
          </cell>
          <cell r="HC28">
            <v>0.99592068980656412</v>
          </cell>
          <cell r="HD28">
            <v>0.99608310191781402</v>
          </cell>
          <cell r="HE28">
            <v>0.99611755651465195</v>
          </cell>
          <cell r="HF28">
            <v>0.99570264158816202</v>
          </cell>
          <cell r="HG28">
            <v>0.995778458218887</v>
          </cell>
          <cell r="HH28">
            <v>0.99575620282001998</v>
          </cell>
        </row>
        <row r="29">
          <cell r="A29">
            <v>0.27</v>
          </cell>
          <cell r="B29">
            <v>0.983397376842439</v>
          </cell>
          <cell r="C29">
            <v>0.98349976605692602</v>
          </cell>
          <cell r="D29">
            <v>0.98314449252268099</v>
          </cell>
          <cell r="E29">
            <v>0.98262221186744803</v>
          </cell>
          <cell r="F29">
            <v>0.98252743840114609</v>
          </cell>
          <cell r="G29">
            <v>0.98279223172291308</v>
          </cell>
          <cell r="H29">
            <v>0.98219983732117999</v>
          </cell>
          <cell r="I29">
            <v>0.98249219674792698</v>
          </cell>
          <cell r="J29">
            <v>0.98152251330677298</v>
          </cell>
          <cell r="K29">
            <v>0.97448602944652696</v>
          </cell>
          <cell r="L29">
            <v>0.98109125040046097</v>
          </cell>
          <cell r="M29">
            <v>0.98113071022220399</v>
          </cell>
          <cell r="N29">
            <v>0.988276100333915</v>
          </cell>
          <cell r="O29">
            <v>0.98856492406353902</v>
          </cell>
          <cell r="P29">
            <v>0.98729492101949801</v>
          </cell>
          <cell r="Q29">
            <v>0.96856332881053897</v>
          </cell>
          <cell r="R29">
            <v>0.98794985324002405</v>
          </cell>
          <cell r="S29">
            <v>0.98845391767116897</v>
          </cell>
          <cell r="T29">
            <v>0.98869652413656695</v>
          </cell>
          <cell r="U29">
            <v>0.98885513211777998</v>
          </cell>
          <cell r="V29">
            <v>0.98910652967038504</v>
          </cell>
          <cell r="W29">
            <v>0.989191244343397</v>
          </cell>
          <cell r="X29">
            <v>0.98898498799179702</v>
          </cell>
          <cell r="Y29">
            <v>0.98949854574804297</v>
          </cell>
          <cell r="Z29">
            <v>0.99047805423428703</v>
          </cell>
          <cell r="AA29">
            <v>0.988839023010744</v>
          </cell>
          <cell r="AB29">
            <v>0.98897317950339192</v>
          </cell>
          <cell r="AC29">
            <v>0.98895991258313598</v>
          </cell>
          <cell r="AD29">
            <v>0.98889077784007695</v>
          </cell>
          <cell r="AE29">
            <v>0.98832351194414303</v>
          </cell>
          <cell r="AF29">
            <v>0.98912793454616887</v>
          </cell>
          <cell r="AG29">
            <v>0.98929080301713401</v>
          </cell>
          <cell r="AH29">
            <v>0.98935610059506351</v>
          </cell>
          <cell r="AI29">
            <v>0.98964280496771495</v>
          </cell>
          <cell r="AJ29">
            <v>0.98925444976023602</v>
          </cell>
          <cell r="AK29">
            <v>0.98869685154612097</v>
          </cell>
          <cell r="AL29">
            <v>0.98926429346316902</v>
          </cell>
          <cell r="AM29">
            <v>0.98910269589725497</v>
          </cell>
          <cell r="AN29">
            <v>0.98905748168438701</v>
          </cell>
          <cell r="AO29">
            <v>0.98912266141713501</v>
          </cell>
          <cell r="AP29">
            <v>0.98786220878152053</v>
          </cell>
          <cell r="AQ29">
            <v>0.98904791567223604</v>
          </cell>
          <cell r="AR29">
            <v>0.990414582726725</v>
          </cell>
          <cell r="AS29">
            <v>0.64830983299087896</v>
          </cell>
          <cell r="AT29">
            <v>0.90381325904045096</v>
          </cell>
          <cell r="AU29">
            <v>0.90215192747892103</v>
          </cell>
          <cell r="AV29">
            <v>0.90203590093861796</v>
          </cell>
          <cell r="AW29">
            <v>0.98798051784076302</v>
          </cell>
          <cell r="AX29">
            <v>0.98012774357271204</v>
          </cell>
          <cell r="AY29">
            <v>0.97959653794504098</v>
          </cell>
          <cell r="AZ29">
            <v>0.979315446930211</v>
          </cell>
          <cell r="BA29">
            <v>0.97923067689605603</v>
          </cell>
          <cell r="BB29">
            <v>0.98928272085732016</v>
          </cell>
          <cell r="BC29">
            <v>0.98972945421155389</v>
          </cell>
          <cell r="BD29">
            <v>0.98865102658928505</v>
          </cell>
          <cell r="BE29">
            <v>0.98972198086912999</v>
          </cell>
          <cell r="BF29">
            <v>0.98986588033204204</v>
          </cell>
          <cell r="BG29">
            <v>0.98993484832525103</v>
          </cell>
          <cell r="BH29">
            <v>0.99000312146423197</v>
          </cell>
          <cell r="BI29">
            <v>0.99017164125966195</v>
          </cell>
          <cell r="BJ29">
            <v>0.9906529271477249</v>
          </cell>
          <cell r="BK29">
            <v>0.99127951576612205</v>
          </cell>
          <cell r="BL29">
            <v>0.9914850800661732</v>
          </cell>
          <cell r="BM29">
            <v>0.86587947088576278</v>
          </cell>
          <cell r="BN29">
            <v>0.80802130463252964</v>
          </cell>
          <cell r="BO29">
            <v>0.83563983547223897</v>
          </cell>
          <cell r="BP29">
            <v>0.88158934233367003</v>
          </cell>
          <cell r="BQ29">
            <v>0.87642494551354899</v>
          </cell>
          <cell r="BR29">
            <v>0.88537641006399703</v>
          </cell>
          <cell r="BS29">
            <v>0.89054424975407198</v>
          </cell>
          <cell r="BT29">
            <v>0.8915197956340144</v>
          </cell>
          <cell r="BU29">
            <v>0.88938806025631101</v>
          </cell>
          <cell r="BV29">
            <v>0.818075151165365</v>
          </cell>
          <cell r="BW29">
            <v>0.88735333215555201</v>
          </cell>
          <cell r="BX29">
            <v>0.885916003222318</v>
          </cell>
          <cell r="BY29">
            <v>0.88947211106259605</v>
          </cell>
          <cell r="BZ29">
            <v>0.87163717251343797</v>
          </cell>
          <cell r="CA29">
            <v>0.871874471016301</v>
          </cell>
          <cell r="CB29">
            <v>0.87172888110312496</v>
          </cell>
          <cell r="CC29">
            <v>0.874378486744672</v>
          </cell>
          <cell r="CD29">
            <v>0.87618467593687599</v>
          </cell>
          <cell r="CE29">
            <v>0.87690569944247698</v>
          </cell>
          <cell r="CF29">
            <v>0.97943164448417896</v>
          </cell>
          <cell r="CG29">
            <v>0.97821573863102496</v>
          </cell>
          <cell r="CH29">
            <v>0.97610835644037397</v>
          </cell>
          <cell r="CI29">
            <v>0.97607087252010305</v>
          </cell>
          <cell r="CJ29">
            <v>0.97668972661748599</v>
          </cell>
          <cell r="CK29">
            <v>0.97673575494818698</v>
          </cell>
          <cell r="CL29">
            <v>0.97611072289242395</v>
          </cell>
          <cell r="CM29">
            <v>0.97460603354245412</v>
          </cell>
          <cell r="CN29">
            <v>0.97505777785743097</v>
          </cell>
          <cell r="CO29">
            <v>0.97497815391021003</v>
          </cell>
          <cell r="CP29">
            <v>0.971283478638437</v>
          </cell>
          <cell r="CQ29">
            <v>0.93275964995346805</v>
          </cell>
          <cell r="CR29">
            <v>0.97149529571300897</v>
          </cell>
          <cell r="CS29">
            <v>0.97029329602502301</v>
          </cell>
          <cell r="CT29">
            <v>0.97013473062087796</v>
          </cell>
          <cell r="CU29">
            <v>0.96854256856299203</v>
          </cell>
          <cell r="CV29">
            <v>0.96873218750732104</v>
          </cell>
          <cell r="CW29">
            <v>0.946388017786022</v>
          </cell>
          <cell r="CX29">
            <v>0.963112292833325</v>
          </cell>
          <cell r="CY29">
            <v>0.96220166919216499</v>
          </cell>
          <cell r="CZ29">
            <v>0.96145681225845503</v>
          </cell>
          <cell r="DA29">
            <v>0.96159927636238895</v>
          </cell>
          <cell r="DB29">
            <v>0.96191007528806205</v>
          </cell>
          <cell r="DC29">
            <v>0.96109799557712494</v>
          </cell>
          <cell r="DD29">
            <v>0.96115950585311705</v>
          </cell>
          <cell r="DE29">
            <v>0.95972337994079604</v>
          </cell>
          <cell r="DF29">
            <v>0.95985255566690997</v>
          </cell>
          <cell r="DG29">
            <v>0.96328015475580797</v>
          </cell>
          <cell r="DH29">
            <v>0.96287150798000098</v>
          </cell>
          <cell r="DI29">
            <v>0.96365353502766604</v>
          </cell>
          <cell r="DJ29">
            <v>0.96369737788457999</v>
          </cell>
          <cell r="DK29">
            <v>0.96118077646856404</v>
          </cell>
          <cell r="DL29">
            <v>0.96472330095183501</v>
          </cell>
          <cell r="DM29">
            <v>0.96308109258198393</v>
          </cell>
          <cell r="DN29">
            <v>0.96043172049161407</v>
          </cell>
          <cell r="DO29">
            <v>0.95870364152566301</v>
          </cell>
          <cell r="DP29">
            <v>0.96356359975946748</v>
          </cell>
          <cell r="DQ29">
            <v>0.95874120704445698</v>
          </cell>
          <cell r="DR29">
            <v>0.95901726347818306</v>
          </cell>
          <cell r="DS29">
            <v>0.95818797964259195</v>
          </cell>
          <cell r="DT29">
            <v>0.96534835298048305</v>
          </cell>
          <cell r="DU29">
            <v>0.95783993336702</v>
          </cell>
          <cell r="DV29">
            <v>0.96569070359970499</v>
          </cell>
          <cell r="DW29">
            <v>0.95164716009710704</v>
          </cell>
          <cell r="DX29">
            <v>0.96486632438861797</v>
          </cell>
          <cell r="DY29">
            <v>0.95730437142437297</v>
          </cell>
          <cell r="DZ29">
            <v>0.95747480717214095</v>
          </cell>
          <cell r="EA29">
            <v>0.95874176115034115</v>
          </cell>
          <cell r="EB29">
            <v>0.95855368606557301</v>
          </cell>
          <cell r="EC29">
            <v>0.95887513031690197</v>
          </cell>
          <cell r="ED29">
            <v>0.95869517193788611</v>
          </cell>
          <cell r="EE29">
            <v>0.95220514500840603</v>
          </cell>
          <cell r="EF29">
            <v>0.95279204163031905</v>
          </cell>
          <cell r="EG29">
            <v>0.95245246295400998</v>
          </cell>
          <cell r="EH29">
            <v>0.95264952250999302</v>
          </cell>
          <cell r="EI29">
            <v>0.96628173571071285</v>
          </cell>
          <cell r="EJ29">
            <v>0.96572505834412303</v>
          </cell>
          <cell r="EK29">
            <v>0.96473520695134873</v>
          </cell>
          <cell r="EL29">
            <v>0.96953806047519098</v>
          </cell>
          <cell r="EM29">
            <v>0.969855515088066</v>
          </cell>
          <cell r="EN29">
            <v>0.96687309682043998</v>
          </cell>
          <cell r="EO29">
            <v>0.96714526175376103</v>
          </cell>
          <cell r="EP29">
            <v>0.92582509904745569</v>
          </cell>
          <cell r="EQ29">
            <v>0.92386381646883997</v>
          </cell>
          <cell r="ER29">
            <v>0.92443370094361399</v>
          </cell>
          <cell r="ES29">
            <v>0.92360416077054597</v>
          </cell>
          <cell r="ET29">
            <v>0.92618129629530399</v>
          </cell>
          <cell r="EU29">
            <v>0.92293299442181598</v>
          </cell>
          <cell r="EV29">
            <v>0.91966822853020813</v>
          </cell>
          <cell r="EW29">
            <v>0.92130642343073399</v>
          </cell>
          <cell r="EX29">
            <v>0.92052949938074102</v>
          </cell>
          <cell r="EY29">
            <v>0.92259945386061604</v>
          </cell>
          <cell r="EZ29">
            <v>0.97110167923537005</v>
          </cell>
          <cell r="FA29">
            <v>0.922546496362186</v>
          </cell>
          <cell r="FB29">
            <v>0.92417131634267702</v>
          </cell>
          <cell r="FC29">
            <v>0.92685930031515529</v>
          </cell>
          <cell r="FD29">
            <v>0.92278107248108643</v>
          </cell>
          <cell r="FE29">
            <v>0.92567703613789398</v>
          </cell>
          <cell r="FF29">
            <v>0.92990013917911762</v>
          </cell>
          <cell r="FG29">
            <v>0.93173934917058299</v>
          </cell>
          <cell r="FH29">
            <v>0.98021434366353399</v>
          </cell>
          <cell r="FI29">
            <v>0.98040098017017507</v>
          </cell>
          <cell r="FJ29">
            <v>0.98084340004863801</v>
          </cell>
          <cell r="FK29">
            <v>0.98839928697492196</v>
          </cell>
          <cell r="FL29">
            <v>0.98898131221038499</v>
          </cell>
          <cell r="FM29">
            <v>0.98956767917965005</v>
          </cell>
          <cell r="FN29">
            <v>0.9856255314011515</v>
          </cell>
          <cell r="FO29">
            <v>0.98226411785782197</v>
          </cell>
          <cell r="FP29">
            <v>0.98625100007466604</v>
          </cell>
          <cell r="FQ29">
            <v>0.98963243734630002</v>
          </cell>
          <cell r="FR29">
            <v>0.99041711104498698</v>
          </cell>
          <cell r="FS29">
            <v>0.99049113271082101</v>
          </cell>
          <cell r="FT29">
            <v>0.99056211028662899</v>
          </cell>
          <cell r="FU29">
            <v>0.99157993081878404</v>
          </cell>
          <cell r="FV29">
            <v>0.99179314028398102</v>
          </cell>
          <cell r="FW29">
            <v>0.99163323364893496</v>
          </cell>
          <cell r="FX29">
            <v>0.991870940577115</v>
          </cell>
          <cell r="FY29">
            <v>0.98562131432766797</v>
          </cell>
          <cell r="FZ29">
            <v>0.99163329073060802</v>
          </cell>
          <cell r="GA29">
            <v>0.99193333258312999</v>
          </cell>
          <cell r="GB29">
            <v>0.992882914339143</v>
          </cell>
          <cell r="GC29">
            <v>0.9905020497329895</v>
          </cell>
          <cell r="GD29">
            <v>0.99320304019859196</v>
          </cell>
          <cell r="GE29">
            <v>0.99352375969955098</v>
          </cell>
          <cell r="GF29">
            <v>0.99353714179297503</v>
          </cell>
          <cell r="GG29">
            <v>0.99379258685143301</v>
          </cell>
          <cell r="GH29">
            <v>0.99237899364798399</v>
          </cell>
          <cell r="GI29">
            <v>0.98963826438916602</v>
          </cell>
          <cell r="GJ29">
            <v>0.98757188824393505</v>
          </cell>
          <cell r="GK29">
            <v>0.98401560862231563</v>
          </cell>
          <cell r="GL29">
            <v>0.988309202901271</v>
          </cell>
          <cell r="GM29">
            <v>0.98961438584036898</v>
          </cell>
          <cell r="GN29">
            <v>0.99390150961072399</v>
          </cell>
          <cell r="GO29">
            <v>0.99375304366169204</v>
          </cell>
          <cell r="GP29">
            <v>0.99266100639913901</v>
          </cell>
          <cell r="GQ29">
            <v>0.99295442025972758</v>
          </cell>
          <cell r="GR29">
            <v>0.99315518344444265</v>
          </cell>
          <cell r="GS29">
            <v>0.97365796739395105</v>
          </cell>
          <cell r="GT29">
            <v>0.98775034989214905</v>
          </cell>
          <cell r="GU29">
            <v>0.98787015324094596</v>
          </cell>
          <cell r="GV29">
            <v>0.98812805700446604</v>
          </cell>
          <cell r="GW29">
            <v>0.98861638385108697</v>
          </cell>
          <cell r="GX29">
            <v>0.98965346235733265</v>
          </cell>
          <cell r="GY29">
            <v>0.99019252801725377</v>
          </cell>
          <cell r="GZ29">
            <v>0.99070134466756199</v>
          </cell>
          <cell r="HA29">
            <v>0.99473031742522899</v>
          </cell>
          <cell r="HB29">
            <v>0.99571193003609104</v>
          </cell>
          <cell r="HC29">
            <v>0.99592068980656412</v>
          </cell>
          <cell r="HD29">
            <v>0.99608310191781402</v>
          </cell>
          <cell r="HE29">
            <v>0.99611755651465195</v>
          </cell>
          <cell r="HF29">
            <v>0.99570264158816202</v>
          </cell>
          <cell r="HG29">
            <v>0.995778458218887</v>
          </cell>
          <cell r="HH29">
            <v>0.99575620282001998</v>
          </cell>
        </row>
        <row r="30">
          <cell r="A30">
            <v>0.28000000000000003</v>
          </cell>
          <cell r="B30">
            <v>0.983397376842439</v>
          </cell>
          <cell r="C30">
            <v>0.98349976605692602</v>
          </cell>
          <cell r="D30">
            <v>0.98314449252268099</v>
          </cell>
          <cell r="E30">
            <v>0.98262221186744803</v>
          </cell>
          <cell r="F30">
            <v>0.98252743840114609</v>
          </cell>
          <cell r="G30">
            <v>0.98279223172291308</v>
          </cell>
          <cell r="H30">
            <v>0.98219983732117999</v>
          </cell>
          <cell r="I30">
            <v>0.98249219674792698</v>
          </cell>
          <cell r="J30">
            <v>0.98152251330677298</v>
          </cell>
          <cell r="K30">
            <v>0.97448602944652696</v>
          </cell>
          <cell r="L30">
            <v>0.98109125040046097</v>
          </cell>
          <cell r="M30">
            <v>0.98113071022220399</v>
          </cell>
          <cell r="N30">
            <v>0.988276100333915</v>
          </cell>
          <cell r="O30">
            <v>0.98856492406353902</v>
          </cell>
          <cell r="P30">
            <v>0.98729492101949801</v>
          </cell>
          <cell r="Q30">
            <v>0.96856332881053897</v>
          </cell>
          <cell r="R30">
            <v>0.98794985324002405</v>
          </cell>
          <cell r="S30">
            <v>0.98845391767116897</v>
          </cell>
          <cell r="T30">
            <v>0.98869652413656695</v>
          </cell>
          <cell r="U30">
            <v>0.98885513211777998</v>
          </cell>
          <cell r="V30">
            <v>0.98910652967038504</v>
          </cell>
          <cell r="W30">
            <v>0.989191244343397</v>
          </cell>
          <cell r="X30">
            <v>0.98898498799179702</v>
          </cell>
          <cell r="Y30">
            <v>0.98949854574804297</v>
          </cell>
          <cell r="Z30">
            <v>0.99047805423428703</v>
          </cell>
          <cell r="AA30">
            <v>0.988839023010744</v>
          </cell>
          <cell r="AB30">
            <v>0.98897317950339192</v>
          </cell>
          <cell r="AC30">
            <v>0.98895991258313598</v>
          </cell>
          <cell r="AD30">
            <v>0.98889077784007695</v>
          </cell>
          <cell r="AE30">
            <v>0.98832351194414303</v>
          </cell>
          <cell r="AF30">
            <v>0.98912793454616887</v>
          </cell>
          <cell r="AG30">
            <v>0.98929080301713401</v>
          </cell>
          <cell r="AH30">
            <v>0.98935610059506351</v>
          </cell>
          <cell r="AI30">
            <v>0.98964280496771495</v>
          </cell>
          <cell r="AJ30">
            <v>0.98925444976023602</v>
          </cell>
          <cell r="AK30">
            <v>0.98869685154612097</v>
          </cell>
          <cell r="AL30">
            <v>0.98926429346316902</v>
          </cell>
          <cell r="AM30">
            <v>0.98910269589725497</v>
          </cell>
          <cell r="AN30">
            <v>0.98905748168438701</v>
          </cell>
          <cell r="AO30">
            <v>0.98912266141713501</v>
          </cell>
          <cell r="AP30">
            <v>0.98786220878152053</v>
          </cell>
          <cell r="AQ30">
            <v>0.98904791567223604</v>
          </cell>
          <cell r="AR30">
            <v>0.990414582726725</v>
          </cell>
          <cell r="AS30">
            <v>0.64830983299087896</v>
          </cell>
          <cell r="AT30">
            <v>0.90381325904045096</v>
          </cell>
          <cell r="AU30">
            <v>0.90215192747892103</v>
          </cell>
          <cell r="AV30">
            <v>0.90203590093861796</v>
          </cell>
          <cell r="AW30">
            <v>0.98798051784076302</v>
          </cell>
          <cell r="AX30">
            <v>0.98012774357271204</v>
          </cell>
          <cell r="AY30">
            <v>0.97959653794504098</v>
          </cell>
          <cell r="AZ30">
            <v>0.979315446930211</v>
          </cell>
          <cell r="BA30">
            <v>0.97923067689605603</v>
          </cell>
          <cell r="BB30">
            <v>0.98928272085732016</v>
          </cell>
          <cell r="BC30">
            <v>0.98972945421155389</v>
          </cell>
          <cell r="BD30">
            <v>0.98865102658928505</v>
          </cell>
          <cell r="BE30">
            <v>0.98972198086912999</v>
          </cell>
          <cell r="BF30">
            <v>0.98986588033204204</v>
          </cell>
          <cell r="BG30">
            <v>0.98993484832525103</v>
          </cell>
          <cell r="BH30">
            <v>0.99000312146423197</v>
          </cell>
          <cell r="BI30">
            <v>0.99017164125966195</v>
          </cell>
          <cell r="BJ30">
            <v>0.9906529271477249</v>
          </cell>
          <cell r="BK30">
            <v>0.99127951576612205</v>
          </cell>
          <cell r="BL30">
            <v>0.9914850800661732</v>
          </cell>
          <cell r="BM30">
            <v>0.86587947088576278</v>
          </cell>
          <cell r="BN30">
            <v>0.80802130463252964</v>
          </cell>
          <cell r="BO30">
            <v>0.83563983547223897</v>
          </cell>
          <cell r="BP30">
            <v>0.88158934233367003</v>
          </cell>
          <cell r="BQ30">
            <v>0.87642494551354899</v>
          </cell>
          <cell r="BR30">
            <v>0.88537641006399703</v>
          </cell>
          <cell r="BS30">
            <v>0.89054424975407198</v>
          </cell>
          <cell r="BT30">
            <v>0.8915197956340144</v>
          </cell>
          <cell r="BU30">
            <v>0.88938806025631101</v>
          </cell>
          <cell r="BV30">
            <v>0.818075151165365</v>
          </cell>
          <cell r="BW30">
            <v>0.88735333215555201</v>
          </cell>
          <cell r="BX30">
            <v>0.885916003222318</v>
          </cell>
          <cell r="BY30">
            <v>0.88947211106259605</v>
          </cell>
          <cell r="BZ30">
            <v>0.87163717251343797</v>
          </cell>
          <cell r="CA30">
            <v>0.871874471016301</v>
          </cell>
          <cell r="CB30">
            <v>0.87172888110312496</v>
          </cell>
          <cell r="CC30">
            <v>0.874378486744672</v>
          </cell>
          <cell r="CD30">
            <v>0.87618467593687599</v>
          </cell>
          <cell r="CE30">
            <v>0.87690569944247698</v>
          </cell>
          <cell r="CF30">
            <v>0.97943164448417896</v>
          </cell>
          <cell r="CG30">
            <v>0.97821573863102496</v>
          </cell>
          <cell r="CH30">
            <v>0.97610835644037397</v>
          </cell>
          <cell r="CI30">
            <v>0.97607087252010305</v>
          </cell>
          <cell r="CJ30">
            <v>0.97668972661748599</v>
          </cell>
          <cell r="CK30">
            <v>0.97673575494818698</v>
          </cell>
          <cell r="CL30">
            <v>0.97611072289242395</v>
          </cell>
          <cell r="CM30">
            <v>0.97460603354245412</v>
          </cell>
          <cell r="CN30">
            <v>0.97505777785743097</v>
          </cell>
          <cell r="CO30">
            <v>0.97497815391021003</v>
          </cell>
          <cell r="CP30">
            <v>0.971283478638437</v>
          </cell>
          <cell r="CQ30">
            <v>0.93275964995346805</v>
          </cell>
          <cell r="CR30">
            <v>0.97149529571300897</v>
          </cell>
          <cell r="CS30">
            <v>0.97029329602502301</v>
          </cell>
          <cell r="CT30">
            <v>0.97013473062087796</v>
          </cell>
          <cell r="CU30">
            <v>0.96854256856299203</v>
          </cell>
          <cell r="CV30">
            <v>0.96873218750732104</v>
          </cell>
          <cell r="CW30">
            <v>0.946388017786022</v>
          </cell>
          <cell r="CX30">
            <v>0.963112292833325</v>
          </cell>
          <cell r="CY30">
            <v>0.96220166919216499</v>
          </cell>
          <cell r="CZ30">
            <v>0.96145681225845503</v>
          </cell>
          <cell r="DA30">
            <v>0.96159927636238895</v>
          </cell>
          <cell r="DB30">
            <v>0.96191007528806205</v>
          </cell>
          <cell r="DC30">
            <v>0.96109799557712494</v>
          </cell>
          <cell r="DD30">
            <v>0.96115950585311705</v>
          </cell>
          <cell r="DE30">
            <v>0.95972337994079604</v>
          </cell>
          <cell r="DF30">
            <v>0.95985255566690997</v>
          </cell>
          <cell r="DG30">
            <v>0.96328015475580797</v>
          </cell>
          <cell r="DH30">
            <v>0.96287150798000098</v>
          </cell>
          <cell r="DI30">
            <v>0.96365353502766604</v>
          </cell>
          <cell r="DJ30">
            <v>0.96369737788457999</v>
          </cell>
          <cell r="DK30">
            <v>0.96118077646856404</v>
          </cell>
          <cell r="DL30">
            <v>0.96472330095183501</v>
          </cell>
          <cell r="DM30">
            <v>0.96308109258198393</v>
          </cell>
          <cell r="DN30">
            <v>0.96043172049161407</v>
          </cell>
          <cell r="DO30">
            <v>0.95870364152566301</v>
          </cell>
          <cell r="DP30">
            <v>0.96356359975946748</v>
          </cell>
          <cell r="DQ30">
            <v>0.95874120704445698</v>
          </cell>
          <cell r="DR30">
            <v>0.95901726347818306</v>
          </cell>
          <cell r="DS30">
            <v>0.95818797964259195</v>
          </cell>
          <cell r="DT30">
            <v>0.96534835298048305</v>
          </cell>
          <cell r="DU30">
            <v>0.95783993336702</v>
          </cell>
          <cell r="DV30">
            <v>0.96569070359970499</v>
          </cell>
          <cell r="DW30">
            <v>0.95164716009710704</v>
          </cell>
          <cell r="DX30">
            <v>0.96486632438861797</v>
          </cell>
          <cell r="DY30">
            <v>0.95730437142437297</v>
          </cell>
          <cell r="DZ30">
            <v>0.95747480717214095</v>
          </cell>
          <cell r="EA30">
            <v>0.95874176115034115</v>
          </cell>
          <cell r="EB30">
            <v>0.95855368606557301</v>
          </cell>
          <cell r="EC30">
            <v>0.95887513031690197</v>
          </cell>
          <cell r="ED30">
            <v>0.95869517193788611</v>
          </cell>
          <cell r="EE30">
            <v>0.95220514500840603</v>
          </cell>
          <cell r="EF30">
            <v>0.95279204163031905</v>
          </cell>
          <cell r="EG30">
            <v>0.95245246295400998</v>
          </cell>
          <cell r="EH30">
            <v>0.95264952250999302</v>
          </cell>
          <cell r="EI30">
            <v>0.96628173571071285</v>
          </cell>
          <cell r="EJ30">
            <v>0.96572505834412303</v>
          </cell>
          <cell r="EK30">
            <v>0.96473520695134873</v>
          </cell>
          <cell r="EL30">
            <v>0.96953806047519098</v>
          </cell>
          <cell r="EM30">
            <v>0.969855515088066</v>
          </cell>
          <cell r="EN30">
            <v>0.96687309682043998</v>
          </cell>
          <cell r="EO30">
            <v>0.96714526175376103</v>
          </cell>
          <cell r="EP30">
            <v>0.92582509904745569</v>
          </cell>
          <cell r="EQ30">
            <v>0.92386381646883997</v>
          </cell>
          <cell r="ER30">
            <v>0.92443370094361399</v>
          </cell>
          <cell r="ES30">
            <v>0.92360416077054597</v>
          </cell>
          <cell r="ET30">
            <v>0.92618129629530399</v>
          </cell>
          <cell r="EU30">
            <v>0.92293299442181598</v>
          </cell>
          <cell r="EV30">
            <v>0.91966822853020813</v>
          </cell>
          <cell r="EW30">
            <v>0.92130642343073399</v>
          </cell>
          <cell r="EX30">
            <v>0.92052949938074102</v>
          </cell>
          <cell r="EY30">
            <v>0.92259945386061604</v>
          </cell>
          <cell r="EZ30">
            <v>0.97110167923537005</v>
          </cell>
          <cell r="FA30">
            <v>0.922546496362186</v>
          </cell>
          <cell r="FB30">
            <v>0.92417131634267702</v>
          </cell>
          <cell r="FC30">
            <v>0.92685930031515529</v>
          </cell>
          <cell r="FD30">
            <v>0.92278107248108643</v>
          </cell>
          <cell r="FE30">
            <v>0.92567703613789398</v>
          </cell>
          <cell r="FF30">
            <v>0.92990013917911762</v>
          </cell>
          <cell r="FG30">
            <v>0.93173934917058299</v>
          </cell>
          <cell r="FH30">
            <v>0.98021434366353399</v>
          </cell>
          <cell r="FI30">
            <v>0.98040098017017507</v>
          </cell>
          <cell r="FJ30">
            <v>0.98084340004863801</v>
          </cell>
          <cell r="FK30">
            <v>0.98839928697492196</v>
          </cell>
          <cell r="FL30">
            <v>0.98898131221038499</v>
          </cell>
          <cell r="FM30">
            <v>0.98956767917965005</v>
          </cell>
          <cell r="FN30">
            <v>0.9856255314011515</v>
          </cell>
          <cell r="FO30">
            <v>0.98226411785782197</v>
          </cell>
          <cell r="FP30">
            <v>0.98625100007466604</v>
          </cell>
          <cell r="FQ30">
            <v>0.98963243734630002</v>
          </cell>
          <cell r="FR30">
            <v>0.99041711104498698</v>
          </cell>
          <cell r="FS30">
            <v>0.99049113271082101</v>
          </cell>
          <cell r="FT30">
            <v>0.99056211028662899</v>
          </cell>
          <cell r="FU30">
            <v>0.99157993081878404</v>
          </cell>
          <cell r="FV30">
            <v>0.99179314028398102</v>
          </cell>
          <cell r="FW30">
            <v>0.99163323364893496</v>
          </cell>
          <cell r="FX30">
            <v>0.991870940577115</v>
          </cell>
          <cell r="FY30">
            <v>0.98562131432766797</v>
          </cell>
          <cell r="FZ30">
            <v>0.99163329073060802</v>
          </cell>
          <cell r="GA30">
            <v>0.99193333258312999</v>
          </cell>
          <cell r="GB30">
            <v>0.992882914339143</v>
          </cell>
          <cell r="GC30">
            <v>0.9905020497329895</v>
          </cell>
          <cell r="GD30">
            <v>0.99320304019859196</v>
          </cell>
          <cell r="GE30">
            <v>0.99352375969955098</v>
          </cell>
          <cell r="GF30">
            <v>0.99353714179297503</v>
          </cell>
          <cell r="GG30">
            <v>0.99379258685143301</v>
          </cell>
          <cell r="GH30">
            <v>0.99237899364798399</v>
          </cell>
          <cell r="GI30">
            <v>0.98963826438916602</v>
          </cell>
          <cell r="GJ30">
            <v>0.98757188824393505</v>
          </cell>
          <cell r="GK30">
            <v>0.98401560862231563</v>
          </cell>
          <cell r="GL30">
            <v>0.988309202901271</v>
          </cell>
          <cell r="GM30">
            <v>0.98961438584036898</v>
          </cell>
          <cell r="GN30">
            <v>0.99390150961072399</v>
          </cell>
          <cell r="GO30">
            <v>0.99375304366169204</v>
          </cell>
          <cell r="GP30">
            <v>0.99266100639913901</v>
          </cell>
          <cell r="GQ30">
            <v>0.99295442025972758</v>
          </cell>
          <cell r="GR30">
            <v>0.99315518344444265</v>
          </cell>
          <cell r="GS30">
            <v>0.97365796739395105</v>
          </cell>
          <cell r="GT30">
            <v>0.98775034989214905</v>
          </cell>
          <cell r="GU30">
            <v>0.98787015324094596</v>
          </cell>
          <cell r="GV30">
            <v>0.98812805700446604</v>
          </cell>
          <cell r="GW30">
            <v>0.98861638385108697</v>
          </cell>
          <cell r="GX30">
            <v>0.98965346235733265</v>
          </cell>
          <cell r="GY30">
            <v>0.99019252801725377</v>
          </cell>
          <cell r="GZ30">
            <v>0.99070134466756199</v>
          </cell>
          <cell r="HA30">
            <v>0.99473031742522899</v>
          </cell>
          <cell r="HB30">
            <v>0.99571193003609104</v>
          </cell>
          <cell r="HC30">
            <v>0.99592068980656412</v>
          </cell>
          <cell r="HD30">
            <v>0.99608310191781402</v>
          </cell>
          <cell r="HE30">
            <v>0.99611755651465195</v>
          </cell>
          <cell r="HF30">
            <v>0.99570264158816202</v>
          </cell>
          <cell r="HG30">
            <v>0.995778458218887</v>
          </cell>
          <cell r="HH30">
            <v>0.99575620282001998</v>
          </cell>
        </row>
        <row r="31">
          <cell r="A31">
            <v>0.28999999999999998</v>
          </cell>
          <cell r="B31">
            <v>0.983397376842439</v>
          </cell>
          <cell r="C31">
            <v>0.98349976605692602</v>
          </cell>
          <cell r="D31">
            <v>0.98314449252268099</v>
          </cell>
          <cell r="E31">
            <v>0.98262221186744803</v>
          </cell>
          <cell r="F31">
            <v>0.98252743840114609</v>
          </cell>
          <cell r="G31">
            <v>0.98279223172291308</v>
          </cell>
          <cell r="H31">
            <v>0.98219983732117999</v>
          </cell>
          <cell r="I31">
            <v>0.98249219674792698</v>
          </cell>
          <cell r="J31">
            <v>0.98152251330677298</v>
          </cell>
          <cell r="K31">
            <v>0.97448602944652696</v>
          </cell>
          <cell r="L31">
            <v>0.98109125040046097</v>
          </cell>
          <cell r="M31">
            <v>0.98113071022220399</v>
          </cell>
          <cell r="N31">
            <v>0.988276100333915</v>
          </cell>
          <cell r="O31">
            <v>0.98856492406353902</v>
          </cell>
          <cell r="P31">
            <v>0.98729492101949801</v>
          </cell>
          <cell r="Q31">
            <v>0.96856332881053897</v>
          </cell>
          <cell r="R31">
            <v>0.98794985324002405</v>
          </cell>
          <cell r="S31">
            <v>0.98845391767116897</v>
          </cell>
          <cell r="T31">
            <v>0.98869652413656695</v>
          </cell>
          <cell r="U31">
            <v>0.98885513211777998</v>
          </cell>
          <cell r="V31">
            <v>0.98910652967038504</v>
          </cell>
          <cell r="W31">
            <v>0.989191244343397</v>
          </cell>
          <cell r="X31">
            <v>0.98898498799179702</v>
          </cell>
          <cell r="Y31">
            <v>0.98949854574804297</v>
          </cell>
          <cell r="Z31">
            <v>0.99047805423428703</v>
          </cell>
          <cell r="AA31">
            <v>0.988839023010744</v>
          </cell>
          <cell r="AB31">
            <v>0.98897317950339192</v>
          </cell>
          <cell r="AC31">
            <v>0.98895991258313598</v>
          </cell>
          <cell r="AD31">
            <v>0.98889077784007695</v>
          </cell>
          <cell r="AE31">
            <v>0.98832351194414303</v>
          </cell>
          <cell r="AF31">
            <v>0.98912793454616887</v>
          </cell>
          <cell r="AG31">
            <v>0.98929080301713401</v>
          </cell>
          <cell r="AH31">
            <v>0.98935610059506351</v>
          </cell>
          <cell r="AI31">
            <v>0.98964280496771495</v>
          </cell>
          <cell r="AJ31">
            <v>0.98925444976023602</v>
          </cell>
          <cell r="AK31">
            <v>0.98869685154612097</v>
          </cell>
          <cell r="AL31">
            <v>0.98926429346316902</v>
          </cell>
          <cell r="AM31">
            <v>0.98910269589725497</v>
          </cell>
          <cell r="AN31">
            <v>0.98905748168438701</v>
          </cell>
          <cell r="AO31">
            <v>0.98912266141713501</v>
          </cell>
          <cell r="AP31">
            <v>0.98786220878152053</v>
          </cell>
          <cell r="AQ31">
            <v>0.98904791567223604</v>
          </cell>
          <cell r="AR31">
            <v>0.990414582726725</v>
          </cell>
          <cell r="AS31">
            <v>0.64830983299087896</v>
          </cell>
          <cell r="AT31">
            <v>0.90381325904045096</v>
          </cell>
          <cell r="AU31">
            <v>0.90215192747892103</v>
          </cell>
          <cell r="AV31">
            <v>0.90203590093861796</v>
          </cell>
          <cell r="AW31">
            <v>0.98798051784076302</v>
          </cell>
          <cell r="AX31">
            <v>0.98012774357271204</v>
          </cell>
          <cell r="AY31">
            <v>0.97959653794504098</v>
          </cell>
          <cell r="AZ31">
            <v>0.979315446930211</v>
          </cell>
          <cell r="BA31">
            <v>0.97923067689605603</v>
          </cell>
          <cell r="BB31">
            <v>0.98928272085732016</v>
          </cell>
          <cell r="BC31">
            <v>0.98972945421155389</v>
          </cell>
          <cell r="BD31">
            <v>0.98865102658928505</v>
          </cell>
          <cell r="BE31">
            <v>0.98972198086912999</v>
          </cell>
          <cell r="BF31">
            <v>0.98986588033204204</v>
          </cell>
          <cell r="BG31">
            <v>0.98993484832525103</v>
          </cell>
          <cell r="BH31">
            <v>0.99000312146423197</v>
          </cell>
          <cell r="BI31">
            <v>0.99017164125966195</v>
          </cell>
          <cell r="BJ31">
            <v>0.9906529271477249</v>
          </cell>
          <cell r="BK31">
            <v>0.99127951576612205</v>
          </cell>
          <cell r="BL31">
            <v>0.9914850800661732</v>
          </cell>
          <cell r="BM31">
            <v>0.86587947088576278</v>
          </cell>
          <cell r="BN31">
            <v>0.80802130463252964</v>
          </cell>
          <cell r="BO31">
            <v>0.83563983547223897</v>
          </cell>
          <cell r="BP31">
            <v>0.88158934233367003</v>
          </cell>
          <cell r="BQ31">
            <v>0.87642494551354899</v>
          </cell>
          <cell r="BR31">
            <v>0.88537641006399703</v>
          </cell>
          <cell r="BS31">
            <v>0.89054424975407198</v>
          </cell>
          <cell r="BT31">
            <v>0.8915197956340144</v>
          </cell>
          <cell r="BU31">
            <v>0.88938806025631101</v>
          </cell>
          <cell r="BV31">
            <v>0.818075151165365</v>
          </cell>
          <cell r="BW31">
            <v>0.88735333215555201</v>
          </cell>
          <cell r="BX31">
            <v>0.885916003222318</v>
          </cell>
          <cell r="BY31">
            <v>0.88947211106259605</v>
          </cell>
          <cell r="BZ31">
            <v>0.87163717251343797</v>
          </cell>
          <cell r="CA31">
            <v>0.871874471016301</v>
          </cell>
          <cell r="CB31">
            <v>0.87172888110312496</v>
          </cell>
          <cell r="CC31">
            <v>0.874378486744672</v>
          </cell>
          <cell r="CD31">
            <v>0.87618467593687599</v>
          </cell>
          <cell r="CE31">
            <v>0.87690569944247698</v>
          </cell>
          <cell r="CF31">
            <v>0.97943164448417896</v>
          </cell>
          <cell r="CG31">
            <v>0.97821573863102496</v>
          </cell>
          <cell r="CH31">
            <v>0.97610835644037397</v>
          </cell>
          <cell r="CI31">
            <v>0.97607087252010305</v>
          </cell>
          <cell r="CJ31">
            <v>0.97668972661748599</v>
          </cell>
          <cell r="CK31">
            <v>0.97673575494818698</v>
          </cell>
          <cell r="CL31">
            <v>0.97611072289242395</v>
          </cell>
          <cell r="CM31">
            <v>0.97460603354245412</v>
          </cell>
          <cell r="CN31">
            <v>0.97505777785743097</v>
          </cell>
          <cell r="CO31">
            <v>0.97497815391021003</v>
          </cell>
          <cell r="CP31">
            <v>0.971283478638437</v>
          </cell>
          <cell r="CQ31">
            <v>0.93275964995346805</v>
          </cell>
          <cell r="CR31">
            <v>0.97149529571300897</v>
          </cell>
          <cell r="CS31">
            <v>0.97029329602502301</v>
          </cell>
          <cell r="CT31">
            <v>0.97013473062087796</v>
          </cell>
          <cell r="CU31">
            <v>0.96854256856299203</v>
          </cell>
          <cell r="CV31">
            <v>0.96873218750732104</v>
          </cell>
          <cell r="CW31">
            <v>0.946388017786022</v>
          </cell>
          <cell r="CX31">
            <v>0.963112292833325</v>
          </cell>
          <cell r="CY31">
            <v>0.96220166919216499</v>
          </cell>
          <cell r="CZ31">
            <v>0.96145681225845503</v>
          </cell>
          <cell r="DA31">
            <v>0.96159927636238895</v>
          </cell>
          <cell r="DB31">
            <v>0.96191007528806205</v>
          </cell>
          <cell r="DC31">
            <v>0.96109799557712494</v>
          </cell>
          <cell r="DD31">
            <v>0.96115950585311705</v>
          </cell>
          <cell r="DE31">
            <v>0.95972337994079604</v>
          </cell>
          <cell r="DF31">
            <v>0.95985255566690997</v>
          </cell>
          <cell r="DG31">
            <v>0.96328015475580797</v>
          </cell>
          <cell r="DH31">
            <v>0.96287150798000098</v>
          </cell>
          <cell r="DI31">
            <v>0.96365353502766604</v>
          </cell>
          <cell r="DJ31">
            <v>0.96369737788457999</v>
          </cell>
          <cell r="DK31">
            <v>0.96118077646856404</v>
          </cell>
          <cell r="DL31">
            <v>0.96472330095183501</v>
          </cell>
          <cell r="DM31">
            <v>0.96308109258198393</v>
          </cell>
          <cell r="DN31">
            <v>0.96043172049161407</v>
          </cell>
          <cell r="DO31">
            <v>0.95870364152566301</v>
          </cell>
          <cell r="DP31">
            <v>0.96356359975946748</v>
          </cell>
          <cell r="DQ31">
            <v>0.95874120704445698</v>
          </cell>
          <cell r="DR31">
            <v>0.95901726347818306</v>
          </cell>
          <cell r="DS31">
            <v>0.95818797964259195</v>
          </cell>
          <cell r="DT31">
            <v>0.96534835298048305</v>
          </cell>
          <cell r="DU31">
            <v>0.95783993336702</v>
          </cell>
          <cell r="DV31">
            <v>0.96569070359970499</v>
          </cell>
          <cell r="DW31">
            <v>0.95164716009710704</v>
          </cell>
          <cell r="DX31">
            <v>0.96486632438861797</v>
          </cell>
          <cell r="DY31">
            <v>0.95730437142437297</v>
          </cell>
          <cell r="DZ31">
            <v>0.95747480717214095</v>
          </cell>
          <cell r="EA31">
            <v>0.95874176115034115</v>
          </cell>
          <cell r="EB31">
            <v>0.95855368606557301</v>
          </cell>
          <cell r="EC31">
            <v>0.95887513031690197</v>
          </cell>
          <cell r="ED31">
            <v>0.95869517193788611</v>
          </cell>
          <cell r="EE31">
            <v>0.95220514500840603</v>
          </cell>
          <cell r="EF31">
            <v>0.95279204163031905</v>
          </cell>
          <cell r="EG31">
            <v>0.95245246295400998</v>
          </cell>
          <cell r="EH31">
            <v>0.95264952250999302</v>
          </cell>
          <cell r="EI31">
            <v>0.96628173571071285</v>
          </cell>
          <cell r="EJ31">
            <v>0.96572505834412303</v>
          </cell>
          <cell r="EK31">
            <v>0.96473520695134873</v>
          </cell>
          <cell r="EL31">
            <v>0.96953806047519098</v>
          </cell>
          <cell r="EM31">
            <v>0.969855515088066</v>
          </cell>
          <cell r="EN31">
            <v>0.96687309682043998</v>
          </cell>
          <cell r="EO31">
            <v>0.96714526175376103</v>
          </cell>
          <cell r="EP31">
            <v>0.92582509904745569</v>
          </cell>
          <cell r="EQ31">
            <v>0.92386381646883997</v>
          </cell>
          <cell r="ER31">
            <v>0.92443370094361399</v>
          </cell>
          <cell r="ES31">
            <v>0.92360416077054597</v>
          </cell>
          <cell r="ET31">
            <v>0.92618129629530399</v>
          </cell>
          <cell r="EU31">
            <v>0.92293299442181598</v>
          </cell>
          <cell r="EV31">
            <v>0.91966822853020813</v>
          </cell>
          <cell r="EW31">
            <v>0.92130642343073399</v>
          </cell>
          <cell r="EX31">
            <v>0.92052949938074102</v>
          </cell>
          <cell r="EY31">
            <v>0.92259945386061604</v>
          </cell>
          <cell r="EZ31">
            <v>0.97110167923537005</v>
          </cell>
          <cell r="FA31">
            <v>0.922546496362186</v>
          </cell>
          <cell r="FB31">
            <v>0.92417131634267702</v>
          </cell>
          <cell r="FC31">
            <v>0.92685930031515529</v>
          </cell>
          <cell r="FD31">
            <v>0.92278107248108643</v>
          </cell>
          <cell r="FE31">
            <v>0.92567703613789398</v>
          </cell>
          <cell r="FF31">
            <v>0.92990013917911762</v>
          </cell>
          <cell r="FG31">
            <v>0.93173934917058299</v>
          </cell>
          <cell r="FH31">
            <v>0.98021434366353399</v>
          </cell>
          <cell r="FI31">
            <v>0.98040098017017507</v>
          </cell>
          <cell r="FJ31">
            <v>0.98084340004863801</v>
          </cell>
          <cell r="FK31">
            <v>0.98839928697492196</v>
          </cell>
          <cell r="FL31">
            <v>0.98898131221038499</v>
          </cell>
          <cell r="FM31">
            <v>0.98956767917965005</v>
          </cell>
          <cell r="FN31">
            <v>0.9856255314011515</v>
          </cell>
          <cell r="FO31">
            <v>0.98226411785782197</v>
          </cell>
          <cell r="FP31">
            <v>0.98625100007466604</v>
          </cell>
          <cell r="FQ31">
            <v>0.98963243734630002</v>
          </cell>
          <cell r="FR31">
            <v>0.99041711104498698</v>
          </cell>
          <cell r="FS31">
            <v>0.99049113271082101</v>
          </cell>
          <cell r="FT31">
            <v>0.99056211028662899</v>
          </cell>
          <cell r="FU31">
            <v>0.99157993081878404</v>
          </cell>
          <cell r="FV31">
            <v>0.99179314028398102</v>
          </cell>
          <cell r="FW31">
            <v>0.99163323364893496</v>
          </cell>
          <cell r="FX31">
            <v>0.991870940577115</v>
          </cell>
          <cell r="FY31">
            <v>0.98562131432766797</v>
          </cell>
          <cell r="FZ31">
            <v>0.99163329073060802</v>
          </cell>
          <cell r="GA31">
            <v>0.99193333258312999</v>
          </cell>
          <cell r="GB31">
            <v>0.992882914339143</v>
          </cell>
          <cell r="GC31">
            <v>0.9905020497329895</v>
          </cell>
          <cell r="GD31">
            <v>0.99320304019859196</v>
          </cell>
          <cell r="GE31">
            <v>0.99352375969955098</v>
          </cell>
          <cell r="GF31">
            <v>0.99353714179297503</v>
          </cell>
          <cell r="GG31">
            <v>0.99379258685143301</v>
          </cell>
          <cell r="GH31">
            <v>0.99237899364798399</v>
          </cell>
          <cell r="GI31">
            <v>0.98963826438916602</v>
          </cell>
          <cell r="GJ31">
            <v>0.98757188824393505</v>
          </cell>
          <cell r="GK31">
            <v>0.98401560862231563</v>
          </cell>
          <cell r="GL31">
            <v>0.988309202901271</v>
          </cell>
          <cell r="GM31">
            <v>0.98961438584036898</v>
          </cell>
          <cell r="GN31">
            <v>0.99390150961072399</v>
          </cell>
          <cell r="GO31">
            <v>0.99375304366169204</v>
          </cell>
          <cell r="GP31">
            <v>0.99266100639913901</v>
          </cell>
          <cell r="GQ31">
            <v>0.99295442025972758</v>
          </cell>
          <cell r="GR31">
            <v>0.99315518344444265</v>
          </cell>
          <cell r="GS31">
            <v>0.97365796739395105</v>
          </cell>
          <cell r="GT31">
            <v>0.98775034989214905</v>
          </cell>
          <cell r="GU31">
            <v>0.98787015324094596</v>
          </cell>
          <cell r="GV31">
            <v>0.98812805700446604</v>
          </cell>
          <cell r="GW31">
            <v>0.98861638385108697</v>
          </cell>
          <cell r="GX31">
            <v>0.98965346235733265</v>
          </cell>
          <cell r="GY31">
            <v>0.99019252801725377</v>
          </cell>
          <cell r="GZ31">
            <v>0.99070134466756199</v>
          </cell>
          <cell r="HA31">
            <v>0.99473031742522899</v>
          </cell>
          <cell r="HB31">
            <v>0.99571193003609104</v>
          </cell>
          <cell r="HC31">
            <v>0.99592068980656412</v>
          </cell>
          <cell r="HD31">
            <v>0.99608310191781402</v>
          </cell>
          <cell r="HE31">
            <v>0.99611755651465195</v>
          </cell>
          <cell r="HF31">
            <v>0.99570264158816202</v>
          </cell>
          <cell r="HG31">
            <v>0.995778458218887</v>
          </cell>
          <cell r="HH31">
            <v>0.99575620282001998</v>
          </cell>
        </row>
        <row r="32">
          <cell r="A32">
            <v>0.3</v>
          </cell>
          <cell r="B32">
            <v>0.983397376842439</v>
          </cell>
          <cell r="C32">
            <v>0.98349976605692602</v>
          </cell>
          <cell r="D32">
            <v>0.98314449252268099</v>
          </cell>
          <cell r="E32">
            <v>0.98262221186744803</v>
          </cell>
          <cell r="F32">
            <v>0.98252743840114609</v>
          </cell>
          <cell r="G32">
            <v>0.98279223172291308</v>
          </cell>
          <cell r="H32">
            <v>0.98219983732117999</v>
          </cell>
          <cell r="I32">
            <v>0.98249219674792698</v>
          </cell>
          <cell r="J32">
            <v>0.98152251330677298</v>
          </cell>
          <cell r="K32">
            <v>0.97448602944652696</v>
          </cell>
          <cell r="L32">
            <v>0.98109125040046097</v>
          </cell>
          <cell r="M32">
            <v>0.98113071022220399</v>
          </cell>
          <cell r="N32">
            <v>0.988276100333915</v>
          </cell>
          <cell r="O32">
            <v>0.98856492406353902</v>
          </cell>
          <cell r="P32">
            <v>0.98729492101949801</v>
          </cell>
          <cell r="Q32">
            <v>0.96856332881053897</v>
          </cell>
          <cell r="R32">
            <v>0.98794985324002405</v>
          </cell>
          <cell r="S32">
            <v>0.98845391767116897</v>
          </cell>
          <cell r="T32">
            <v>0.98869652413656695</v>
          </cell>
          <cell r="U32">
            <v>0.98885513211777998</v>
          </cell>
          <cell r="V32">
            <v>0.98910652967038504</v>
          </cell>
          <cell r="W32">
            <v>0.989191244343397</v>
          </cell>
          <cell r="X32">
            <v>0.98898498799179702</v>
          </cell>
          <cell r="Y32">
            <v>0.98949854574804297</v>
          </cell>
          <cell r="Z32">
            <v>0.99047805423428703</v>
          </cell>
          <cell r="AA32">
            <v>0.988839023010744</v>
          </cell>
          <cell r="AB32">
            <v>0.98897317950339192</v>
          </cell>
          <cell r="AC32">
            <v>0.98895991258313598</v>
          </cell>
          <cell r="AD32">
            <v>0.98889077784007695</v>
          </cell>
          <cell r="AE32">
            <v>0.98832351194414303</v>
          </cell>
          <cell r="AF32">
            <v>0.98912793454616887</v>
          </cell>
          <cell r="AG32">
            <v>0.98929080301713401</v>
          </cell>
          <cell r="AH32">
            <v>0.98935610059506351</v>
          </cell>
          <cell r="AI32">
            <v>0.98964280496771495</v>
          </cell>
          <cell r="AJ32">
            <v>0.98925444976023602</v>
          </cell>
          <cell r="AK32">
            <v>0.98869685154612097</v>
          </cell>
          <cell r="AL32">
            <v>0.98926429346316902</v>
          </cell>
          <cell r="AM32">
            <v>0.98910269589725497</v>
          </cell>
          <cell r="AN32">
            <v>0.98905748168438701</v>
          </cell>
          <cell r="AO32">
            <v>0.98912266141713501</v>
          </cell>
          <cell r="AP32">
            <v>0.98786220878152053</v>
          </cell>
          <cell r="AQ32">
            <v>0.98904791567223604</v>
          </cell>
          <cell r="AR32">
            <v>0.990414582726725</v>
          </cell>
          <cell r="AS32">
            <v>0.64830983299087896</v>
          </cell>
          <cell r="AT32">
            <v>0.90381325904045096</v>
          </cell>
          <cell r="AU32">
            <v>0.90215192747892103</v>
          </cell>
          <cell r="AV32">
            <v>0.90203590093861796</v>
          </cell>
          <cell r="AW32">
            <v>0.98798051784076302</v>
          </cell>
          <cell r="AX32">
            <v>0.98012774357271204</v>
          </cell>
          <cell r="AY32">
            <v>0.97959653794504098</v>
          </cell>
          <cell r="AZ32">
            <v>0.979315446930211</v>
          </cell>
          <cell r="BA32">
            <v>0.97923067689605603</v>
          </cell>
          <cell r="BB32">
            <v>0.98928272085732016</v>
          </cell>
          <cell r="BC32">
            <v>0.98972945421155389</v>
          </cell>
          <cell r="BD32">
            <v>0.98865102658928505</v>
          </cell>
          <cell r="BE32">
            <v>0.98972198086912999</v>
          </cell>
          <cell r="BF32">
            <v>0.98986588033204204</v>
          </cell>
          <cell r="BG32">
            <v>0.98993484832525103</v>
          </cell>
          <cell r="BH32">
            <v>0.99000312146423197</v>
          </cell>
          <cell r="BI32">
            <v>0.99017164125966195</v>
          </cell>
          <cell r="BJ32">
            <v>0.9906529271477249</v>
          </cell>
          <cell r="BK32">
            <v>0.99127951576612205</v>
          </cell>
          <cell r="BL32">
            <v>0.9914850800661732</v>
          </cell>
          <cell r="BM32">
            <v>0.86587947088576278</v>
          </cell>
          <cell r="BN32">
            <v>0.80802130463252964</v>
          </cell>
          <cell r="BO32">
            <v>0.83563983547223897</v>
          </cell>
          <cell r="BP32">
            <v>0.88158934233367003</v>
          </cell>
          <cell r="BQ32">
            <v>0.87642494551354899</v>
          </cell>
          <cell r="BR32">
            <v>0.88537641006399703</v>
          </cell>
          <cell r="BS32">
            <v>0.89054424975407198</v>
          </cell>
          <cell r="BT32">
            <v>0.8915197956340144</v>
          </cell>
          <cell r="BU32">
            <v>0.88938806025631101</v>
          </cell>
          <cell r="BV32">
            <v>0.818075151165365</v>
          </cell>
          <cell r="BW32">
            <v>0.88735333215555201</v>
          </cell>
          <cell r="BX32">
            <v>0.885916003222318</v>
          </cell>
          <cell r="BY32">
            <v>0.88947211106259605</v>
          </cell>
          <cell r="BZ32">
            <v>0.87163717251343797</v>
          </cell>
          <cell r="CA32">
            <v>0.871874471016301</v>
          </cell>
          <cell r="CB32">
            <v>0.87172888110312496</v>
          </cell>
          <cell r="CC32">
            <v>0.874378486744672</v>
          </cell>
          <cell r="CD32">
            <v>0.87618467593687599</v>
          </cell>
          <cell r="CE32">
            <v>0.87690569944247698</v>
          </cell>
          <cell r="CF32">
            <v>0.97943164448417896</v>
          </cell>
          <cell r="CG32">
            <v>0.97821573863102496</v>
          </cell>
          <cell r="CH32">
            <v>0.97610835644037397</v>
          </cell>
          <cell r="CI32">
            <v>0.97607087252010305</v>
          </cell>
          <cell r="CJ32">
            <v>0.97668972661748599</v>
          </cell>
          <cell r="CK32">
            <v>0.97673575494818698</v>
          </cell>
          <cell r="CL32">
            <v>0.97611072289242395</v>
          </cell>
          <cell r="CM32">
            <v>0.97460603354245412</v>
          </cell>
          <cell r="CN32">
            <v>0.97505777785743097</v>
          </cell>
          <cell r="CO32">
            <v>0.97497815391021003</v>
          </cell>
          <cell r="CP32">
            <v>0.971283478638437</v>
          </cell>
          <cell r="CQ32">
            <v>0.93275964995346805</v>
          </cell>
          <cell r="CR32">
            <v>0.97149529571300897</v>
          </cell>
          <cell r="CS32">
            <v>0.97029329602502301</v>
          </cell>
          <cell r="CT32">
            <v>0.97013473062087796</v>
          </cell>
          <cell r="CU32">
            <v>0.96854256856299203</v>
          </cell>
          <cell r="CV32">
            <v>0.96873218750732104</v>
          </cell>
          <cell r="CW32">
            <v>0.946388017786022</v>
          </cell>
          <cell r="CX32">
            <v>0.963112292833325</v>
          </cell>
          <cell r="CY32">
            <v>0.96220166919216499</v>
          </cell>
          <cell r="CZ32">
            <v>0.96145681225845503</v>
          </cell>
          <cell r="DA32">
            <v>0.96159927636238895</v>
          </cell>
          <cell r="DB32">
            <v>0.96191007528806205</v>
          </cell>
          <cell r="DC32">
            <v>0.96109799557712494</v>
          </cell>
          <cell r="DD32">
            <v>0.96115950585311705</v>
          </cell>
          <cell r="DE32">
            <v>0.95972337994079604</v>
          </cell>
          <cell r="DF32">
            <v>0.95985255566690997</v>
          </cell>
          <cell r="DG32">
            <v>0.96328015475580797</v>
          </cell>
          <cell r="DH32">
            <v>0.96287150798000098</v>
          </cell>
          <cell r="DI32">
            <v>0.96365353502766604</v>
          </cell>
          <cell r="DJ32">
            <v>0.96369737788457999</v>
          </cell>
          <cell r="DK32">
            <v>0.96118077646856404</v>
          </cell>
          <cell r="DL32">
            <v>0.96472330095183501</v>
          </cell>
          <cell r="DM32">
            <v>0.96308109258198393</v>
          </cell>
          <cell r="DN32">
            <v>0.96043172049161407</v>
          </cell>
          <cell r="DO32">
            <v>0.95870364152566301</v>
          </cell>
          <cell r="DP32">
            <v>0.96356359975946748</v>
          </cell>
          <cell r="DQ32">
            <v>0.95874120704445698</v>
          </cell>
          <cell r="DR32">
            <v>0.95901726347818306</v>
          </cell>
          <cell r="DS32">
            <v>0.95818797964259195</v>
          </cell>
          <cell r="DT32">
            <v>0.96534835298048305</v>
          </cell>
          <cell r="DU32">
            <v>0.95783993336702</v>
          </cell>
          <cell r="DV32">
            <v>0.96569070359970499</v>
          </cell>
          <cell r="DW32">
            <v>0.95164716009710704</v>
          </cell>
          <cell r="DX32">
            <v>0.96486632438861797</v>
          </cell>
          <cell r="DY32">
            <v>0.95730437142437297</v>
          </cell>
          <cell r="DZ32">
            <v>0.95747480717214095</v>
          </cell>
          <cell r="EA32">
            <v>0.95874176115034115</v>
          </cell>
          <cell r="EB32">
            <v>0.95855368606557301</v>
          </cell>
          <cell r="EC32">
            <v>0.95887513031690197</v>
          </cell>
          <cell r="ED32">
            <v>0.95869517193788611</v>
          </cell>
          <cell r="EE32">
            <v>0.95220514500840603</v>
          </cell>
          <cell r="EF32">
            <v>0.95279204163031905</v>
          </cell>
          <cell r="EG32">
            <v>0.95245246295400998</v>
          </cell>
          <cell r="EH32">
            <v>0.95264952250999302</v>
          </cell>
          <cell r="EI32">
            <v>0.96628173571071285</v>
          </cell>
          <cell r="EJ32">
            <v>0.96572505834412303</v>
          </cell>
          <cell r="EK32">
            <v>0.96473520695134873</v>
          </cell>
          <cell r="EL32">
            <v>0.96953806047519098</v>
          </cell>
          <cell r="EM32">
            <v>0.969855515088066</v>
          </cell>
          <cell r="EN32">
            <v>0.96687309682043998</v>
          </cell>
          <cell r="EO32">
            <v>0.96714526175376103</v>
          </cell>
          <cell r="EP32">
            <v>0.92582509904745569</v>
          </cell>
          <cell r="EQ32">
            <v>0.92386381646883997</v>
          </cell>
          <cell r="ER32">
            <v>0.92443370094361399</v>
          </cell>
          <cell r="ES32">
            <v>0.92360416077054597</v>
          </cell>
          <cell r="ET32">
            <v>0.92618129629530399</v>
          </cell>
          <cell r="EU32">
            <v>0.92293299442181598</v>
          </cell>
          <cell r="EV32">
            <v>0.91966822853020813</v>
          </cell>
          <cell r="EW32">
            <v>0.92130642343073399</v>
          </cell>
          <cell r="EX32">
            <v>0.92052949938074102</v>
          </cell>
          <cell r="EY32">
            <v>0.92259945386061604</v>
          </cell>
          <cell r="EZ32">
            <v>0.97110167923537005</v>
          </cell>
          <cell r="FA32">
            <v>0.922546496362186</v>
          </cell>
          <cell r="FB32">
            <v>0.92417131634267702</v>
          </cell>
          <cell r="FC32">
            <v>0.92685930031515529</v>
          </cell>
          <cell r="FD32">
            <v>0.92278107248108643</v>
          </cell>
          <cell r="FE32">
            <v>0.92567703613789398</v>
          </cell>
          <cell r="FF32">
            <v>0.92990013917911762</v>
          </cell>
          <cell r="FG32">
            <v>0.93173934917058299</v>
          </cell>
          <cell r="FH32">
            <v>0.98021434366353399</v>
          </cell>
          <cell r="FI32">
            <v>0.98040098017017507</v>
          </cell>
          <cell r="FJ32">
            <v>0.98084340004863801</v>
          </cell>
          <cell r="FK32">
            <v>0.98839928697492196</v>
          </cell>
          <cell r="FL32">
            <v>0.98898131221038499</v>
          </cell>
          <cell r="FM32">
            <v>0.98956767917965005</v>
          </cell>
          <cell r="FN32">
            <v>0.9856255314011515</v>
          </cell>
          <cell r="FO32">
            <v>0.98226411785782197</v>
          </cell>
          <cell r="FP32">
            <v>0.98625100007466604</v>
          </cell>
          <cell r="FQ32">
            <v>0.98963243734630002</v>
          </cell>
          <cell r="FR32">
            <v>0.99041711104498698</v>
          </cell>
          <cell r="FS32">
            <v>0.99049113271082101</v>
          </cell>
          <cell r="FT32">
            <v>0.99056211028662899</v>
          </cell>
          <cell r="FU32">
            <v>0.99157993081878404</v>
          </cell>
          <cell r="FV32">
            <v>0.99179314028398102</v>
          </cell>
          <cell r="FW32">
            <v>0.99163323364893496</v>
          </cell>
          <cell r="FX32">
            <v>0.991870940577115</v>
          </cell>
          <cell r="FY32">
            <v>0.98562131432766797</v>
          </cell>
          <cell r="FZ32">
            <v>0.99163329073060802</v>
          </cell>
          <cell r="GA32">
            <v>0.99193333258312999</v>
          </cell>
          <cell r="GB32">
            <v>0.992882914339143</v>
          </cell>
          <cell r="GC32">
            <v>0.9905020497329895</v>
          </cell>
          <cell r="GD32">
            <v>0.99320304019859196</v>
          </cell>
          <cell r="GE32">
            <v>0.99352375969955098</v>
          </cell>
          <cell r="GF32">
            <v>0.99353714179297503</v>
          </cell>
          <cell r="GG32">
            <v>0.99379258685143301</v>
          </cell>
          <cell r="GH32">
            <v>0.99237899364798399</v>
          </cell>
          <cell r="GI32">
            <v>0.98963826438916602</v>
          </cell>
          <cell r="GJ32">
            <v>0.98757188824393505</v>
          </cell>
          <cell r="GK32">
            <v>0.98401560862231563</v>
          </cell>
          <cell r="GL32">
            <v>0.988309202901271</v>
          </cell>
          <cell r="GM32">
            <v>0.98961438584036898</v>
          </cell>
          <cell r="GN32">
            <v>0.99390150961072399</v>
          </cell>
          <cell r="GO32">
            <v>0.99375304366169204</v>
          </cell>
          <cell r="GP32">
            <v>0.99266100639913901</v>
          </cell>
          <cell r="GQ32">
            <v>0.99295442025972758</v>
          </cell>
          <cell r="GR32">
            <v>0.99315518344444265</v>
          </cell>
          <cell r="GS32">
            <v>0.97365796739395105</v>
          </cell>
          <cell r="GT32">
            <v>0.98775034989214905</v>
          </cell>
          <cell r="GU32">
            <v>0.98787015324094596</v>
          </cell>
          <cell r="GV32">
            <v>0.98812805700446604</v>
          </cell>
          <cell r="GW32">
            <v>0.98861638385108697</v>
          </cell>
          <cell r="GX32">
            <v>0.98965346235733265</v>
          </cell>
          <cell r="GY32">
            <v>0.99019252801725377</v>
          </cell>
          <cell r="GZ32">
            <v>0.99070134466756199</v>
          </cell>
          <cell r="HA32">
            <v>0.99473031742522899</v>
          </cell>
          <cell r="HB32">
            <v>0.99571193003609104</v>
          </cell>
          <cell r="HC32">
            <v>0.99592068980656412</v>
          </cell>
          <cell r="HD32">
            <v>0.99608310191781402</v>
          </cell>
          <cell r="HE32">
            <v>0.99611755651465195</v>
          </cell>
          <cell r="HF32">
            <v>0.99570264158816202</v>
          </cell>
          <cell r="HG32">
            <v>0.995778458218887</v>
          </cell>
          <cell r="HH32">
            <v>0.99575620282001998</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sectorial"/>
      <sheetName val="Datos"/>
      <sheetName val="coyuntural"/>
      <sheetName val="V ertical"/>
      <sheetName val="precios"/>
      <sheetName val="Resultados"/>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93F0E-6C12-47A0-8D5E-1634F7FCFB8D}">
  <sheetPr>
    <tabColor rgb="FF92D050"/>
  </sheetPr>
  <dimension ref="A1:F117"/>
  <sheetViews>
    <sheetView showGridLines="0" view="pageBreakPreview" zoomScale="80" zoomScaleNormal="66" zoomScaleSheetLayoutView="80" workbookViewId="0">
      <pane xSplit="1" ySplit="1" topLeftCell="B81" activePane="bottomRight" state="frozen"/>
      <selection pane="topRight" activeCell="A75" sqref="A75:D75"/>
      <selection pane="bottomLeft" activeCell="A75" sqref="A75:D75"/>
      <selection pane="bottomRight" activeCell="B118" sqref="B118"/>
    </sheetView>
  </sheetViews>
  <sheetFormatPr baseColWidth="10" defaultColWidth="11.42578125" defaultRowHeight="15"/>
  <cols>
    <col min="2" max="2" width="19.28515625" bestFit="1" customWidth="1"/>
    <col min="4" max="5" width="12.7109375" customWidth="1"/>
  </cols>
  <sheetData>
    <row r="1" spans="1:5">
      <c r="A1">
        <v>100</v>
      </c>
      <c r="B1" s="1" t="s">
        <v>0</v>
      </c>
      <c r="C1" s="2" t="s">
        <v>1</v>
      </c>
      <c r="D1" s="2"/>
      <c r="E1" s="2"/>
    </row>
    <row r="2" spans="1:5">
      <c r="A2" s="3">
        <v>38047</v>
      </c>
      <c r="B2" s="4">
        <v>0</v>
      </c>
      <c r="C2" s="3"/>
      <c r="D2" s="3"/>
      <c r="E2" s="3"/>
    </row>
    <row r="3" spans="1:5">
      <c r="A3" s="3">
        <v>38139</v>
      </c>
      <c r="B3" s="4">
        <v>0</v>
      </c>
      <c r="C3" s="3"/>
      <c r="D3" s="3"/>
      <c r="E3" s="3"/>
    </row>
    <row r="4" spans="1:5">
      <c r="A4" s="3">
        <v>38231</v>
      </c>
      <c r="B4" s="4">
        <v>0</v>
      </c>
      <c r="C4" s="3"/>
      <c r="D4" s="3"/>
      <c r="E4" s="3"/>
    </row>
    <row r="5" spans="1:5">
      <c r="A5" s="3">
        <v>38322</v>
      </c>
      <c r="B5" s="4">
        <v>5.3330220723237121</v>
      </c>
      <c r="C5" s="3"/>
      <c r="D5" s="3"/>
      <c r="E5" s="3"/>
    </row>
    <row r="6" spans="1:5">
      <c r="A6" s="3">
        <v>38412</v>
      </c>
      <c r="B6" s="4">
        <v>4.8316570026049055</v>
      </c>
      <c r="C6" s="3"/>
      <c r="D6" s="3"/>
      <c r="E6" s="3"/>
    </row>
    <row r="7" spans="1:5">
      <c r="A7" s="3">
        <v>38504</v>
      </c>
      <c r="B7" s="4">
        <v>5.1694008427807692</v>
      </c>
      <c r="C7" s="3"/>
      <c r="D7" s="3"/>
      <c r="E7" s="3"/>
    </row>
    <row r="8" spans="1:5">
      <c r="A8" s="3">
        <v>38596</v>
      </c>
      <c r="B8" s="4">
        <v>5.2403980376426462</v>
      </c>
      <c r="C8" s="3"/>
      <c r="D8" s="3"/>
      <c r="E8" s="3"/>
    </row>
    <row r="9" spans="1:5">
      <c r="A9" s="3">
        <v>38687</v>
      </c>
      <c r="B9" s="4">
        <v>4.4632540411340571</v>
      </c>
      <c r="C9" s="3"/>
      <c r="D9" s="3"/>
      <c r="E9" s="3"/>
    </row>
    <row r="10" spans="1:5">
      <c r="A10" s="3">
        <v>38777</v>
      </c>
      <c r="B10" s="4">
        <v>4.899929368025413</v>
      </c>
      <c r="C10" s="3"/>
      <c r="D10" s="3"/>
      <c r="E10" s="3"/>
    </row>
    <row r="11" spans="1:5">
      <c r="A11" s="3">
        <v>38869</v>
      </c>
      <c r="B11" s="4">
        <v>4.9540495781016602</v>
      </c>
      <c r="C11" s="3"/>
      <c r="D11" s="3"/>
      <c r="E11" s="3"/>
    </row>
    <row r="12" spans="1:5">
      <c r="A12" s="3">
        <v>38961</v>
      </c>
      <c r="B12" s="4">
        <v>5.6952606395159977</v>
      </c>
      <c r="C12" s="3"/>
      <c r="D12" s="3"/>
      <c r="E12" s="3"/>
    </row>
    <row r="13" spans="1:5">
      <c r="A13" s="3">
        <v>39052</v>
      </c>
      <c r="B13" s="4">
        <v>6.7168686375657094</v>
      </c>
      <c r="C13" s="3"/>
      <c r="D13" s="3"/>
      <c r="E13" s="3"/>
    </row>
    <row r="14" spans="1:5">
      <c r="A14" s="3">
        <v>39142</v>
      </c>
      <c r="B14" s="4">
        <v>6.9256083414437564</v>
      </c>
      <c r="C14" s="3"/>
      <c r="D14" s="3"/>
      <c r="E14" s="3"/>
    </row>
    <row r="15" spans="1:5">
      <c r="A15" s="3">
        <v>39234</v>
      </c>
      <c r="B15" s="4">
        <v>7.1381875557644969</v>
      </c>
      <c r="C15" s="3"/>
      <c r="D15" s="3"/>
      <c r="E15" s="3"/>
    </row>
    <row r="16" spans="1:5">
      <c r="A16" s="3">
        <v>39326</v>
      </c>
      <c r="B16" s="4">
        <v>6.9353325572629965</v>
      </c>
      <c r="C16" s="3"/>
      <c r="D16" s="3"/>
      <c r="E16" s="3"/>
    </row>
    <row r="17" spans="1:5">
      <c r="A17" s="3">
        <v>39417</v>
      </c>
      <c r="B17" s="4">
        <v>6.7381947103366535</v>
      </c>
      <c r="C17" s="3"/>
      <c r="D17" s="3"/>
      <c r="E17" s="3"/>
    </row>
    <row r="18" spans="1:5">
      <c r="A18" s="3">
        <v>39508</v>
      </c>
      <c r="B18" s="4">
        <v>6.3126524339953693</v>
      </c>
      <c r="C18" s="3"/>
      <c r="D18" s="3"/>
      <c r="E18" s="3"/>
    </row>
    <row r="19" spans="1:5">
      <c r="A19" s="3">
        <v>39600</v>
      </c>
      <c r="B19" s="4">
        <v>5.6743539705302659</v>
      </c>
      <c r="C19" s="3"/>
      <c r="D19" s="3"/>
      <c r="E19" s="3"/>
    </row>
    <row r="20" spans="1:5">
      <c r="A20" s="3">
        <v>39692</v>
      </c>
      <c r="B20" s="4">
        <v>4.8387708422286124</v>
      </c>
      <c r="C20" s="3"/>
      <c r="D20" s="3"/>
      <c r="E20" s="3"/>
    </row>
    <row r="21" spans="1:5">
      <c r="A21" s="3">
        <v>39783</v>
      </c>
      <c r="B21" s="4">
        <v>3.2834461861654063</v>
      </c>
      <c r="C21" s="3"/>
      <c r="D21" s="3"/>
      <c r="E21" s="3"/>
    </row>
    <row r="22" spans="1:5">
      <c r="A22" s="3">
        <v>39873</v>
      </c>
      <c r="B22" s="4">
        <v>2.1253790670018535</v>
      </c>
      <c r="C22" s="3"/>
      <c r="D22" s="3"/>
      <c r="E22" s="3"/>
    </row>
    <row r="23" spans="1:5">
      <c r="A23" s="3">
        <v>39965</v>
      </c>
      <c r="B23" s="4">
        <v>1.2445471954227294</v>
      </c>
      <c r="C23" s="3"/>
      <c r="D23" s="3"/>
      <c r="E23" s="3"/>
    </row>
    <row r="24" spans="1:5">
      <c r="A24" s="3">
        <v>40057</v>
      </c>
      <c r="B24" s="4">
        <v>0.48065957441070228</v>
      </c>
      <c r="C24" s="3"/>
      <c r="D24" s="3"/>
      <c r="E24" s="3"/>
    </row>
    <row r="25" spans="1:5">
      <c r="A25" s="3">
        <v>40148</v>
      </c>
      <c r="B25" s="4">
        <v>1.1396486619901003</v>
      </c>
      <c r="C25" s="3"/>
      <c r="D25" s="3"/>
      <c r="E25" s="3"/>
    </row>
    <row r="26" spans="1:5">
      <c r="A26" s="3">
        <v>40238</v>
      </c>
      <c r="B26" s="4">
        <v>1.9684396100116297</v>
      </c>
      <c r="C26" s="3"/>
      <c r="D26" s="3"/>
      <c r="E26" s="3"/>
    </row>
    <row r="27" spans="1:5">
      <c r="A27" s="3">
        <v>40330</v>
      </c>
      <c r="B27" s="4">
        <v>2.8855556491006462</v>
      </c>
      <c r="C27" s="3"/>
      <c r="D27" s="3"/>
      <c r="E27" s="3"/>
    </row>
    <row r="28" spans="1:5">
      <c r="A28" s="3">
        <v>40422</v>
      </c>
      <c r="B28" s="4">
        <v>3.8448768880230633</v>
      </c>
      <c r="C28" s="3"/>
      <c r="D28" s="3"/>
      <c r="E28" s="3"/>
    </row>
    <row r="29" spans="1:5">
      <c r="A29" s="3">
        <v>40513</v>
      </c>
      <c r="B29" s="4">
        <v>4.4946589536520865</v>
      </c>
      <c r="C29" s="3"/>
      <c r="D29" s="3"/>
      <c r="E29" s="3"/>
    </row>
    <row r="30" spans="1:5">
      <c r="A30" s="3">
        <v>40603</v>
      </c>
      <c r="B30" s="4">
        <v>5.2074383504163713</v>
      </c>
      <c r="C30" s="3"/>
      <c r="D30" s="3"/>
      <c r="E30" s="3"/>
    </row>
    <row r="31" spans="1:5">
      <c r="A31" s="3">
        <v>40695</v>
      </c>
      <c r="B31" s="4">
        <v>5.7679094741491577</v>
      </c>
      <c r="C31" s="3"/>
      <c r="D31" s="3"/>
      <c r="E31" s="3"/>
    </row>
    <row r="32" spans="1:5">
      <c r="A32" s="3">
        <v>40787</v>
      </c>
      <c r="B32" s="4">
        <v>6.7090867250847896</v>
      </c>
      <c r="C32" s="3"/>
      <c r="D32" s="3"/>
      <c r="E32" s="3"/>
    </row>
    <row r="33" spans="1:5">
      <c r="A33" s="3">
        <v>40878</v>
      </c>
      <c r="B33" s="4">
        <v>6.9478919817355544</v>
      </c>
      <c r="C33" s="3"/>
      <c r="D33" s="3"/>
      <c r="E33" s="3"/>
    </row>
    <row r="34" spans="1:5">
      <c r="A34" s="3">
        <v>40969</v>
      </c>
      <c r="B34" s="4">
        <v>6.6120253923050321</v>
      </c>
      <c r="C34" s="3"/>
      <c r="D34" s="3"/>
      <c r="E34" s="3"/>
    </row>
    <row r="35" spans="1:5">
      <c r="A35" s="3">
        <v>41061</v>
      </c>
      <c r="B35" s="4">
        <v>6.214069903096564</v>
      </c>
      <c r="C35" s="3"/>
      <c r="D35" s="3"/>
      <c r="E35" s="3"/>
    </row>
    <row r="36" spans="1:5">
      <c r="A36" s="3">
        <v>41153</v>
      </c>
      <c r="B36" s="4">
        <v>4.8382503943748878</v>
      </c>
      <c r="C36" s="3"/>
      <c r="D36" s="3"/>
      <c r="E36" s="3"/>
    </row>
    <row r="37" spans="1:5">
      <c r="A37" s="3">
        <v>41244</v>
      </c>
      <c r="B37" s="4">
        <v>3.9126357671611434</v>
      </c>
      <c r="C37" s="3"/>
      <c r="D37" s="3"/>
      <c r="E37" s="3"/>
    </row>
    <row r="38" spans="1:5">
      <c r="A38" s="3">
        <v>41334</v>
      </c>
      <c r="B38" s="4">
        <v>3.4872710028502008</v>
      </c>
      <c r="C38" s="3"/>
      <c r="D38" s="3"/>
      <c r="E38" s="3"/>
    </row>
    <row r="39" spans="1:5">
      <c r="A39" s="3">
        <v>41426</v>
      </c>
      <c r="B39" s="4">
        <v>3.4316840778438218</v>
      </c>
      <c r="C39" s="3"/>
      <c r="D39" s="3"/>
      <c r="E39" s="3"/>
    </row>
    <row r="40" spans="1:5">
      <c r="A40" s="3">
        <v>41518</v>
      </c>
      <c r="B40" s="4">
        <v>4.2946950827616792</v>
      </c>
      <c r="C40" s="3"/>
      <c r="D40" s="3"/>
      <c r="E40" s="3"/>
    </row>
    <row r="41" spans="1:5">
      <c r="A41" s="3">
        <v>41609</v>
      </c>
      <c r="B41" s="4">
        <v>5.1339935059002029</v>
      </c>
      <c r="C41" s="3"/>
      <c r="D41" s="3"/>
      <c r="E41" s="3"/>
    </row>
    <row r="42" spans="1:5">
      <c r="A42" s="3">
        <v>41699</v>
      </c>
      <c r="B42" s="4">
        <v>5.7455539499473574</v>
      </c>
      <c r="C42" s="3"/>
      <c r="D42" s="3"/>
      <c r="E42" s="3"/>
    </row>
    <row r="43" spans="1:5">
      <c r="A43" s="3">
        <v>41791</v>
      </c>
      <c r="B43" s="4">
        <v>5.5441230466750424</v>
      </c>
      <c r="C43" s="3"/>
      <c r="D43" s="3"/>
      <c r="E43" s="3"/>
    </row>
    <row r="44" spans="1:5">
      <c r="A44" s="3">
        <v>41883</v>
      </c>
      <c r="B44" s="4">
        <v>5.1142983745345871</v>
      </c>
      <c r="C44" s="3"/>
      <c r="D44" s="3"/>
      <c r="E44" s="3"/>
    </row>
    <row r="45" spans="1:5">
      <c r="A45" s="3">
        <v>41974</v>
      </c>
      <c r="B45" s="4">
        <v>4.4990300150813178</v>
      </c>
      <c r="C45" s="3"/>
      <c r="D45" s="3"/>
      <c r="E45" s="3"/>
    </row>
    <row r="46" spans="1:5">
      <c r="A46" s="3">
        <v>42064</v>
      </c>
      <c r="B46" s="4">
        <v>3.7217240944722008</v>
      </c>
      <c r="C46" s="3"/>
      <c r="D46" s="3"/>
      <c r="E46" s="3"/>
    </row>
    <row r="47" spans="1:5">
      <c r="A47" s="3">
        <v>42156</v>
      </c>
      <c r="B47" s="4">
        <v>3.5724506800931533</v>
      </c>
      <c r="C47" s="3"/>
      <c r="D47" s="3"/>
      <c r="E47" s="3"/>
    </row>
    <row r="48" spans="1:5">
      <c r="A48" s="3">
        <v>42248</v>
      </c>
      <c r="B48" s="4">
        <v>3.3556354672659383</v>
      </c>
      <c r="C48" s="3"/>
      <c r="D48" s="3"/>
      <c r="E48" s="3"/>
    </row>
    <row r="49" spans="1:5">
      <c r="A49" s="3">
        <v>42339</v>
      </c>
      <c r="B49" s="4">
        <v>2.9559013752752605</v>
      </c>
      <c r="C49" s="3"/>
      <c r="D49" s="3"/>
      <c r="E49" s="3"/>
    </row>
    <row r="50" spans="1:5">
      <c r="A50" s="3">
        <v>42430</v>
      </c>
      <c r="B50" s="4">
        <v>2.8322382858668504</v>
      </c>
      <c r="C50" s="3"/>
      <c r="D50" s="3"/>
      <c r="E50" s="3"/>
    </row>
    <row r="51" spans="1:5">
      <c r="A51" s="3">
        <v>42522</v>
      </c>
      <c r="B51" s="4">
        <v>2.4582369887294675</v>
      </c>
      <c r="C51" s="3"/>
      <c r="D51" s="3"/>
      <c r="E51" s="3"/>
    </row>
    <row r="52" spans="1:5">
      <c r="A52" s="3">
        <v>42614</v>
      </c>
      <c r="B52" s="4">
        <v>2.0287081233377524</v>
      </c>
      <c r="C52" s="3"/>
      <c r="D52" s="3"/>
      <c r="E52" s="3"/>
    </row>
    <row r="53" spans="1:5">
      <c r="A53" s="3">
        <v>42705</v>
      </c>
      <c r="B53" s="4">
        <v>2.0873825016279435</v>
      </c>
      <c r="C53" s="3"/>
      <c r="D53" s="3"/>
      <c r="E53" s="3"/>
    </row>
    <row r="54" spans="1:5">
      <c r="A54" s="3">
        <v>42795</v>
      </c>
      <c r="B54" s="4">
        <v>1.8578785950282617</v>
      </c>
      <c r="C54" s="3"/>
      <c r="D54" s="3"/>
      <c r="E54" s="3"/>
    </row>
    <row r="55" spans="1:5">
      <c r="A55" s="3">
        <v>42887</v>
      </c>
      <c r="B55" s="4">
        <v>1.7392827067025385</v>
      </c>
      <c r="C55" s="3"/>
      <c r="D55" s="3"/>
      <c r="E55" s="3"/>
    </row>
    <row r="56" spans="1:5">
      <c r="A56" s="3">
        <v>42979</v>
      </c>
      <c r="B56" s="4">
        <v>1.6531356497500482</v>
      </c>
      <c r="C56" s="3"/>
      <c r="D56" s="3"/>
      <c r="E56" s="3"/>
    </row>
    <row r="57" spans="1:5">
      <c r="A57" s="3">
        <v>43070</v>
      </c>
      <c r="B57" s="4">
        <v>1.3593608678874602</v>
      </c>
      <c r="C57" s="3"/>
      <c r="D57" s="3"/>
      <c r="E57" s="3"/>
    </row>
    <row r="58" spans="1:5">
      <c r="A58" s="3">
        <v>43160</v>
      </c>
      <c r="B58" s="4">
        <v>1.5407294483579692</v>
      </c>
      <c r="C58" s="3"/>
      <c r="D58" s="3"/>
      <c r="E58" s="3"/>
    </row>
    <row r="59" spans="1:5">
      <c r="A59" s="3">
        <v>43252</v>
      </c>
      <c r="B59" s="4">
        <v>1.7304188780466578</v>
      </c>
      <c r="C59" s="3"/>
      <c r="D59" s="3"/>
      <c r="E59" s="3"/>
    </row>
    <row r="60" spans="1:5">
      <c r="A60" s="3">
        <v>43344</v>
      </c>
      <c r="B60" s="4">
        <v>2.115226516173907</v>
      </c>
      <c r="C60" s="3"/>
      <c r="D60" s="3"/>
      <c r="E60" s="3"/>
    </row>
    <row r="61" spans="1:5">
      <c r="A61" s="3">
        <v>43435</v>
      </c>
      <c r="B61" s="4">
        <v>2.5643242827770418</v>
      </c>
      <c r="C61" s="3"/>
      <c r="D61" s="3"/>
      <c r="E61" s="3"/>
    </row>
    <row r="62" spans="1:5">
      <c r="A62" s="3">
        <v>43525</v>
      </c>
      <c r="B62" s="4">
        <v>2.7932544914742952</v>
      </c>
      <c r="C62" s="3"/>
      <c r="D62" s="3"/>
      <c r="E62" s="3"/>
    </row>
    <row r="63" spans="1:5" s="7" customFormat="1">
      <c r="A63" s="6">
        <v>43617</v>
      </c>
      <c r="B63" s="4">
        <v>3.1013171263346795</v>
      </c>
      <c r="C63" s="6"/>
      <c r="D63" s="6"/>
      <c r="E63" s="6"/>
    </row>
    <row r="64" spans="1:5">
      <c r="A64" s="3">
        <v>43709</v>
      </c>
      <c r="B64" s="4">
        <v>3.1476959487710232</v>
      </c>
      <c r="C64" s="3"/>
      <c r="D64" s="3"/>
      <c r="E64" s="3"/>
    </row>
    <row r="65" spans="1:5">
      <c r="A65" s="6">
        <v>43800</v>
      </c>
      <c r="B65" s="4">
        <v>3.1868553924553344</v>
      </c>
      <c r="C65" s="6"/>
      <c r="D65" s="6"/>
      <c r="E65" s="6"/>
    </row>
    <row r="66" spans="1:5">
      <c r="A66" s="3">
        <v>43891</v>
      </c>
      <c r="B66" s="4">
        <v>2.4308442877203129</v>
      </c>
      <c r="C66" s="3"/>
      <c r="D66" s="3"/>
      <c r="E66" s="3"/>
    </row>
    <row r="67" spans="1:5">
      <c r="A67" s="3">
        <v>43983</v>
      </c>
      <c r="B67" s="4">
        <v>-2.6434577642051704</v>
      </c>
      <c r="C67" s="3"/>
      <c r="D67" s="3"/>
      <c r="E67" s="3"/>
    </row>
    <row r="68" spans="1:5">
      <c r="A68" s="3">
        <v>44075</v>
      </c>
      <c r="B68" s="4">
        <v>-5.659282619209427</v>
      </c>
      <c r="C68" s="3"/>
      <c r="D68" s="3"/>
      <c r="E68" s="3"/>
    </row>
    <row r="69" spans="1:5">
      <c r="A69" s="3">
        <v>44166</v>
      </c>
      <c r="B69" s="4">
        <v>-7.2522990749230631</v>
      </c>
      <c r="C69" s="3"/>
      <c r="D69" s="3"/>
      <c r="E69" s="3"/>
    </row>
    <row r="70" spans="1:5">
      <c r="A70" s="3">
        <v>44256</v>
      </c>
      <c r="B70" s="4">
        <v>-6.6928372680913455</v>
      </c>
      <c r="C70" s="3"/>
      <c r="D70" s="3"/>
      <c r="E70" s="3"/>
    </row>
    <row r="71" spans="1:5">
      <c r="A71" s="3">
        <v>44348</v>
      </c>
      <c r="B71" s="4">
        <v>1.3793797298162991</v>
      </c>
      <c r="C71" s="3"/>
      <c r="D71" s="3"/>
      <c r="E71" s="3"/>
    </row>
    <row r="72" spans="1:5">
      <c r="A72" s="3">
        <v>44440</v>
      </c>
      <c r="B72" s="4">
        <v>7.0739366751667809</v>
      </c>
      <c r="C72" s="3"/>
      <c r="D72" s="3"/>
      <c r="E72" s="3"/>
    </row>
    <row r="73" spans="1:5">
      <c r="A73" s="3">
        <v>44531</v>
      </c>
      <c r="B73" s="4">
        <v>11.016193266977847</v>
      </c>
      <c r="C73" s="3"/>
      <c r="D73" s="3"/>
      <c r="E73" s="3"/>
    </row>
    <row r="74" spans="1:5">
      <c r="A74" s="3">
        <v>44621</v>
      </c>
      <c r="B74" s="4">
        <v>12.424307998653617</v>
      </c>
      <c r="C74" s="3"/>
      <c r="D74" s="3"/>
      <c r="E74" s="3"/>
    </row>
    <row r="75" spans="1:5">
      <c r="A75" s="3">
        <v>44713</v>
      </c>
      <c r="B75" s="4">
        <v>11.025223743656841</v>
      </c>
      <c r="C75" s="3"/>
      <c r="D75" s="3"/>
      <c r="E75" s="3"/>
    </row>
    <row r="76" spans="1:5">
      <c r="A76" s="3">
        <v>44805</v>
      </c>
      <c r="B76" s="4">
        <v>9.6506790874603112</v>
      </c>
      <c r="C76" s="4"/>
      <c r="D76" s="4"/>
      <c r="E76" s="4"/>
    </row>
    <row r="77" spans="1:5">
      <c r="A77" s="3">
        <v>44896</v>
      </c>
      <c r="B77" s="4">
        <v>7.4957757849213991</v>
      </c>
      <c r="C77" s="4">
        <v>7.4957757849213991</v>
      </c>
      <c r="D77" s="8">
        <v>100</v>
      </c>
      <c r="E77" s="8">
        <v>-100</v>
      </c>
    </row>
    <row r="78" spans="1:5">
      <c r="A78" s="3">
        <v>44986</v>
      </c>
      <c r="B78" s="4"/>
      <c r="C78" s="4">
        <v>6.2606425330966609</v>
      </c>
      <c r="D78" s="8">
        <v>100</v>
      </c>
      <c r="E78" s="8">
        <v>-100</v>
      </c>
    </row>
    <row r="79" spans="1:5">
      <c r="A79" s="3">
        <v>45078</v>
      </c>
      <c r="B79" s="4"/>
      <c r="C79" s="4">
        <v>2.7937796699598616</v>
      </c>
      <c r="D79" s="8">
        <v>100</v>
      </c>
      <c r="E79" s="8">
        <v>-100</v>
      </c>
    </row>
    <row r="80" spans="1:5">
      <c r="A80" s="3">
        <v>45170</v>
      </c>
      <c r="B80" s="4"/>
      <c r="C80" s="4">
        <v>-0.50946843710404366</v>
      </c>
      <c r="D80" s="8">
        <v>100</v>
      </c>
      <c r="E80" s="8">
        <v>-100</v>
      </c>
    </row>
    <row r="81" spans="1:6">
      <c r="A81" s="3">
        <v>45261</v>
      </c>
      <c r="B81" s="4"/>
      <c r="C81" s="4">
        <v>-3.3137128358196932</v>
      </c>
      <c r="D81" s="8">
        <v>100</v>
      </c>
      <c r="E81" s="8">
        <v>-100</v>
      </c>
    </row>
    <row r="82" spans="1:6">
      <c r="A82" s="3">
        <v>45352</v>
      </c>
      <c r="B82" s="4"/>
      <c r="C82" s="4">
        <v>-5.608496621254333</v>
      </c>
      <c r="D82" s="8">
        <v>100</v>
      </c>
      <c r="E82" s="8">
        <v>-100</v>
      </c>
    </row>
    <row r="83" spans="1:6">
      <c r="A83" s="3">
        <v>45444</v>
      </c>
      <c r="B83" s="4"/>
      <c r="C83" s="4">
        <v>-4.9709823585347257</v>
      </c>
      <c r="D83" s="8">
        <v>100</v>
      </c>
      <c r="E83" s="8">
        <v>-100</v>
      </c>
    </row>
    <row r="84" spans="1:6">
      <c r="A84" s="3">
        <v>45536</v>
      </c>
      <c r="B84" s="4"/>
      <c r="C84" s="4">
        <v>-1.9817316416079311</v>
      </c>
      <c r="D84" s="8">
        <v>100</v>
      </c>
      <c r="E84" s="8">
        <v>-100</v>
      </c>
    </row>
    <row r="85" spans="1:6">
      <c r="A85" s="3">
        <v>45627</v>
      </c>
      <c r="B85" s="4"/>
      <c r="C85" s="4">
        <v>2.6997305916060643</v>
      </c>
      <c r="D85" s="8">
        <v>100</v>
      </c>
      <c r="E85" s="8">
        <v>-100</v>
      </c>
    </row>
    <row r="86" spans="1:6">
      <c r="A86" s="3"/>
      <c r="B86" s="4"/>
      <c r="C86" s="4"/>
      <c r="D86" s="8"/>
      <c r="E86" s="8"/>
    </row>
    <row r="87" spans="1:6">
      <c r="A87" s="3"/>
      <c r="B87" s="4"/>
      <c r="C87" s="4"/>
      <c r="D87" s="8"/>
      <c r="E87" s="8"/>
    </row>
    <row r="88" spans="1:6" ht="18">
      <c r="B88" s="5"/>
      <c r="C88" s="10"/>
      <c r="D88" s="9"/>
      <c r="E88" s="9"/>
      <c r="F88" s="11" t="s">
        <v>2</v>
      </c>
    </row>
    <row r="117" spans="2:2">
      <c r="B117" t="s">
        <v>3</v>
      </c>
    </row>
  </sheetData>
  <pageMargins left="0.7" right="0.7" top="0.75" bottom="0.75" header="0.3" footer="0.3"/>
  <pageSetup paperSize="9" scale="4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B7B72-4266-4657-BDE0-43D4F3AE76A7}">
  <sheetPr>
    <tabColor rgb="FF92D050"/>
  </sheetPr>
  <dimension ref="A1:N36"/>
  <sheetViews>
    <sheetView showGridLines="0" view="pageBreakPreview" topLeftCell="A7" zoomScale="98" zoomScaleNormal="100" zoomScaleSheetLayoutView="98" workbookViewId="0">
      <selection activeCell="L21" sqref="L21"/>
    </sheetView>
  </sheetViews>
  <sheetFormatPr baseColWidth="10" defaultColWidth="11.42578125" defaultRowHeight="15"/>
  <sheetData>
    <row r="1" spans="1:14">
      <c r="B1" t="s">
        <v>52</v>
      </c>
    </row>
    <row r="2" spans="1:14">
      <c r="B2" t="s">
        <v>53</v>
      </c>
      <c r="C2" t="s">
        <v>54</v>
      </c>
      <c r="E2" s="58">
        <v>44896</v>
      </c>
      <c r="F2" s="58">
        <v>44986</v>
      </c>
      <c r="G2" s="58">
        <v>45078</v>
      </c>
      <c r="H2" s="58">
        <v>45170</v>
      </c>
      <c r="I2" s="58">
        <v>45261</v>
      </c>
      <c r="J2" s="58">
        <v>45352</v>
      </c>
      <c r="K2" s="58">
        <v>45444</v>
      </c>
      <c r="L2" s="58">
        <v>45536</v>
      </c>
      <c r="M2" s="58">
        <v>45627</v>
      </c>
      <c r="N2" s="59"/>
    </row>
    <row r="3" spans="1:14">
      <c r="A3">
        <v>1</v>
      </c>
      <c r="B3">
        <v>-10000</v>
      </c>
      <c r="C3">
        <v>0.09</v>
      </c>
      <c r="D3" s="60" t="s">
        <v>55</v>
      </c>
      <c r="E3">
        <v>0</v>
      </c>
      <c r="F3">
        <v>0</v>
      </c>
      <c r="G3">
        <v>4.0107585006561157</v>
      </c>
      <c r="H3">
        <v>8.4177061911002582</v>
      </c>
      <c r="I3">
        <v>13.549378825877209</v>
      </c>
      <c r="J3">
        <v>13.867217844506822</v>
      </c>
      <c r="K3">
        <v>16.01804636541328</v>
      </c>
      <c r="L3">
        <v>33.360351981830675</v>
      </c>
      <c r="M3">
        <v>33.360351981830675</v>
      </c>
    </row>
    <row r="4" spans="1:14">
      <c r="A4">
        <v>2</v>
      </c>
      <c r="B4">
        <v>0.09</v>
      </c>
      <c r="C4">
        <v>9.5000000000000001E-2</v>
      </c>
      <c r="D4" s="60" t="s">
        <v>56</v>
      </c>
      <c r="E4">
        <v>0</v>
      </c>
      <c r="F4">
        <v>0.34408862997063155</v>
      </c>
      <c r="G4">
        <v>3.7720804885749462</v>
      </c>
      <c r="H4">
        <v>0</v>
      </c>
      <c r="I4">
        <v>0.2234059965951318</v>
      </c>
      <c r="J4">
        <v>0.36922671758367159</v>
      </c>
      <c r="K4">
        <v>6.2470734956459006</v>
      </c>
      <c r="L4">
        <v>0</v>
      </c>
      <c r="M4">
        <v>0</v>
      </c>
    </row>
    <row r="5" spans="1:14">
      <c r="A5">
        <v>3</v>
      </c>
      <c r="B5">
        <v>9.5000000000000001E-2</v>
      </c>
      <c r="C5">
        <v>0.1</v>
      </c>
      <c r="D5" s="60" t="s">
        <v>57</v>
      </c>
      <c r="E5">
        <v>0</v>
      </c>
      <c r="F5">
        <v>0</v>
      </c>
      <c r="G5">
        <v>0.23915163011071239</v>
      </c>
      <c r="H5">
        <v>5.3550786313720806</v>
      </c>
      <c r="I5">
        <v>6.2470734956459006</v>
      </c>
      <c r="J5">
        <v>6.866349679663954</v>
      </c>
      <c r="K5">
        <v>0.61927618401805429</v>
      </c>
      <c r="L5">
        <v>0</v>
      </c>
      <c r="M5">
        <v>0</v>
      </c>
    </row>
    <row r="6" spans="1:14">
      <c r="A6">
        <v>4</v>
      </c>
      <c r="B6">
        <v>0.1</v>
      </c>
      <c r="C6">
        <v>0.12</v>
      </c>
      <c r="D6" s="60" t="s">
        <v>58</v>
      </c>
      <c r="E6">
        <v>11.690346174539755</v>
      </c>
      <c r="F6">
        <v>12.793828990632509</v>
      </c>
      <c r="G6">
        <v>23.093099819547948</v>
      </c>
      <c r="H6">
        <v>6.9607827016984372</v>
      </c>
      <c r="I6">
        <v>1.0829359236362077</v>
      </c>
      <c r="J6">
        <v>12.257557740076217</v>
      </c>
      <c r="K6">
        <v>11.00407347524702</v>
      </c>
      <c r="L6">
        <v>3.0248456528134784</v>
      </c>
      <c r="M6">
        <v>3.0764339500821523</v>
      </c>
    </row>
    <row r="7" spans="1:14">
      <c r="A7">
        <v>5</v>
      </c>
      <c r="B7">
        <v>0.12</v>
      </c>
      <c r="C7">
        <v>0.2</v>
      </c>
      <c r="D7" s="60" t="s">
        <v>59</v>
      </c>
      <c r="E7">
        <v>84.753063678678899</v>
      </c>
      <c r="F7">
        <v>82.503444517255048</v>
      </c>
      <c r="G7">
        <v>64.526271698968458</v>
      </c>
      <c r="H7">
        <v>75.541148387341977</v>
      </c>
      <c r="I7">
        <v>76.953523473081091</v>
      </c>
      <c r="J7">
        <v>38.512699949542956</v>
      </c>
      <c r="K7">
        <v>38.355931463775903</v>
      </c>
      <c r="L7">
        <v>62.14619598954134</v>
      </c>
      <c r="M7">
        <v>62.09460769227266</v>
      </c>
    </row>
    <row r="8" spans="1:14">
      <c r="A8">
        <v>6</v>
      </c>
      <c r="B8">
        <v>0.2</v>
      </c>
      <c r="C8">
        <v>1000</v>
      </c>
      <c r="D8" s="60" t="s">
        <v>60</v>
      </c>
      <c r="E8">
        <v>3.5565901467813221</v>
      </c>
      <c r="F8">
        <v>4.3586378621417943</v>
      </c>
      <c r="G8">
        <v>4.3586378621417943</v>
      </c>
      <c r="H8">
        <v>3.7252840884872316</v>
      </c>
      <c r="I8">
        <v>1.9436822851644437</v>
      </c>
      <c r="J8">
        <v>28.126948068626373</v>
      </c>
      <c r="K8">
        <v>27.755599015899833</v>
      </c>
      <c r="L8">
        <v>1.4686063758144998</v>
      </c>
      <c r="M8">
        <v>1.4686063758144998</v>
      </c>
    </row>
    <row r="9" spans="1:14">
      <c r="E9">
        <v>0</v>
      </c>
      <c r="F9">
        <v>0</v>
      </c>
      <c r="G9">
        <v>0</v>
      </c>
      <c r="H9">
        <v>0</v>
      </c>
      <c r="I9">
        <v>0</v>
      </c>
      <c r="J9">
        <v>0</v>
      </c>
      <c r="K9">
        <v>0</v>
      </c>
      <c r="L9">
        <v>0</v>
      </c>
      <c r="M9">
        <v>0</v>
      </c>
    </row>
    <row r="12" spans="1:14" ht="21">
      <c r="E12" s="30"/>
      <c r="F12" s="30" t="s">
        <v>61</v>
      </c>
    </row>
    <row r="13" spans="1:14" ht="21">
      <c r="E13" s="30"/>
      <c r="F13" s="30" t="s">
        <v>63</v>
      </c>
    </row>
    <row r="36" spans="6:6">
      <c r="F36" s="16" t="s">
        <v>31</v>
      </c>
    </row>
  </sheetData>
  <phoneticPr fontId="18" type="noConversion"/>
  <pageMargins left="0.7" right="0.7" top="0.75" bottom="0.75" header="0.3" footer="0.3"/>
  <pageSetup paperSize="9" scale="59" orientation="portrait" horizontalDpi="90" verticalDpi="9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3355E-EE28-47B1-9311-3BCEEFEE4374}">
  <sheetPr>
    <tabColor rgb="FF92D050"/>
  </sheetPr>
  <dimension ref="A1:N36"/>
  <sheetViews>
    <sheetView showGridLines="0" view="pageBreakPreview" topLeftCell="A10" zoomScale="98" zoomScaleNormal="100" zoomScaleSheetLayoutView="98" workbookViewId="0">
      <selection activeCell="F12" sqref="F12"/>
    </sheetView>
  </sheetViews>
  <sheetFormatPr baseColWidth="10" defaultColWidth="11.42578125" defaultRowHeight="15"/>
  <sheetData>
    <row r="1" spans="1:14">
      <c r="B1" t="s">
        <v>52</v>
      </c>
    </row>
    <row r="2" spans="1:14">
      <c r="B2" t="s">
        <v>53</v>
      </c>
      <c r="C2" t="s">
        <v>54</v>
      </c>
      <c r="E2" s="58">
        <v>44896</v>
      </c>
      <c r="F2" s="58">
        <v>44986</v>
      </c>
      <c r="G2" s="58">
        <v>45078</v>
      </c>
      <c r="H2" s="58">
        <v>45170</v>
      </c>
      <c r="I2" s="58">
        <v>45261</v>
      </c>
      <c r="J2" s="58">
        <v>45352</v>
      </c>
      <c r="K2" s="58">
        <v>45444</v>
      </c>
      <c r="L2" s="58">
        <v>45536</v>
      </c>
      <c r="M2" s="58">
        <v>45627</v>
      </c>
      <c r="N2" s="59"/>
    </row>
    <row r="3" spans="1:14">
      <c r="A3">
        <v>1</v>
      </c>
      <c r="B3">
        <v>-10000</v>
      </c>
      <c r="C3">
        <v>0.09</v>
      </c>
      <c r="D3" s="60" t="s">
        <v>55</v>
      </c>
      <c r="E3">
        <v>0</v>
      </c>
      <c r="F3">
        <v>0</v>
      </c>
      <c r="G3">
        <v>7.7828389892310614</v>
      </c>
      <c r="H3">
        <v>8.4177061911002582</v>
      </c>
      <c r="I3">
        <v>13.772784822472339</v>
      </c>
      <c r="J3">
        <v>21.102794241754449</v>
      </c>
      <c r="K3">
        <v>22.884396045077239</v>
      </c>
      <c r="L3">
        <v>33.360351981830675</v>
      </c>
      <c r="M3">
        <v>44.519761741973909</v>
      </c>
    </row>
    <row r="4" spans="1:14">
      <c r="A4">
        <v>2</v>
      </c>
      <c r="B4">
        <v>0.09</v>
      </c>
      <c r="C4">
        <v>9.5000000000000001E-2</v>
      </c>
      <c r="D4" s="60" t="s">
        <v>56</v>
      </c>
      <c r="E4">
        <v>0</v>
      </c>
      <c r="F4">
        <v>0.34408862997063155</v>
      </c>
      <c r="G4">
        <v>0</v>
      </c>
      <c r="H4">
        <v>5.2800585724716598</v>
      </c>
      <c r="I4">
        <v>6.2470734956459006</v>
      </c>
      <c r="J4">
        <v>0</v>
      </c>
      <c r="K4">
        <v>10.475955936753429</v>
      </c>
      <c r="L4">
        <v>0</v>
      </c>
      <c r="M4">
        <v>0</v>
      </c>
    </row>
    <row r="5" spans="1:14">
      <c r="A5">
        <v>3</v>
      </c>
      <c r="B5">
        <v>9.5000000000000001E-2</v>
      </c>
      <c r="C5">
        <v>0.1</v>
      </c>
      <c r="D5" s="60" t="s">
        <v>57</v>
      </c>
      <c r="E5">
        <v>0</v>
      </c>
      <c r="F5">
        <v>0</v>
      </c>
      <c r="G5">
        <v>5.4458443237880809</v>
      </c>
      <c r="H5">
        <v>6.3220935545463206</v>
      </c>
      <c r="I5">
        <v>1.0829359236362077</v>
      </c>
      <c r="J5">
        <v>0</v>
      </c>
      <c r="K5">
        <v>0</v>
      </c>
      <c r="L5">
        <v>0</v>
      </c>
      <c r="M5">
        <v>0</v>
      </c>
    </row>
    <row r="6" spans="1:14">
      <c r="A6">
        <v>4</v>
      </c>
      <c r="B6">
        <v>0.1</v>
      </c>
      <c r="C6">
        <v>0.12</v>
      </c>
      <c r="D6" s="60" t="s">
        <v>58</v>
      </c>
      <c r="E6">
        <v>11.690346174539755</v>
      </c>
      <c r="F6">
        <v>19.040902486278409</v>
      </c>
      <c r="G6">
        <v>17.88640712587058</v>
      </c>
      <c r="H6">
        <v>11.55889186038964</v>
      </c>
      <c r="I6">
        <v>10.475955936753429</v>
      </c>
      <c r="J6">
        <v>12.257557740076217</v>
      </c>
      <c r="K6">
        <v>0.25781489284553849</v>
      </c>
      <c r="L6">
        <v>13.604549577194463</v>
      </c>
      <c r="M6">
        <v>4.1618492026486713</v>
      </c>
    </row>
    <row r="7" spans="1:14">
      <c r="A7">
        <v>5</v>
      </c>
      <c r="B7">
        <v>0.12</v>
      </c>
      <c r="C7">
        <v>0.2</v>
      </c>
      <c r="D7" s="60" t="s">
        <v>59</v>
      </c>
      <c r="E7">
        <v>84.753063678678899</v>
      </c>
      <c r="F7">
        <v>76.256371021609155</v>
      </c>
      <c r="G7">
        <v>65.15962547262302</v>
      </c>
      <c r="H7">
        <v>64.695965733004869</v>
      </c>
      <c r="I7">
        <v>66.477567536327655</v>
      </c>
      <c r="J7">
        <v>64.695965733004869</v>
      </c>
      <c r="K7">
        <v>64.438150840159338</v>
      </c>
      <c r="L7">
        <v>51.19514301243381</v>
      </c>
      <c r="M7">
        <v>50.007760062281605</v>
      </c>
    </row>
    <row r="8" spans="1:14">
      <c r="A8">
        <v>6</v>
      </c>
      <c r="B8">
        <v>0.2</v>
      </c>
      <c r="C8">
        <v>1000</v>
      </c>
      <c r="D8" s="60" t="s">
        <v>60</v>
      </c>
      <c r="E8">
        <v>3.5565901467813221</v>
      </c>
      <c r="F8">
        <v>4.3586378621417943</v>
      </c>
      <c r="G8">
        <v>3.7252840884872316</v>
      </c>
      <c r="H8">
        <v>3.7252840884872316</v>
      </c>
      <c r="I8">
        <v>1.9436822851644437</v>
      </c>
      <c r="J8">
        <v>1.9436822851644437</v>
      </c>
      <c r="K8">
        <v>1.9436822851644437</v>
      </c>
      <c r="L8">
        <v>1.8399554285410384</v>
      </c>
      <c r="M8">
        <v>1.3106289930957848</v>
      </c>
    </row>
    <row r="9" spans="1:14">
      <c r="E9">
        <v>0</v>
      </c>
      <c r="F9">
        <v>0</v>
      </c>
      <c r="G9">
        <v>0</v>
      </c>
      <c r="H9">
        <v>0</v>
      </c>
      <c r="I9">
        <v>0</v>
      </c>
      <c r="J9">
        <v>0</v>
      </c>
      <c r="K9">
        <v>0</v>
      </c>
      <c r="L9">
        <v>0</v>
      </c>
      <c r="M9">
        <v>0</v>
      </c>
    </row>
    <row r="12" spans="1:14" ht="21">
      <c r="E12" s="30"/>
      <c r="F12" s="30" t="s">
        <v>61</v>
      </c>
    </row>
    <row r="13" spans="1:14" ht="21">
      <c r="E13" s="30"/>
      <c r="F13" s="30" t="s">
        <v>62</v>
      </c>
    </row>
    <row r="36" spans="6:6">
      <c r="F36" s="16" t="s">
        <v>31</v>
      </c>
    </row>
  </sheetData>
  <pageMargins left="0.7" right="0.7" top="0.75" bottom="0.75" header="0.3" footer="0.3"/>
  <pageSetup paperSize="9" scale="59" orientation="portrait" horizontalDpi="90" verticalDpi="9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69637-0123-48AF-9C72-A824AAED94DA}">
  <sheetPr>
    <tabColor rgb="FF92D050"/>
  </sheetPr>
  <dimension ref="A1:R37"/>
  <sheetViews>
    <sheetView showGridLines="0" view="pageBreakPreview" topLeftCell="A10" zoomScale="120" zoomScaleNormal="110" zoomScaleSheetLayoutView="120" workbookViewId="0">
      <selection activeCell="D37" sqref="D37"/>
    </sheetView>
  </sheetViews>
  <sheetFormatPr baseColWidth="10" defaultColWidth="11.42578125" defaultRowHeight="15"/>
  <cols>
    <col min="4" max="6" width="13.5703125" bestFit="1" customWidth="1"/>
    <col min="8" max="10" width="13.5703125" bestFit="1" customWidth="1"/>
  </cols>
  <sheetData>
    <row r="1" spans="1:14">
      <c r="C1" t="s">
        <v>64</v>
      </c>
      <c r="D1" t="s">
        <v>64</v>
      </c>
      <c r="E1" t="s">
        <v>64</v>
      </c>
      <c r="F1" t="s">
        <v>64</v>
      </c>
      <c r="G1" t="s">
        <v>65</v>
      </c>
      <c r="H1" t="s">
        <v>65</v>
      </c>
      <c r="I1" t="s">
        <v>65</v>
      </c>
      <c r="J1" t="s">
        <v>65</v>
      </c>
      <c r="N1">
        <v>100</v>
      </c>
    </row>
    <row r="2" spans="1:14">
      <c r="C2" s="70" t="s">
        <v>1</v>
      </c>
      <c r="D2" s="70"/>
      <c r="E2" s="70"/>
      <c r="F2" s="70"/>
      <c r="G2" s="70" t="s">
        <v>26</v>
      </c>
      <c r="H2" s="70"/>
      <c r="I2" s="70"/>
      <c r="J2" s="70"/>
    </row>
    <row r="4" spans="1:14">
      <c r="A4" t="s">
        <v>66</v>
      </c>
      <c r="B4" t="s">
        <v>24</v>
      </c>
      <c r="C4" s="56"/>
      <c r="D4" s="61">
        <v>0.1</v>
      </c>
      <c r="E4" s="61">
        <v>0.15</v>
      </c>
      <c r="F4" s="61">
        <v>0.2</v>
      </c>
      <c r="G4" s="56"/>
      <c r="H4" s="61">
        <v>0.1</v>
      </c>
      <c r="I4" s="61">
        <v>0.15</v>
      </c>
      <c r="J4" s="61">
        <v>0.2</v>
      </c>
    </row>
    <row r="5" spans="1:14">
      <c r="A5">
        <v>0</v>
      </c>
      <c r="B5" s="58">
        <v>44926</v>
      </c>
      <c r="D5" s="4">
        <v>13.683909289027801</v>
      </c>
      <c r="E5" s="4">
        <v>13.683909289027801</v>
      </c>
      <c r="F5" s="4">
        <v>13.683909289027801</v>
      </c>
      <c r="G5" s="4"/>
      <c r="H5" s="4">
        <v>13.683909289027801</v>
      </c>
      <c r="I5" s="4">
        <v>13.683909289027801</v>
      </c>
      <c r="J5" s="4">
        <v>13.683909289027801</v>
      </c>
    </row>
    <row r="6" spans="1:14">
      <c r="A6">
        <v>1</v>
      </c>
      <c r="B6" s="58">
        <v>45016</v>
      </c>
      <c r="D6" s="4">
        <v>13.268869227593798</v>
      </c>
      <c r="E6" s="4">
        <v>13.057528739381699</v>
      </c>
      <c r="F6" s="4">
        <v>12.8451557752052</v>
      </c>
      <c r="G6" s="4"/>
      <c r="H6" s="4">
        <v>13.208939287790301</v>
      </c>
      <c r="I6" s="4">
        <v>12.9975876026019</v>
      </c>
      <c r="J6" s="4">
        <v>12.785204046659098</v>
      </c>
    </row>
    <row r="7" spans="1:14">
      <c r="A7">
        <v>2</v>
      </c>
      <c r="B7" s="58">
        <v>45107</v>
      </c>
      <c r="D7" s="4">
        <v>17.0203203138677</v>
      </c>
      <c r="E7" s="4">
        <v>16.5817763880653</v>
      </c>
      <c r="F7" s="4">
        <v>16.1385724639944</v>
      </c>
      <c r="G7" s="4"/>
      <c r="H7" s="4">
        <v>16.882890707138202</v>
      </c>
      <c r="I7" s="4">
        <v>16.443705319991999</v>
      </c>
      <c r="J7" s="4">
        <v>15.999854024579799</v>
      </c>
    </row>
    <row r="8" spans="1:14">
      <c r="A8">
        <v>3</v>
      </c>
      <c r="B8" s="58">
        <v>45199</v>
      </c>
      <c r="D8" s="4">
        <v>17.146634080534</v>
      </c>
      <c r="E8" s="4">
        <v>16.485147962932601</v>
      </c>
      <c r="F8" s="4">
        <v>15.813014470314801</v>
      </c>
      <c r="G8" s="4"/>
      <c r="H8" s="4">
        <v>16.820585958103599</v>
      </c>
      <c r="I8" s="4">
        <v>16.158380963067202</v>
      </c>
      <c r="J8" s="4">
        <v>15.4855475073614</v>
      </c>
    </row>
    <row r="9" spans="1:14">
      <c r="A9">
        <v>4</v>
      </c>
      <c r="B9" s="58">
        <v>45291</v>
      </c>
      <c r="D9" s="4">
        <v>16.730855703794401</v>
      </c>
      <c r="E9" s="4">
        <v>15.840106089391002</v>
      </c>
      <c r="F9" s="4">
        <v>14.930093296125699</v>
      </c>
      <c r="G9" s="4"/>
      <c r="H9" s="4">
        <v>16.239101864605502</v>
      </c>
      <c r="I9" s="4">
        <v>15.341331562744001</v>
      </c>
      <c r="J9" s="4">
        <v>14.424107698460102</v>
      </c>
    </row>
    <row r="10" spans="1:14">
      <c r="A10">
        <v>5</v>
      </c>
      <c r="B10" s="58">
        <v>45382</v>
      </c>
      <c r="D10" s="4">
        <v>16.8189763259569</v>
      </c>
      <c r="E10" s="4">
        <v>15.6706565990825</v>
      </c>
      <c r="F10" s="4">
        <v>14.490187786985301</v>
      </c>
      <c r="G10" s="4"/>
      <c r="H10" s="4">
        <v>16.294151034917402</v>
      </c>
      <c r="I10" s="4">
        <v>15.1210303725901</v>
      </c>
      <c r="J10" s="4">
        <v>13.914560222933799</v>
      </c>
    </row>
    <row r="11" spans="1:14">
      <c r="A11">
        <v>6</v>
      </c>
      <c r="B11" s="58">
        <v>45473</v>
      </c>
      <c r="D11" s="4">
        <v>16.062446097197899</v>
      </c>
      <c r="E11" s="4">
        <v>14.6518138624016</v>
      </c>
      <c r="F11" s="4">
        <v>13.1929577689751</v>
      </c>
      <c r="G11" s="4"/>
      <c r="H11" s="4">
        <v>15.293761567157299</v>
      </c>
      <c r="I11" s="4">
        <v>13.850263120698001</v>
      </c>
      <c r="J11" s="4">
        <v>12.356713768749101</v>
      </c>
    </row>
    <row r="12" spans="1:14">
      <c r="A12">
        <v>7</v>
      </c>
      <c r="B12" s="58">
        <v>45565</v>
      </c>
      <c r="D12" s="4">
        <v>15.3565231979399</v>
      </c>
      <c r="E12" s="4">
        <v>13.7127996697954</v>
      </c>
      <c r="F12" s="4">
        <v>12.003971682169801</v>
      </c>
      <c r="G12" s="4"/>
      <c r="H12" s="4">
        <v>14.504496413007301</v>
      </c>
      <c r="I12" s="4">
        <v>12.811026379365801</v>
      </c>
      <c r="J12" s="4">
        <v>11.0491131198683</v>
      </c>
    </row>
    <row r="13" spans="1:14">
      <c r="A13">
        <v>8</v>
      </c>
      <c r="B13" s="58">
        <v>45657</v>
      </c>
      <c r="D13" s="4">
        <v>14.921078321042799</v>
      </c>
      <c r="E13" s="4">
        <v>13.043374205157802</v>
      </c>
      <c r="F13" s="4">
        <v>11.0809171769938</v>
      </c>
      <c r="G13" s="4"/>
      <c r="H13" s="4">
        <v>13.8466159186037</v>
      </c>
      <c r="I13" s="4">
        <v>11.894690406174201</v>
      </c>
      <c r="J13" s="4">
        <v>9.8522673353691506</v>
      </c>
    </row>
    <row r="16" spans="1:14" ht="21">
      <c r="F16" s="30"/>
      <c r="G16" s="15" t="s">
        <v>67</v>
      </c>
    </row>
    <row r="35" spans="7:18">
      <c r="M35" s="20"/>
      <c r="N35" s="20"/>
      <c r="O35" s="20"/>
      <c r="P35" s="20"/>
      <c r="Q35" s="20"/>
      <c r="R35" s="20"/>
    </row>
    <row r="36" spans="7:18">
      <c r="M36" s="20"/>
      <c r="N36" s="20"/>
      <c r="O36" s="20"/>
      <c r="P36" s="20"/>
      <c r="Q36" s="20"/>
      <c r="R36" s="20"/>
    </row>
    <row r="37" spans="7:18">
      <c r="G37" s="16" t="s">
        <v>68</v>
      </c>
      <c r="M37" s="20"/>
      <c r="N37" s="20"/>
      <c r="O37" s="20"/>
      <c r="P37" s="20"/>
      <c r="Q37" s="20"/>
      <c r="R37" s="20"/>
    </row>
  </sheetData>
  <mergeCells count="2">
    <mergeCell ref="C2:F2"/>
    <mergeCell ref="G2:J2"/>
  </mergeCells>
  <pageMargins left="0.7" right="0.7" top="0.75" bottom="0.75" header="0.3" footer="0.3"/>
  <pageSetup paperSize="9" scale="63" orientation="portrait" horizontalDpi="90" verticalDpi="90" r:id="rId1"/>
  <colBreaks count="1" manualBreakCount="1">
    <brk id="10" min="14" max="36"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EC92D-C15D-478E-9D14-38AE4593EBE6}">
  <sheetPr>
    <tabColor rgb="FF92D050"/>
  </sheetPr>
  <dimension ref="B1:H31"/>
  <sheetViews>
    <sheetView showGridLines="0" view="pageBreakPreview" zoomScale="118" zoomScaleNormal="70" zoomScaleSheetLayoutView="118" workbookViewId="0">
      <selection activeCell="E21" sqref="E21"/>
    </sheetView>
  </sheetViews>
  <sheetFormatPr baseColWidth="10" defaultRowHeight="15"/>
  <cols>
    <col min="2" max="2" width="13.28515625" bestFit="1" customWidth="1"/>
    <col min="4" max="4" width="9.85546875" customWidth="1"/>
    <col min="11" max="11" width="9.140625" customWidth="1"/>
  </cols>
  <sheetData>
    <row r="1" spans="2:8">
      <c r="B1" t="s">
        <v>71</v>
      </c>
      <c r="C1" t="s">
        <v>72</v>
      </c>
    </row>
    <row r="2" spans="2:8">
      <c r="B2" t="s">
        <v>74</v>
      </c>
      <c r="C2">
        <v>1368.3688631196301</v>
      </c>
    </row>
    <row r="3" spans="2:8">
      <c r="B3" t="s">
        <v>74</v>
      </c>
      <c r="C3">
        <v>1292.27455463604</v>
      </c>
    </row>
    <row r="4" spans="2:8">
      <c r="B4" t="s">
        <v>74</v>
      </c>
      <c r="C4">
        <v>638.36215534058397</v>
      </c>
      <c r="E4" s="67" t="s">
        <v>94</v>
      </c>
    </row>
    <row r="5" spans="2:8" ht="21">
      <c r="B5" t="s">
        <v>74</v>
      </c>
      <c r="C5">
        <v>564.35256221342797</v>
      </c>
      <c r="E5" s="69" t="s">
        <v>95</v>
      </c>
      <c r="F5" s="30"/>
      <c r="H5" s="30"/>
    </row>
    <row r="6" spans="2:8">
      <c r="B6" t="s">
        <v>74</v>
      </c>
      <c r="C6">
        <v>556.95240321639506</v>
      </c>
    </row>
    <row r="7" spans="2:8">
      <c r="B7" t="s">
        <v>74</v>
      </c>
      <c r="C7">
        <v>530.67102266465201</v>
      </c>
    </row>
    <row r="8" spans="2:8">
      <c r="B8" t="s">
        <v>74</v>
      </c>
      <c r="C8">
        <v>460.70935110071503</v>
      </c>
    </row>
    <row r="9" spans="2:8">
      <c r="B9" t="s">
        <v>74</v>
      </c>
      <c r="C9">
        <v>429.58219863405299</v>
      </c>
    </row>
    <row r="10" spans="2:8">
      <c r="B10" t="s">
        <v>74</v>
      </c>
      <c r="C10">
        <v>404.76673771023098</v>
      </c>
    </row>
    <row r="11" spans="2:8">
      <c r="B11" t="s">
        <v>74</v>
      </c>
      <c r="C11">
        <v>400.81056557354498</v>
      </c>
    </row>
    <row r="12" spans="2:8">
      <c r="B12" t="s">
        <v>69</v>
      </c>
      <c r="C12">
        <v>1368.4051041011401</v>
      </c>
    </row>
    <row r="13" spans="2:8">
      <c r="B13" t="s">
        <v>69</v>
      </c>
      <c r="C13">
        <v>1568.6272120725</v>
      </c>
    </row>
    <row r="14" spans="2:8">
      <c r="B14" t="s">
        <v>69</v>
      </c>
      <c r="C14">
        <v>674.471225783813</v>
      </c>
    </row>
    <row r="15" spans="2:8">
      <c r="B15" t="s">
        <v>69</v>
      </c>
      <c r="C15">
        <v>564.35254260537499</v>
      </c>
    </row>
    <row r="16" spans="2:8">
      <c r="B16" t="s">
        <v>69</v>
      </c>
      <c r="C16">
        <v>492.265901623133</v>
      </c>
    </row>
    <row r="17" spans="2:3">
      <c r="B17" t="s">
        <v>69</v>
      </c>
      <c r="C17">
        <v>478.83853404277897</v>
      </c>
    </row>
    <row r="18" spans="2:3">
      <c r="B18" t="s">
        <v>69</v>
      </c>
      <c r="C18">
        <v>458.95092127726502</v>
      </c>
    </row>
    <row r="19" spans="2:3">
      <c r="B19" t="s">
        <v>69</v>
      </c>
      <c r="C19">
        <v>428.199832264245</v>
      </c>
    </row>
    <row r="20" spans="2:3">
      <c r="B20" t="s">
        <v>69</v>
      </c>
      <c r="C20">
        <v>376.77229449005</v>
      </c>
    </row>
    <row r="21" spans="2:3">
      <c r="B21" t="s">
        <v>69</v>
      </c>
      <c r="C21">
        <v>354.50408633186203</v>
      </c>
    </row>
    <row r="22" spans="2:3">
      <c r="B22" t="s">
        <v>70</v>
      </c>
      <c r="C22">
        <v>1368.58140836286</v>
      </c>
    </row>
    <row r="23" spans="2:3">
      <c r="B23" t="s">
        <v>70</v>
      </c>
      <c r="C23">
        <v>1517.96918652663</v>
      </c>
    </row>
    <row r="24" spans="2:3">
      <c r="B24" t="s">
        <v>70</v>
      </c>
      <c r="C24">
        <v>671.09571007659997</v>
      </c>
    </row>
    <row r="25" spans="2:3">
      <c r="B25" t="s">
        <v>70</v>
      </c>
      <c r="C25">
        <v>564.34965424161101</v>
      </c>
    </row>
    <row r="26" spans="2:3">
      <c r="B26" t="s">
        <v>70</v>
      </c>
      <c r="C26">
        <v>372.26607342491502</v>
      </c>
    </row>
    <row r="27" spans="2:3">
      <c r="B27" t="s">
        <v>70</v>
      </c>
      <c r="C27">
        <v>478.83853404277897</v>
      </c>
    </row>
    <row r="28" spans="2:3">
      <c r="B28" t="s">
        <v>70</v>
      </c>
      <c r="C28">
        <v>454.97631263554001</v>
      </c>
    </row>
    <row r="29" spans="2:3">
      <c r="B29" t="s">
        <v>70</v>
      </c>
      <c r="C29">
        <v>425.18726950626399</v>
      </c>
    </row>
    <row r="30" spans="2:3">
      <c r="B30" t="s">
        <v>70</v>
      </c>
      <c r="C30">
        <v>319.311666209272</v>
      </c>
    </row>
    <row r="31" spans="2:3">
      <c r="B31" t="s">
        <v>70</v>
      </c>
      <c r="C31">
        <v>352.24392145620999</v>
      </c>
    </row>
  </sheetData>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838F8-3C59-41DD-B089-7A1413CC1903}">
  <sheetPr>
    <tabColor rgb="FF92D050"/>
  </sheetPr>
  <dimension ref="A1:F107"/>
  <sheetViews>
    <sheetView showGridLines="0" tabSelected="1" view="pageBreakPreview" topLeftCell="A21" zoomScale="96" zoomScaleNormal="70" zoomScaleSheetLayoutView="96" workbookViewId="0">
      <selection activeCell="G28" sqref="G28"/>
    </sheetView>
  </sheetViews>
  <sheetFormatPr baseColWidth="10" defaultRowHeight="15"/>
  <cols>
    <col min="9" max="9" width="9.140625" customWidth="1"/>
  </cols>
  <sheetData>
    <row r="1" spans="1:2">
      <c r="A1" s="64" t="s">
        <v>73</v>
      </c>
      <c r="B1" s="64" t="s">
        <v>72</v>
      </c>
    </row>
    <row r="2" spans="1:2">
      <c r="A2" t="s">
        <v>74</v>
      </c>
      <c r="B2">
        <v>380.09433250053303</v>
      </c>
    </row>
    <row r="3" spans="1:2">
      <c r="A3" t="s">
        <v>74</v>
      </c>
      <c r="B3">
        <v>342.16546272900501</v>
      </c>
    </row>
    <row r="4" spans="1:2">
      <c r="A4" t="s">
        <v>74</v>
      </c>
      <c r="B4">
        <v>336.99918742124299</v>
      </c>
    </row>
    <row r="5" spans="1:2">
      <c r="A5" t="s">
        <v>74</v>
      </c>
      <c r="B5">
        <v>288.37457099180301</v>
      </c>
    </row>
    <row r="6" spans="1:2">
      <c r="A6" t="s">
        <v>74</v>
      </c>
      <c r="B6">
        <v>275.42879595548698</v>
      </c>
    </row>
    <row r="7" spans="1:2">
      <c r="A7" t="s">
        <v>74</v>
      </c>
      <c r="B7">
        <v>266.559773452939</v>
      </c>
    </row>
    <row r="8" spans="1:2">
      <c r="A8" t="s">
        <v>74</v>
      </c>
      <c r="B8">
        <v>261.95439160006498</v>
      </c>
    </row>
    <row r="9" spans="1:2">
      <c r="A9" t="s">
        <v>74</v>
      </c>
      <c r="B9">
        <v>261.03736874329098</v>
      </c>
    </row>
    <row r="10" spans="1:2">
      <c r="A10" t="s">
        <v>74</v>
      </c>
      <c r="B10">
        <v>256.26965298572497</v>
      </c>
    </row>
    <row r="11" spans="1:2">
      <c r="A11" t="s">
        <v>74</v>
      </c>
      <c r="B11">
        <v>248.24335958569301</v>
      </c>
    </row>
    <row r="12" spans="1:2">
      <c r="A12" t="s">
        <v>74</v>
      </c>
      <c r="B12">
        <v>237.28727051464</v>
      </c>
    </row>
    <row r="13" spans="1:2">
      <c r="A13" t="s">
        <v>74</v>
      </c>
      <c r="B13">
        <v>229.784331364194</v>
      </c>
    </row>
    <row r="14" spans="1:2">
      <c r="A14" t="s">
        <v>74</v>
      </c>
      <c r="B14">
        <v>228.94902544708799</v>
      </c>
    </row>
    <row r="15" spans="1:2">
      <c r="A15" t="s">
        <v>74</v>
      </c>
      <c r="B15">
        <v>216.33597613943999</v>
      </c>
    </row>
    <row r="16" spans="1:2">
      <c r="A16" t="s">
        <v>74</v>
      </c>
      <c r="B16">
        <v>215.31665265164901</v>
      </c>
    </row>
    <row r="17" spans="1:6">
      <c r="A17" t="s">
        <v>74</v>
      </c>
      <c r="B17">
        <v>208.81497760710701</v>
      </c>
    </row>
    <row r="18" spans="1:6">
      <c r="A18" t="s">
        <v>74</v>
      </c>
      <c r="B18">
        <v>206.722667453555</v>
      </c>
    </row>
    <row r="19" spans="1:6">
      <c r="A19" t="s">
        <v>74</v>
      </c>
      <c r="B19">
        <v>187.687691501432</v>
      </c>
    </row>
    <row r="20" spans="1:6">
      <c r="A20" t="s">
        <v>74</v>
      </c>
      <c r="B20">
        <v>176.923072151523</v>
      </c>
    </row>
    <row r="21" spans="1:6">
      <c r="A21" t="s">
        <v>74</v>
      </c>
      <c r="B21">
        <v>173.20449267622499</v>
      </c>
    </row>
    <row r="22" spans="1:6">
      <c r="A22" t="s">
        <v>74</v>
      </c>
      <c r="B22">
        <v>172.047487400259</v>
      </c>
    </row>
    <row r="23" spans="1:6">
      <c r="A23" t="s">
        <v>74</v>
      </c>
      <c r="B23">
        <v>168.071962829802</v>
      </c>
    </row>
    <row r="24" spans="1:6">
      <c r="A24" t="s">
        <v>74</v>
      </c>
      <c r="B24">
        <v>167.11102343145899</v>
      </c>
    </row>
    <row r="25" spans="1:6">
      <c r="A25" t="s">
        <v>74</v>
      </c>
      <c r="B25">
        <v>166.20876922569201</v>
      </c>
    </row>
    <row r="26" spans="1:6">
      <c r="A26" t="s">
        <v>74</v>
      </c>
      <c r="B26">
        <v>165.57787645408001</v>
      </c>
    </row>
    <row r="27" spans="1:6">
      <c r="A27" t="s">
        <v>74</v>
      </c>
      <c r="B27">
        <v>157.34047249888201</v>
      </c>
    </row>
    <row r="28" spans="1:6">
      <c r="A28" t="s">
        <v>74</v>
      </c>
      <c r="B28">
        <v>151.406293658762</v>
      </c>
    </row>
    <row r="29" spans="1:6">
      <c r="A29" t="s">
        <v>74</v>
      </c>
      <c r="B29">
        <v>151.40474420435501</v>
      </c>
      <c r="C29" s="67" t="s">
        <v>94</v>
      </c>
    </row>
    <row r="30" spans="1:6" ht="21">
      <c r="A30" t="s">
        <v>74</v>
      </c>
      <c r="B30">
        <v>149.33855399689</v>
      </c>
      <c r="C30" s="69" t="s">
        <v>96</v>
      </c>
      <c r="F30" s="30"/>
    </row>
    <row r="31" spans="1:6">
      <c r="A31" t="s">
        <v>74</v>
      </c>
      <c r="B31">
        <v>147.147333715434</v>
      </c>
    </row>
    <row r="32" spans="1:6">
      <c r="A32" t="s">
        <v>74</v>
      </c>
      <c r="B32">
        <v>142.701259693124</v>
      </c>
    </row>
    <row r="33" spans="1:2">
      <c r="A33" t="s">
        <v>74</v>
      </c>
      <c r="B33">
        <v>138.82527999675801</v>
      </c>
    </row>
    <row r="34" spans="1:2">
      <c r="A34" t="s">
        <v>74</v>
      </c>
      <c r="B34">
        <v>125.00128232946901</v>
      </c>
    </row>
    <row r="35" spans="1:2">
      <c r="A35" t="s">
        <v>74</v>
      </c>
      <c r="B35">
        <v>119.931852171518</v>
      </c>
    </row>
    <row r="36" spans="1:2">
      <c r="A36" t="s">
        <v>74</v>
      </c>
      <c r="B36">
        <v>119.440429211919</v>
      </c>
    </row>
    <row r="37" spans="1:2">
      <c r="A37" t="s">
        <v>69</v>
      </c>
      <c r="B37">
        <v>373.54668905300503</v>
      </c>
    </row>
    <row r="38" spans="1:2">
      <c r="A38" t="s">
        <v>69</v>
      </c>
      <c r="B38">
        <v>336.90108434980499</v>
      </c>
    </row>
    <row r="39" spans="1:2">
      <c r="A39" t="s">
        <v>69</v>
      </c>
      <c r="B39">
        <v>337.874226500443</v>
      </c>
    </row>
    <row r="40" spans="1:2">
      <c r="A40" t="s">
        <v>69</v>
      </c>
      <c r="B40">
        <v>266.88846922165999</v>
      </c>
    </row>
    <row r="41" spans="1:2">
      <c r="A41" t="s">
        <v>69</v>
      </c>
      <c r="B41">
        <v>263.71939872099</v>
      </c>
    </row>
    <row r="42" spans="1:2">
      <c r="A42" t="s">
        <v>69</v>
      </c>
      <c r="B42">
        <v>253.676661680287</v>
      </c>
    </row>
    <row r="43" spans="1:2">
      <c r="A43" t="s">
        <v>69</v>
      </c>
      <c r="B43">
        <v>181.37611601374101</v>
      </c>
    </row>
    <row r="44" spans="1:2">
      <c r="A44" t="s">
        <v>69</v>
      </c>
      <c r="B44">
        <v>203.059204258481</v>
      </c>
    </row>
    <row r="45" spans="1:2">
      <c r="A45" t="s">
        <v>69</v>
      </c>
      <c r="B45">
        <v>246.218415764399</v>
      </c>
    </row>
    <row r="46" spans="1:2">
      <c r="A46" t="s">
        <v>69</v>
      </c>
      <c r="B46">
        <v>242.140611352994</v>
      </c>
    </row>
    <row r="47" spans="1:2">
      <c r="A47" t="s">
        <v>69</v>
      </c>
      <c r="B47">
        <v>200.73343974689701</v>
      </c>
    </row>
    <row r="48" spans="1:2">
      <c r="A48" t="s">
        <v>69</v>
      </c>
      <c r="B48">
        <v>250.972535595517</v>
      </c>
    </row>
    <row r="49" spans="1:2">
      <c r="A49" t="s">
        <v>69</v>
      </c>
      <c r="B49">
        <v>209.54251268599299</v>
      </c>
    </row>
    <row r="50" spans="1:2">
      <c r="A50" t="s">
        <v>69</v>
      </c>
      <c r="B50">
        <v>171.444028769716</v>
      </c>
    </row>
    <row r="51" spans="1:2">
      <c r="A51" t="s">
        <v>69</v>
      </c>
      <c r="B51">
        <v>204.20698995352001</v>
      </c>
    </row>
    <row r="52" spans="1:2">
      <c r="A52" t="s">
        <v>69</v>
      </c>
      <c r="B52">
        <v>171.111540030328</v>
      </c>
    </row>
    <row r="53" spans="1:2">
      <c r="A53" t="s">
        <v>69</v>
      </c>
      <c r="B53">
        <v>206.393458107778</v>
      </c>
    </row>
    <row r="54" spans="1:2">
      <c r="A54" t="s">
        <v>69</v>
      </c>
      <c r="B54">
        <v>181.121144820642</v>
      </c>
    </row>
    <row r="55" spans="1:2">
      <c r="A55" t="s">
        <v>69</v>
      </c>
      <c r="B55">
        <v>166.755257064273</v>
      </c>
    </row>
    <row r="56" spans="1:2">
      <c r="A56" t="s">
        <v>69</v>
      </c>
      <c r="B56">
        <v>147.582454987934</v>
      </c>
    </row>
    <row r="57" spans="1:2">
      <c r="A57" t="s">
        <v>69</v>
      </c>
      <c r="B57">
        <v>171.87234937079299</v>
      </c>
    </row>
    <row r="58" spans="1:2">
      <c r="A58" t="s">
        <v>69</v>
      </c>
      <c r="B58">
        <v>90.965050049901905</v>
      </c>
    </row>
    <row r="59" spans="1:2">
      <c r="A59" t="s">
        <v>69</v>
      </c>
      <c r="B59">
        <v>155.79280291228699</v>
      </c>
    </row>
    <row r="60" spans="1:2">
      <c r="A60" t="s">
        <v>69</v>
      </c>
      <c r="B60">
        <v>135.75004741804401</v>
      </c>
    </row>
    <row r="61" spans="1:2">
      <c r="A61" t="s">
        <v>69</v>
      </c>
      <c r="B61">
        <v>129.35234102964199</v>
      </c>
    </row>
    <row r="62" spans="1:2">
      <c r="A62" t="s">
        <v>69</v>
      </c>
      <c r="B62">
        <v>118.031298462324</v>
      </c>
    </row>
    <row r="63" spans="1:2">
      <c r="A63" t="s">
        <v>69</v>
      </c>
      <c r="B63">
        <v>135.48273994982301</v>
      </c>
    </row>
    <row r="64" spans="1:2">
      <c r="A64" t="s">
        <v>69</v>
      </c>
      <c r="B64">
        <v>133.83083469598</v>
      </c>
    </row>
    <row r="65" spans="1:2">
      <c r="A65" t="s">
        <v>69</v>
      </c>
      <c r="B65">
        <v>115.60683521289199</v>
      </c>
    </row>
    <row r="66" spans="1:2">
      <c r="A66" t="s">
        <v>69</v>
      </c>
      <c r="B66">
        <v>272.19597107790702</v>
      </c>
    </row>
    <row r="67" spans="1:2">
      <c r="A67" t="s">
        <v>69</v>
      </c>
      <c r="B67">
        <v>103.088889052304</v>
      </c>
    </row>
    <row r="68" spans="1:2">
      <c r="A68" t="s">
        <v>69</v>
      </c>
      <c r="B68">
        <v>45.270982689214698</v>
      </c>
    </row>
    <row r="69" spans="1:2">
      <c r="A69" t="s">
        <v>69</v>
      </c>
      <c r="B69">
        <v>76.019100639426497</v>
      </c>
    </row>
    <row r="70" spans="1:2">
      <c r="A70" t="s">
        <v>69</v>
      </c>
      <c r="B70">
        <v>107.11490819339301</v>
      </c>
    </row>
    <row r="71" spans="1:2">
      <c r="A71" t="s">
        <v>69</v>
      </c>
      <c r="B71">
        <v>105.521896253503</v>
      </c>
    </row>
    <row r="72" spans="1:2">
      <c r="A72" t="s">
        <v>70</v>
      </c>
      <c r="B72">
        <v>363.35480570019001</v>
      </c>
    </row>
    <row r="73" spans="1:2">
      <c r="A73" t="s">
        <v>70</v>
      </c>
      <c r="B73">
        <v>305.67577756967302</v>
      </c>
    </row>
    <row r="74" spans="1:2">
      <c r="A74" t="s">
        <v>70</v>
      </c>
      <c r="B74">
        <v>337.874226500443</v>
      </c>
    </row>
    <row r="75" spans="1:2">
      <c r="A75" t="s">
        <v>70</v>
      </c>
      <c r="B75">
        <v>239.28808776933801</v>
      </c>
    </row>
    <row r="76" spans="1:2">
      <c r="A76" t="s">
        <v>70</v>
      </c>
      <c r="B76">
        <v>243.22511551955299</v>
      </c>
    </row>
    <row r="77" spans="1:2">
      <c r="A77" t="s">
        <v>70</v>
      </c>
      <c r="B77">
        <v>246.153242582112</v>
      </c>
    </row>
    <row r="78" spans="1:2">
      <c r="A78" t="s">
        <v>70</v>
      </c>
      <c r="B78">
        <v>151.700077337707</v>
      </c>
    </row>
    <row r="79" spans="1:2">
      <c r="A79" t="s">
        <v>70</v>
      </c>
      <c r="B79">
        <v>107.351437602819</v>
      </c>
    </row>
    <row r="80" spans="1:2">
      <c r="A80" t="s">
        <v>70</v>
      </c>
      <c r="B80">
        <v>226.30567055834899</v>
      </c>
    </row>
    <row r="81" spans="1:2">
      <c r="A81" t="s">
        <v>70</v>
      </c>
      <c r="B81">
        <v>178.69094188062499</v>
      </c>
    </row>
    <row r="82" spans="1:2">
      <c r="A82" t="s">
        <v>70</v>
      </c>
      <c r="B82">
        <v>65.555942553092905</v>
      </c>
    </row>
    <row r="83" spans="1:2">
      <c r="A83" t="s">
        <v>70</v>
      </c>
      <c r="B83">
        <v>245.36986518748199</v>
      </c>
    </row>
    <row r="84" spans="1:2">
      <c r="A84" t="s">
        <v>70</v>
      </c>
      <c r="B84">
        <v>180.06126750582999</v>
      </c>
    </row>
    <row r="85" spans="1:2">
      <c r="A85" t="s">
        <v>70</v>
      </c>
      <c r="B85">
        <v>129.99241702899701</v>
      </c>
    </row>
    <row r="86" spans="1:2">
      <c r="A86" t="s">
        <v>70</v>
      </c>
      <c r="B86">
        <v>160.50137991833699</v>
      </c>
    </row>
    <row r="87" spans="1:2">
      <c r="A87" t="s">
        <v>70</v>
      </c>
      <c r="B87">
        <v>62.4333615505114</v>
      </c>
    </row>
    <row r="88" spans="1:2">
      <c r="A88" t="s">
        <v>70</v>
      </c>
      <c r="B88">
        <v>205.40803095558101</v>
      </c>
    </row>
    <row r="89" spans="1:2">
      <c r="A89" t="s">
        <v>70</v>
      </c>
      <c r="B89">
        <v>161.06472660234101</v>
      </c>
    </row>
    <row r="90" spans="1:2">
      <c r="A90" t="s">
        <v>70</v>
      </c>
      <c r="B90">
        <v>158.31922918402199</v>
      </c>
    </row>
    <row r="91" spans="1:2">
      <c r="A91" t="s">
        <v>70</v>
      </c>
      <c r="B91">
        <v>100.439365881768</v>
      </c>
    </row>
    <row r="92" spans="1:2">
      <c r="A92" t="s">
        <v>70</v>
      </c>
      <c r="B92">
        <v>171.5133661772</v>
      </c>
    </row>
    <row r="93" spans="1:2">
      <c r="A93" t="s">
        <v>70</v>
      </c>
      <c r="B93">
        <v>0</v>
      </c>
    </row>
    <row r="94" spans="1:2">
      <c r="A94" t="s">
        <v>70</v>
      </c>
      <c r="B94">
        <v>108.615765931487</v>
      </c>
    </row>
    <row r="95" spans="1:2">
      <c r="A95" t="s">
        <v>70</v>
      </c>
      <c r="B95">
        <v>134.06168886362599</v>
      </c>
    </row>
    <row r="96" spans="1:2">
      <c r="A96" t="s">
        <v>70</v>
      </c>
      <c r="B96">
        <v>61.309300335189498</v>
      </c>
    </row>
    <row r="97" spans="1:2">
      <c r="A97" t="s">
        <v>70</v>
      </c>
      <c r="B97">
        <v>96.960037283504903</v>
      </c>
    </row>
    <row r="98" spans="1:2">
      <c r="A98" t="s">
        <v>70</v>
      </c>
      <c r="B98">
        <v>65.648714274138698</v>
      </c>
    </row>
    <row r="99" spans="1:2">
      <c r="A99" t="s">
        <v>70</v>
      </c>
      <c r="B99">
        <v>91.427381754151597</v>
      </c>
    </row>
    <row r="100" spans="1:2">
      <c r="A100" t="s">
        <v>70</v>
      </c>
      <c r="B100">
        <v>107.455570348443</v>
      </c>
    </row>
    <row r="101" spans="1:2">
      <c r="A101" t="s">
        <v>70</v>
      </c>
      <c r="B101">
        <v>244.50591872111599</v>
      </c>
    </row>
    <row r="102" spans="1:2">
      <c r="A102" t="s">
        <v>70</v>
      </c>
      <c r="B102">
        <v>19.190630310206998</v>
      </c>
    </row>
    <row r="103" spans="1:2">
      <c r="A103" t="s">
        <v>70</v>
      </c>
      <c r="B103">
        <v>0</v>
      </c>
    </row>
    <row r="104" spans="1:2">
      <c r="A104" t="s">
        <v>70</v>
      </c>
      <c r="B104">
        <v>0</v>
      </c>
    </row>
    <row r="105" spans="1:2">
      <c r="A105" t="s">
        <v>70</v>
      </c>
      <c r="B105">
        <v>99.758066760603597</v>
      </c>
    </row>
    <row r="106" spans="1:2">
      <c r="A106" t="s">
        <v>70</v>
      </c>
      <c r="B106">
        <v>88.159682203414803</v>
      </c>
    </row>
    <row r="107" spans="1:2">
      <c r="A107" t="s">
        <v>70</v>
      </c>
    </row>
  </sheetData>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86561-FA02-42EC-BFC0-069B9AD308BF}">
  <sheetPr>
    <tabColor rgb="FF92D050"/>
  </sheetPr>
  <dimension ref="A1:HK1006"/>
  <sheetViews>
    <sheetView showGridLines="0" view="pageBreakPreview" topLeftCell="A46" zoomScale="95" zoomScaleNormal="88" zoomScaleSheetLayoutView="95" workbookViewId="0">
      <selection activeCell="D83" sqref="D83"/>
    </sheetView>
  </sheetViews>
  <sheetFormatPr baseColWidth="10" defaultRowHeight="15"/>
  <cols>
    <col min="62" max="62" width="16.5703125" customWidth="1"/>
  </cols>
  <sheetData>
    <row r="1" spans="1:219">
      <c r="B1" s="66">
        <v>43469</v>
      </c>
      <c r="C1" s="66">
        <v>43476</v>
      </c>
      <c r="D1" s="66">
        <v>43483</v>
      </c>
      <c r="E1" s="66">
        <v>43490</v>
      </c>
      <c r="F1" s="66">
        <v>43497</v>
      </c>
      <c r="G1" s="66">
        <v>43504</v>
      </c>
      <c r="H1" s="66">
        <v>43511</v>
      </c>
      <c r="I1" s="66">
        <v>43518</v>
      </c>
      <c r="J1" s="66">
        <v>43525</v>
      </c>
      <c r="K1" s="66">
        <v>43532</v>
      </c>
      <c r="L1" s="66">
        <v>43539</v>
      </c>
      <c r="M1" s="66">
        <v>43546</v>
      </c>
      <c r="N1" s="66">
        <v>43553</v>
      </c>
      <c r="O1" s="66">
        <v>43560</v>
      </c>
      <c r="P1" s="66">
        <v>43567</v>
      </c>
      <c r="Q1" s="66">
        <v>43574</v>
      </c>
      <c r="R1" s="66">
        <v>43581</v>
      </c>
      <c r="S1" s="66">
        <v>43588</v>
      </c>
      <c r="T1" s="66">
        <v>43595</v>
      </c>
      <c r="U1" s="66">
        <v>43602</v>
      </c>
      <c r="V1" s="66">
        <v>43609</v>
      </c>
      <c r="W1" s="66">
        <v>43616</v>
      </c>
      <c r="X1" s="66">
        <v>43623</v>
      </c>
      <c r="Y1" s="66">
        <v>43630</v>
      </c>
      <c r="Z1" s="66">
        <v>43637</v>
      </c>
      <c r="AA1" s="66">
        <v>43644</v>
      </c>
      <c r="AB1" s="66">
        <v>43651</v>
      </c>
      <c r="AC1" s="66">
        <v>43658</v>
      </c>
      <c r="AD1" s="66">
        <v>43665</v>
      </c>
      <c r="AE1" s="66">
        <v>43672</v>
      </c>
      <c r="AF1" s="66">
        <v>43679</v>
      </c>
      <c r="AG1" s="66">
        <v>43686</v>
      </c>
      <c r="AH1" s="66">
        <v>43693</v>
      </c>
      <c r="AI1" s="66">
        <v>43700</v>
      </c>
      <c r="AJ1" s="66">
        <v>43707</v>
      </c>
      <c r="AK1" s="66">
        <v>43714</v>
      </c>
      <c r="AL1" s="66">
        <v>43721</v>
      </c>
      <c r="AM1" s="66">
        <v>43728</v>
      </c>
      <c r="AN1" s="66">
        <v>43735</v>
      </c>
      <c r="AO1" s="66">
        <v>43742</v>
      </c>
      <c r="AP1" s="66">
        <v>43749</v>
      </c>
      <c r="AQ1" s="66">
        <v>43756</v>
      </c>
      <c r="AR1" s="66">
        <v>43763</v>
      </c>
      <c r="AS1" s="66">
        <v>43770</v>
      </c>
      <c r="AT1" s="66">
        <v>43777</v>
      </c>
      <c r="AU1" s="66">
        <v>43784</v>
      </c>
      <c r="AV1" s="66">
        <v>43791</v>
      </c>
      <c r="AW1" s="66">
        <v>43798</v>
      </c>
      <c r="AX1" s="66">
        <v>43805</v>
      </c>
      <c r="AY1" s="66">
        <v>43812</v>
      </c>
      <c r="AZ1" s="66">
        <v>43819</v>
      </c>
      <c r="BA1" s="66">
        <v>43826</v>
      </c>
      <c r="BB1" s="66">
        <v>43833</v>
      </c>
      <c r="BC1" s="66">
        <v>43840</v>
      </c>
      <c r="BD1" s="66">
        <v>43847</v>
      </c>
      <c r="BE1" s="66">
        <v>43854</v>
      </c>
      <c r="BF1" s="66">
        <v>43861</v>
      </c>
      <c r="BG1" s="66">
        <v>43868</v>
      </c>
      <c r="BH1" s="66">
        <v>43875</v>
      </c>
      <c r="BI1" s="66">
        <v>43882</v>
      </c>
      <c r="BJ1" s="66">
        <v>43889</v>
      </c>
      <c r="BK1" s="66">
        <v>43896</v>
      </c>
      <c r="BL1" s="66">
        <v>43903</v>
      </c>
      <c r="BM1" s="66">
        <v>43910</v>
      </c>
      <c r="BN1" s="66">
        <v>43917</v>
      </c>
      <c r="BO1" s="66">
        <v>43924</v>
      </c>
      <c r="BP1" s="66">
        <v>43938</v>
      </c>
      <c r="BQ1" s="66">
        <v>43945</v>
      </c>
      <c r="BR1" s="66">
        <v>43959</v>
      </c>
      <c r="BS1" s="66">
        <v>43966</v>
      </c>
      <c r="BT1" s="66">
        <v>43973</v>
      </c>
      <c r="BU1" s="66">
        <v>43980</v>
      </c>
      <c r="BV1" s="66">
        <v>43987</v>
      </c>
      <c r="BW1" s="66">
        <v>43994</v>
      </c>
      <c r="BX1" s="66">
        <v>44001</v>
      </c>
      <c r="BY1" s="66">
        <v>44008</v>
      </c>
      <c r="BZ1" s="66">
        <v>44015</v>
      </c>
      <c r="CA1" s="66">
        <v>44022</v>
      </c>
      <c r="CB1" s="66">
        <v>44029</v>
      </c>
      <c r="CC1" s="66">
        <v>44036</v>
      </c>
      <c r="CD1" s="66">
        <v>44043</v>
      </c>
      <c r="CE1" s="66">
        <v>44057</v>
      </c>
      <c r="CF1" s="66">
        <v>44064</v>
      </c>
      <c r="CG1" s="66">
        <v>44071</v>
      </c>
      <c r="CH1" s="66">
        <v>44078</v>
      </c>
      <c r="CI1" s="66">
        <v>44085</v>
      </c>
      <c r="CJ1" s="66">
        <v>44092</v>
      </c>
      <c r="CK1" s="66">
        <v>44099</v>
      </c>
      <c r="CL1" s="66">
        <v>44106</v>
      </c>
      <c r="CM1" s="66">
        <v>44113</v>
      </c>
      <c r="CN1" s="66">
        <v>44120</v>
      </c>
      <c r="CO1" s="66">
        <v>44127</v>
      </c>
      <c r="CP1" s="66">
        <v>44134</v>
      </c>
      <c r="CQ1" s="66">
        <v>44141</v>
      </c>
      <c r="CR1" s="66">
        <v>44148</v>
      </c>
      <c r="CS1" s="66">
        <v>44155</v>
      </c>
      <c r="CT1" s="66">
        <v>44162</v>
      </c>
      <c r="CU1" s="66">
        <v>44169</v>
      </c>
      <c r="CV1" s="66">
        <v>44176</v>
      </c>
      <c r="CW1" s="66">
        <v>44183</v>
      </c>
      <c r="CX1" s="66">
        <v>44204</v>
      </c>
      <c r="CY1" s="66">
        <v>44211</v>
      </c>
      <c r="CZ1" s="66">
        <v>44218</v>
      </c>
      <c r="DA1" s="66">
        <v>44225</v>
      </c>
      <c r="DB1" s="66">
        <v>44232</v>
      </c>
      <c r="DC1" s="66">
        <v>44239</v>
      </c>
      <c r="DD1" s="66">
        <v>44246</v>
      </c>
      <c r="DE1" s="66">
        <v>44253</v>
      </c>
      <c r="DF1" s="66">
        <v>44260</v>
      </c>
      <c r="DG1" s="66">
        <v>44267</v>
      </c>
      <c r="DH1" s="66">
        <v>44274</v>
      </c>
      <c r="DI1" s="66">
        <v>44281</v>
      </c>
      <c r="DJ1" s="66">
        <v>44295</v>
      </c>
      <c r="DK1" s="66">
        <v>44302</v>
      </c>
      <c r="DL1" s="66">
        <v>44309</v>
      </c>
      <c r="DM1" s="66">
        <v>44316</v>
      </c>
      <c r="DN1" s="66">
        <v>44323</v>
      </c>
      <c r="DO1" s="66">
        <v>44330</v>
      </c>
      <c r="DP1" s="66">
        <v>44337</v>
      </c>
      <c r="DQ1" s="66">
        <v>44344</v>
      </c>
      <c r="DR1" s="66">
        <v>44351</v>
      </c>
      <c r="DS1" s="66">
        <v>44358</v>
      </c>
      <c r="DT1" s="66">
        <v>44365</v>
      </c>
      <c r="DU1" s="66">
        <v>44372</v>
      </c>
      <c r="DV1" s="66">
        <v>44379</v>
      </c>
      <c r="DW1" s="66">
        <v>44386</v>
      </c>
      <c r="DX1" s="66">
        <v>44393</v>
      </c>
      <c r="DY1" s="66">
        <v>44400</v>
      </c>
      <c r="DZ1" s="66">
        <v>44407</v>
      </c>
      <c r="EA1" s="66">
        <v>44414</v>
      </c>
      <c r="EB1" s="66">
        <v>44421</v>
      </c>
      <c r="EC1" s="66">
        <v>44428</v>
      </c>
      <c r="ED1" s="66">
        <v>44435</v>
      </c>
      <c r="EE1" s="66">
        <v>44442</v>
      </c>
      <c r="EF1" s="66">
        <v>44449</v>
      </c>
      <c r="EG1" s="66">
        <v>44456</v>
      </c>
      <c r="EH1" s="66">
        <v>44463</v>
      </c>
      <c r="EI1" s="66">
        <v>44470</v>
      </c>
      <c r="EJ1" s="66">
        <v>44477</v>
      </c>
      <c r="EK1" s="66">
        <v>44484</v>
      </c>
      <c r="EL1" s="66">
        <v>44491</v>
      </c>
      <c r="EM1" s="66">
        <v>44498</v>
      </c>
      <c r="EN1" s="66">
        <v>44505</v>
      </c>
      <c r="EO1" s="66">
        <v>44512</v>
      </c>
      <c r="EP1" s="66">
        <v>44526</v>
      </c>
      <c r="EQ1" s="66">
        <v>44533</v>
      </c>
      <c r="ER1" s="66">
        <v>44540</v>
      </c>
      <c r="ES1" s="66">
        <v>44547</v>
      </c>
      <c r="ET1" s="66">
        <v>44554</v>
      </c>
      <c r="EU1" s="66">
        <v>44568</v>
      </c>
      <c r="EV1" s="66">
        <v>44575</v>
      </c>
      <c r="EW1" s="66">
        <v>44582</v>
      </c>
      <c r="EX1" s="66">
        <v>44589</v>
      </c>
      <c r="EY1" s="66">
        <v>44596</v>
      </c>
      <c r="EZ1" s="66">
        <v>44603</v>
      </c>
      <c r="FA1" s="66">
        <v>44610</v>
      </c>
      <c r="FB1" s="66">
        <v>44617</v>
      </c>
      <c r="FC1" s="66">
        <v>44624</v>
      </c>
      <c r="FD1" s="66">
        <v>44631</v>
      </c>
      <c r="FE1" s="66">
        <v>44638</v>
      </c>
      <c r="FF1" s="66">
        <v>44645</v>
      </c>
      <c r="FG1" s="66">
        <v>44652</v>
      </c>
      <c r="FH1" s="66">
        <v>44659</v>
      </c>
      <c r="FI1" s="66">
        <v>44673</v>
      </c>
      <c r="FJ1" s="66">
        <v>44680</v>
      </c>
      <c r="FK1" s="66">
        <v>44687</v>
      </c>
      <c r="FL1" s="66">
        <v>44694</v>
      </c>
      <c r="FM1" s="66">
        <v>44701</v>
      </c>
      <c r="FN1" s="66">
        <v>44708</v>
      </c>
      <c r="FO1" s="66">
        <v>44715</v>
      </c>
      <c r="FP1" s="66">
        <v>44722</v>
      </c>
      <c r="FQ1" s="66">
        <v>44729</v>
      </c>
      <c r="FR1" s="66">
        <v>44736</v>
      </c>
      <c r="FS1" s="66">
        <v>44743</v>
      </c>
      <c r="FT1" s="66">
        <v>44750</v>
      </c>
      <c r="FU1" s="66">
        <v>44757</v>
      </c>
      <c r="FV1" s="66">
        <v>44764</v>
      </c>
      <c r="FW1" s="66">
        <v>44771</v>
      </c>
      <c r="FX1" s="66">
        <v>44778</v>
      </c>
      <c r="FY1" s="66">
        <v>44785</v>
      </c>
      <c r="FZ1" s="66">
        <v>44792</v>
      </c>
      <c r="GA1" s="66">
        <v>44799</v>
      </c>
      <c r="GB1" s="66">
        <v>44806</v>
      </c>
      <c r="GC1" s="66">
        <v>44813</v>
      </c>
      <c r="GD1" s="66">
        <v>44820</v>
      </c>
      <c r="GE1" s="66">
        <v>44827</v>
      </c>
      <c r="GF1" s="66">
        <v>44834</v>
      </c>
      <c r="GG1" s="66">
        <v>44841</v>
      </c>
      <c r="GH1" s="66">
        <v>44848</v>
      </c>
      <c r="GI1" s="66">
        <v>44855</v>
      </c>
      <c r="GJ1" s="66">
        <v>44862</v>
      </c>
      <c r="GK1" s="66">
        <v>44869</v>
      </c>
      <c r="GL1" s="66">
        <v>44876</v>
      </c>
      <c r="GM1" s="66">
        <v>44883</v>
      </c>
      <c r="GN1" s="66">
        <v>44890</v>
      </c>
      <c r="GO1" s="66">
        <v>44897</v>
      </c>
      <c r="GP1" s="66">
        <v>44904</v>
      </c>
      <c r="GQ1" s="66">
        <v>44911</v>
      </c>
      <c r="GR1" s="66">
        <v>44918</v>
      </c>
      <c r="GS1" s="66">
        <v>44925</v>
      </c>
      <c r="GT1" s="66">
        <v>44932</v>
      </c>
      <c r="GU1" s="66">
        <v>44939</v>
      </c>
      <c r="GV1" s="66">
        <v>44946</v>
      </c>
      <c r="GW1" s="66">
        <v>44953</v>
      </c>
      <c r="GX1" s="66">
        <v>44960</v>
      </c>
      <c r="GY1" s="66">
        <v>44967</v>
      </c>
      <c r="GZ1" s="66">
        <v>44974</v>
      </c>
      <c r="HA1" s="66">
        <v>44981</v>
      </c>
      <c r="HB1" s="66">
        <v>44988</v>
      </c>
      <c r="HC1" s="66">
        <v>44995</v>
      </c>
      <c r="HD1" s="66">
        <v>45002</v>
      </c>
      <c r="HE1" s="66">
        <v>45009</v>
      </c>
      <c r="HF1" s="66">
        <v>45016</v>
      </c>
      <c r="HG1" s="66">
        <v>45030</v>
      </c>
      <c r="HH1" s="66">
        <v>45037</v>
      </c>
    </row>
    <row r="2" spans="1:219">
      <c r="B2" s="67" t="s">
        <v>92</v>
      </c>
      <c r="BJ2" s="67"/>
    </row>
    <row r="3" spans="1:219">
      <c r="B3" t="s">
        <v>91</v>
      </c>
      <c r="C3">
        <v>0.9</v>
      </c>
    </row>
    <row r="4" spans="1:219">
      <c r="B4" t="s">
        <v>90</v>
      </c>
      <c r="C4">
        <v>0.65</v>
      </c>
    </row>
    <row r="5" spans="1:219">
      <c r="B5" t="s">
        <v>89</v>
      </c>
      <c r="FI5" s="61"/>
    </row>
    <row r="6" spans="1:219">
      <c r="A6" s="61">
        <v>0</v>
      </c>
      <c r="B6">
        <f t="shared" ref="B6:K17" si="0">COUNTIF(B$21:B$81,$A6)</f>
        <v>3</v>
      </c>
      <c r="C6">
        <f t="shared" si="0"/>
        <v>3</v>
      </c>
      <c r="D6">
        <f t="shared" si="0"/>
        <v>3</v>
      </c>
      <c r="E6">
        <f t="shared" si="0"/>
        <v>4</v>
      </c>
      <c r="F6">
        <f t="shared" si="0"/>
        <v>4</v>
      </c>
      <c r="G6">
        <f t="shared" si="0"/>
        <v>4</v>
      </c>
      <c r="H6">
        <f t="shared" si="0"/>
        <v>4</v>
      </c>
      <c r="I6">
        <f t="shared" si="0"/>
        <v>3</v>
      </c>
      <c r="J6">
        <f t="shared" si="0"/>
        <v>4</v>
      </c>
      <c r="K6">
        <f t="shared" si="0"/>
        <v>3</v>
      </c>
      <c r="L6">
        <f t="shared" ref="L6:U17" si="1">COUNTIF(L$21:L$81,$A6)</f>
        <v>2</v>
      </c>
      <c r="M6">
        <f t="shared" si="1"/>
        <v>2</v>
      </c>
      <c r="N6">
        <f t="shared" si="1"/>
        <v>4</v>
      </c>
      <c r="O6">
        <f t="shared" si="1"/>
        <v>3</v>
      </c>
      <c r="P6">
        <f t="shared" si="1"/>
        <v>3</v>
      </c>
      <c r="Q6">
        <f t="shared" si="1"/>
        <v>0</v>
      </c>
      <c r="R6">
        <f t="shared" si="1"/>
        <v>3</v>
      </c>
      <c r="S6">
        <f t="shared" si="1"/>
        <v>2</v>
      </c>
      <c r="T6">
        <f t="shared" si="1"/>
        <v>2</v>
      </c>
      <c r="U6">
        <f t="shared" si="1"/>
        <v>2</v>
      </c>
      <c r="V6">
        <f t="shared" ref="V6:AE17" si="2">COUNTIF(V$21:V$81,$A6)</f>
        <v>2</v>
      </c>
      <c r="W6">
        <f t="shared" si="2"/>
        <v>3</v>
      </c>
      <c r="X6">
        <f t="shared" si="2"/>
        <v>3</v>
      </c>
      <c r="Y6">
        <f t="shared" si="2"/>
        <v>2</v>
      </c>
      <c r="Z6">
        <f t="shared" si="2"/>
        <v>2</v>
      </c>
      <c r="AA6">
        <f t="shared" si="2"/>
        <v>2</v>
      </c>
      <c r="AB6">
        <f t="shared" si="2"/>
        <v>3</v>
      </c>
      <c r="AC6">
        <f t="shared" si="2"/>
        <v>4</v>
      </c>
      <c r="AD6">
        <f t="shared" si="2"/>
        <v>3</v>
      </c>
      <c r="AE6">
        <f t="shared" si="2"/>
        <v>3</v>
      </c>
      <c r="AF6">
        <f t="shared" ref="AF6:AO17" si="3">COUNTIF(AF$21:AF$81,$A6)</f>
        <v>4</v>
      </c>
      <c r="AG6">
        <f t="shared" si="3"/>
        <v>0</v>
      </c>
      <c r="AH6">
        <f t="shared" si="3"/>
        <v>4</v>
      </c>
      <c r="AI6">
        <f t="shared" si="3"/>
        <v>0</v>
      </c>
      <c r="AJ6">
        <f t="shared" si="3"/>
        <v>4</v>
      </c>
      <c r="AK6">
        <f t="shared" si="3"/>
        <v>3</v>
      </c>
      <c r="AL6">
        <f t="shared" si="3"/>
        <v>4</v>
      </c>
      <c r="AM6">
        <f t="shared" si="3"/>
        <v>3</v>
      </c>
      <c r="AN6">
        <f t="shared" si="3"/>
        <v>3</v>
      </c>
      <c r="AO6">
        <f t="shared" si="3"/>
        <v>4</v>
      </c>
      <c r="AP6">
        <f t="shared" ref="AP6:AY17" si="4">COUNTIF(AP$21:AP$81,$A6)</f>
        <v>3</v>
      </c>
      <c r="AQ6">
        <f t="shared" si="4"/>
        <v>0</v>
      </c>
      <c r="AR6">
        <f t="shared" si="4"/>
        <v>3</v>
      </c>
      <c r="AS6">
        <f t="shared" si="4"/>
        <v>1</v>
      </c>
      <c r="AT6">
        <f t="shared" si="4"/>
        <v>3</v>
      </c>
      <c r="AU6">
        <f t="shared" si="4"/>
        <v>0</v>
      </c>
      <c r="AV6">
        <f t="shared" si="4"/>
        <v>2</v>
      </c>
      <c r="AW6">
        <f t="shared" si="4"/>
        <v>4</v>
      </c>
      <c r="AX6">
        <f t="shared" si="4"/>
        <v>4</v>
      </c>
      <c r="AY6">
        <f t="shared" si="4"/>
        <v>3</v>
      </c>
      <c r="AZ6">
        <f t="shared" ref="AZ6:BI17" si="5">COUNTIF(AZ$21:AZ$81,$A6)</f>
        <v>4</v>
      </c>
      <c r="BA6">
        <f t="shared" si="5"/>
        <v>4</v>
      </c>
      <c r="BB6">
        <f t="shared" si="5"/>
        <v>3</v>
      </c>
      <c r="BC6">
        <f t="shared" si="5"/>
        <v>4</v>
      </c>
      <c r="BD6">
        <f t="shared" si="5"/>
        <v>4</v>
      </c>
      <c r="BE6">
        <f t="shared" si="5"/>
        <v>4</v>
      </c>
      <c r="BF6">
        <f t="shared" si="5"/>
        <v>3</v>
      </c>
      <c r="BG6">
        <f t="shared" si="5"/>
        <v>2</v>
      </c>
      <c r="BH6">
        <f t="shared" si="5"/>
        <v>3</v>
      </c>
      <c r="BI6">
        <f t="shared" si="5"/>
        <v>3</v>
      </c>
      <c r="BJ6">
        <f t="shared" ref="BJ6:BS17" si="6">COUNTIF(BJ$21:BJ$81,$A6)</f>
        <v>3</v>
      </c>
      <c r="BK6">
        <f t="shared" si="6"/>
        <v>3</v>
      </c>
      <c r="BL6">
        <f t="shared" si="6"/>
        <v>0</v>
      </c>
      <c r="BM6">
        <f t="shared" si="6"/>
        <v>1</v>
      </c>
      <c r="BN6">
        <f t="shared" si="6"/>
        <v>1</v>
      </c>
      <c r="BO6">
        <f t="shared" si="6"/>
        <v>1</v>
      </c>
      <c r="BP6">
        <f t="shared" si="6"/>
        <v>3</v>
      </c>
      <c r="BQ6">
        <f t="shared" si="6"/>
        <v>2</v>
      </c>
      <c r="BR6">
        <f t="shared" si="6"/>
        <v>3</v>
      </c>
      <c r="BS6">
        <f t="shared" si="6"/>
        <v>3</v>
      </c>
      <c r="BT6">
        <f t="shared" ref="BT6:CC17" si="7">COUNTIF(BT$21:BT$81,$A6)</f>
        <v>3</v>
      </c>
      <c r="BU6">
        <f t="shared" si="7"/>
        <v>4</v>
      </c>
      <c r="BV6">
        <f t="shared" si="7"/>
        <v>5</v>
      </c>
      <c r="BW6">
        <f t="shared" si="7"/>
        <v>6</v>
      </c>
      <c r="BX6">
        <f t="shared" si="7"/>
        <v>5</v>
      </c>
      <c r="BY6">
        <f t="shared" si="7"/>
        <v>4</v>
      </c>
      <c r="BZ6">
        <f t="shared" si="7"/>
        <v>4</v>
      </c>
      <c r="CA6">
        <f t="shared" si="7"/>
        <v>4</v>
      </c>
      <c r="CB6">
        <f t="shared" si="7"/>
        <v>4</v>
      </c>
      <c r="CC6">
        <f t="shared" si="7"/>
        <v>4</v>
      </c>
      <c r="CD6">
        <f t="shared" ref="CD6:CM17" si="8">COUNTIF(CD$21:CD$81,$A6)</f>
        <v>4</v>
      </c>
      <c r="CE6">
        <f t="shared" si="8"/>
        <v>2</v>
      </c>
      <c r="CF6">
        <f t="shared" si="8"/>
        <v>5</v>
      </c>
      <c r="CG6">
        <f t="shared" si="8"/>
        <v>6</v>
      </c>
      <c r="CH6">
        <f t="shared" si="8"/>
        <v>6</v>
      </c>
      <c r="CI6">
        <f t="shared" si="8"/>
        <v>5</v>
      </c>
      <c r="CJ6">
        <f t="shared" si="8"/>
        <v>6</v>
      </c>
      <c r="CK6">
        <f t="shared" si="8"/>
        <v>6</v>
      </c>
      <c r="CL6">
        <f t="shared" si="8"/>
        <v>5</v>
      </c>
      <c r="CM6">
        <f t="shared" si="8"/>
        <v>2</v>
      </c>
      <c r="CN6">
        <f t="shared" ref="CN6:CW17" si="9">COUNTIF(CN$21:CN$81,$A6)</f>
        <v>6</v>
      </c>
      <c r="CO6">
        <f t="shared" si="9"/>
        <v>5</v>
      </c>
      <c r="CP6">
        <f t="shared" si="9"/>
        <v>5</v>
      </c>
      <c r="CQ6">
        <f t="shared" si="9"/>
        <v>4</v>
      </c>
      <c r="CR6">
        <f t="shared" si="9"/>
        <v>4</v>
      </c>
      <c r="CS6">
        <f t="shared" si="9"/>
        <v>4</v>
      </c>
      <c r="CT6">
        <f t="shared" si="9"/>
        <v>5</v>
      </c>
      <c r="CU6">
        <f t="shared" si="9"/>
        <v>5</v>
      </c>
      <c r="CV6">
        <f t="shared" si="9"/>
        <v>5</v>
      </c>
      <c r="CW6">
        <f t="shared" si="9"/>
        <v>5</v>
      </c>
      <c r="CX6">
        <f t="shared" ref="CX6:DG17" si="10">COUNTIF(CX$21:CX$81,$A6)</f>
        <v>6</v>
      </c>
      <c r="CY6">
        <f t="shared" si="10"/>
        <v>5</v>
      </c>
      <c r="CZ6">
        <f t="shared" si="10"/>
        <v>5</v>
      </c>
      <c r="DA6">
        <f t="shared" si="10"/>
        <v>4</v>
      </c>
      <c r="DB6">
        <f t="shared" si="10"/>
        <v>3</v>
      </c>
      <c r="DC6">
        <f t="shared" si="10"/>
        <v>4</v>
      </c>
      <c r="DD6">
        <f t="shared" si="10"/>
        <v>3</v>
      </c>
      <c r="DE6">
        <f t="shared" si="10"/>
        <v>4</v>
      </c>
      <c r="DF6">
        <f t="shared" si="10"/>
        <v>3</v>
      </c>
      <c r="DG6">
        <f t="shared" si="10"/>
        <v>3</v>
      </c>
      <c r="DH6">
        <f t="shared" ref="DH6:DQ17" si="11">COUNTIF(DH$21:DH$81,$A6)</f>
        <v>3</v>
      </c>
      <c r="DI6">
        <f t="shared" si="11"/>
        <v>2</v>
      </c>
      <c r="DJ6">
        <f t="shared" si="11"/>
        <v>4</v>
      </c>
      <c r="DK6">
        <f t="shared" si="11"/>
        <v>4</v>
      </c>
      <c r="DL6">
        <f t="shared" si="11"/>
        <v>4</v>
      </c>
      <c r="DM6">
        <f t="shared" si="11"/>
        <v>3</v>
      </c>
      <c r="DN6">
        <f t="shared" si="11"/>
        <v>3</v>
      </c>
      <c r="DO6">
        <f t="shared" si="11"/>
        <v>3</v>
      </c>
      <c r="DP6">
        <f t="shared" si="11"/>
        <v>3</v>
      </c>
      <c r="DQ6">
        <f t="shared" si="11"/>
        <v>3</v>
      </c>
      <c r="DR6">
        <f t="shared" ref="DR6:EA17" si="12">COUNTIF(DR$21:DR$81,$A6)</f>
        <v>3</v>
      </c>
      <c r="DS6">
        <f t="shared" si="12"/>
        <v>3</v>
      </c>
      <c r="DT6">
        <f t="shared" si="12"/>
        <v>3</v>
      </c>
      <c r="DU6">
        <f t="shared" si="12"/>
        <v>2</v>
      </c>
      <c r="DV6">
        <f t="shared" si="12"/>
        <v>3</v>
      </c>
      <c r="DW6">
        <f t="shared" si="12"/>
        <v>3</v>
      </c>
      <c r="DX6">
        <f t="shared" si="12"/>
        <v>3</v>
      </c>
      <c r="DY6">
        <f t="shared" si="12"/>
        <v>3</v>
      </c>
      <c r="DZ6">
        <f t="shared" si="12"/>
        <v>3</v>
      </c>
      <c r="EA6">
        <f t="shared" si="12"/>
        <v>3</v>
      </c>
      <c r="EB6">
        <f t="shared" ref="EB6:EK17" si="13">COUNTIF(EB$21:EB$81,$A6)</f>
        <v>3</v>
      </c>
      <c r="EC6">
        <f t="shared" si="13"/>
        <v>3</v>
      </c>
      <c r="ED6">
        <f t="shared" si="13"/>
        <v>3</v>
      </c>
      <c r="EE6">
        <f t="shared" si="13"/>
        <v>3</v>
      </c>
      <c r="EF6">
        <f t="shared" si="13"/>
        <v>3</v>
      </c>
      <c r="EG6">
        <f t="shared" si="13"/>
        <v>3</v>
      </c>
      <c r="EH6">
        <f t="shared" si="13"/>
        <v>3</v>
      </c>
      <c r="EI6">
        <f t="shared" si="13"/>
        <v>3</v>
      </c>
      <c r="EJ6">
        <f t="shared" si="13"/>
        <v>3</v>
      </c>
      <c r="EK6">
        <f t="shared" si="13"/>
        <v>3</v>
      </c>
      <c r="EL6">
        <f t="shared" ref="EL6:EU17" si="14">COUNTIF(EL$21:EL$81,$A6)</f>
        <v>3</v>
      </c>
      <c r="EM6">
        <f t="shared" si="14"/>
        <v>2</v>
      </c>
      <c r="EN6">
        <f t="shared" si="14"/>
        <v>2</v>
      </c>
      <c r="EO6">
        <f t="shared" si="14"/>
        <v>2</v>
      </c>
      <c r="EP6">
        <f t="shared" si="14"/>
        <v>3</v>
      </c>
      <c r="EQ6">
        <f t="shared" si="14"/>
        <v>3</v>
      </c>
      <c r="ER6">
        <f t="shared" si="14"/>
        <v>3</v>
      </c>
      <c r="ES6">
        <f t="shared" si="14"/>
        <v>3</v>
      </c>
      <c r="ET6">
        <f t="shared" si="14"/>
        <v>3</v>
      </c>
      <c r="EU6">
        <f t="shared" si="14"/>
        <v>3</v>
      </c>
      <c r="EV6">
        <f t="shared" ref="EV6:FE17" si="15">COUNTIF(EV$21:EV$81,$A6)</f>
        <v>2</v>
      </c>
      <c r="EW6">
        <f t="shared" si="15"/>
        <v>3</v>
      </c>
      <c r="EX6">
        <f t="shared" si="15"/>
        <v>2</v>
      </c>
      <c r="EY6">
        <f t="shared" si="15"/>
        <v>3</v>
      </c>
      <c r="EZ6">
        <f t="shared" si="15"/>
        <v>3</v>
      </c>
      <c r="FA6">
        <f t="shared" si="15"/>
        <v>3</v>
      </c>
      <c r="FB6">
        <f t="shared" si="15"/>
        <v>3</v>
      </c>
      <c r="FC6">
        <f t="shared" si="15"/>
        <v>3</v>
      </c>
      <c r="FD6">
        <f t="shared" si="15"/>
        <v>3</v>
      </c>
      <c r="FE6">
        <f t="shared" si="15"/>
        <v>3</v>
      </c>
      <c r="FF6">
        <f t="shared" ref="FF6:FO17" si="16">COUNTIF(FF$21:FF$81,$A6)</f>
        <v>4</v>
      </c>
      <c r="FG6">
        <f t="shared" si="16"/>
        <v>3</v>
      </c>
      <c r="FH6">
        <f t="shared" si="16"/>
        <v>4</v>
      </c>
      <c r="FI6">
        <f t="shared" si="16"/>
        <v>4</v>
      </c>
      <c r="FJ6">
        <f t="shared" si="16"/>
        <v>4</v>
      </c>
      <c r="FK6">
        <f t="shared" si="16"/>
        <v>2</v>
      </c>
      <c r="FL6">
        <f t="shared" si="16"/>
        <v>2</v>
      </c>
      <c r="FM6">
        <f t="shared" si="16"/>
        <v>3</v>
      </c>
      <c r="FN6">
        <f t="shared" si="16"/>
        <v>1</v>
      </c>
      <c r="FO6">
        <f t="shared" si="16"/>
        <v>4</v>
      </c>
      <c r="FP6">
        <f t="shared" ref="FP6:FY17" si="17">COUNTIF(FP$21:FP$81,$A6)</f>
        <v>4</v>
      </c>
      <c r="FQ6">
        <f t="shared" si="17"/>
        <v>4</v>
      </c>
      <c r="FR6">
        <f t="shared" si="17"/>
        <v>4</v>
      </c>
      <c r="FS6">
        <f t="shared" si="17"/>
        <v>5</v>
      </c>
      <c r="FT6">
        <f t="shared" si="17"/>
        <v>5</v>
      </c>
      <c r="FU6">
        <f t="shared" si="17"/>
        <v>6</v>
      </c>
      <c r="FV6">
        <f t="shared" si="17"/>
        <v>6</v>
      </c>
      <c r="FW6">
        <f t="shared" si="17"/>
        <v>5</v>
      </c>
      <c r="FX6">
        <f t="shared" si="17"/>
        <v>5</v>
      </c>
      <c r="FY6">
        <f t="shared" si="17"/>
        <v>4</v>
      </c>
      <c r="FZ6">
        <f t="shared" ref="FZ6:GI17" si="18">COUNTIF(FZ$21:FZ$81,$A6)</f>
        <v>5</v>
      </c>
      <c r="GA6">
        <f t="shared" si="18"/>
        <v>4</v>
      </c>
      <c r="GB6">
        <f t="shared" si="18"/>
        <v>5</v>
      </c>
      <c r="GC6">
        <f t="shared" si="18"/>
        <v>5</v>
      </c>
      <c r="GD6">
        <f t="shared" si="18"/>
        <v>5</v>
      </c>
      <c r="GE6">
        <f t="shared" si="18"/>
        <v>4</v>
      </c>
      <c r="GF6">
        <f t="shared" si="18"/>
        <v>4</v>
      </c>
      <c r="GG6">
        <f t="shared" si="18"/>
        <v>5</v>
      </c>
      <c r="GH6">
        <f t="shared" si="18"/>
        <v>5</v>
      </c>
      <c r="GI6">
        <f t="shared" si="18"/>
        <v>5</v>
      </c>
      <c r="GJ6">
        <f t="shared" ref="GJ6:GS17" si="19">COUNTIF(GJ$21:GJ$81,$A6)</f>
        <v>5</v>
      </c>
      <c r="GK6">
        <f t="shared" si="19"/>
        <v>4</v>
      </c>
      <c r="GL6">
        <f t="shared" si="19"/>
        <v>5</v>
      </c>
      <c r="GM6">
        <f t="shared" si="19"/>
        <v>4</v>
      </c>
      <c r="GN6">
        <f t="shared" si="19"/>
        <v>4</v>
      </c>
      <c r="GO6">
        <f t="shared" si="19"/>
        <v>5</v>
      </c>
      <c r="GP6">
        <f t="shared" si="19"/>
        <v>6</v>
      </c>
      <c r="GQ6">
        <f t="shared" si="19"/>
        <v>5</v>
      </c>
      <c r="GR6">
        <f t="shared" si="19"/>
        <v>4</v>
      </c>
      <c r="GS6">
        <f t="shared" si="19"/>
        <v>4</v>
      </c>
      <c r="GT6">
        <f t="shared" ref="GT6:HH17" si="20">COUNTIF(GT$21:GT$81,$A6)</f>
        <v>3</v>
      </c>
      <c r="GU6">
        <f t="shared" si="20"/>
        <v>3</v>
      </c>
      <c r="GV6">
        <f t="shared" si="20"/>
        <v>4</v>
      </c>
      <c r="GW6">
        <f t="shared" si="20"/>
        <v>4</v>
      </c>
      <c r="GX6">
        <f t="shared" si="20"/>
        <v>4</v>
      </c>
      <c r="GY6">
        <f t="shared" si="20"/>
        <v>4</v>
      </c>
      <c r="GZ6">
        <f t="shared" si="20"/>
        <v>4</v>
      </c>
      <c r="HA6">
        <f t="shared" si="20"/>
        <v>3</v>
      </c>
      <c r="HB6">
        <f t="shared" si="20"/>
        <v>4</v>
      </c>
      <c r="HC6">
        <f t="shared" si="20"/>
        <v>4</v>
      </c>
      <c r="HD6">
        <f t="shared" si="20"/>
        <v>4</v>
      </c>
      <c r="HE6">
        <f t="shared" si="20"/>
        <v>2</v>
      </c>
      <c r="HF6">
        <f t="shared" si="20"/>
        <v>3</v>
      </c>
      <c r="HG6">
        <f t="shared" si="20"/>
        <v>3</v>
      </c>
      <c r="HH6">
        <f t="shared" si="20"/>
        <v>3</v>
      </c>
      <c r="HJ6">
        <v>0</v>
      </c>
      <c r="HK6" s="61">
        <v>0</v>
      </c>
    </row>
    <row r="7" spans="1:219">
      <c r="A7" s="61" t="s">
        <v>87</v>
      </c>
      <c r="B7">
        <f t="shared" si="0"/>
        <v>4</v>
      </c>
      <c r="C7">
        <f t="shared" si="0"/>
        <v>3</v>
      </c>
      <c r="D7">
        <f t="shared" si="0"/>
        <v>2</v>
      </c>
      <c r="E7">
        <f t="shared" si="0"/>
        <v>1</v>
      </c>
      <c r="F7">
        <f t="shared" si="0"/>
        <v>1</v>
      </c>
      <c r="G7">
        <f t="shared" si="0"/>
        <v>2</v>
      </c>
      <c r="H7">
        <f t="shared" si="0"/>
        <v>1</v>
      </c>
      <c r="I7">
        <f t="shared" si="0"/>
        <v>2</v>
      </c>
      <c r="J7">
        <f t="shared" si="0"/>
        <v>1</v>
      </c>
      <c r="K7">
        <f t="shared" si="0"/>
        <v>2</v>
      </c>
      <c r="L7">
        <f t="shared" si="1"/>
        <v>3</v>
      </c>
      <c r="M7">
        <f t="shared" si="1"/>
        <v>3</v>
      </c>
      <c r="N7">
        <f t="shared" si="1"/>
        <v>1</v>
      </c>
      <c r="O7">
        <f t="shared" si="1"/>
        <v>3</v>
      </c>
      <c r="P7">
        <f t="shared" si="1"/>
        <v>3</v>
      </c>
      <c r="Q7">
        <f t="shared" si="1"/>
        <v>5</v>
      </c>
      <c r="R7">
        <f t="shared" si="1"/>
        <v>2</v>
      </c>
      <c r="S7">
        <f t="shared" si="1"/>
        <v>4</v>
      </c>
      <c r="T7">
        <f t="shared" si="1"/>
        <v>4</v>
      </c>
      <c r="U7">
        <f t="shared" si="1"/>
        <v>3</v>
      </c>
      <c r="V7">
        <f t="shared" si="2"/>
        <v>3</v>
      </c>
      <c r="W7">
        <f t="shared" si="2"/>
        <v>2</v>
      </c>
      <c r="X7">
        <f t="shared" si="2"/>
        <v>3</v>
      </c>
      <c r="Y7">
        <f t="shared" si="2"/>
        <v>4</v>
      </c>
      <c r="Z7">
        <f t="shared" si="2"/>
        <v>3</v>
      </c>
      <c r="AA7">
        <f t="shared" si="2"/>
        <v>3</v>
      </c>
      <c r="AB7">
        <f t="shared" si="2"/>
        <v>2</v>
      </c>
      <c r="AC7">
        <f t="shared" si="2"/>
        <v>2</v>
      </c>
      <c r="AD7">
        <f t="shared" si="2"/>
        <v>2</v>
      </c>
      <c r="AE7">
        <f t="shared" si="2"/>
        <v>2</v>
      </c>
      <c r="AF7">
        <f t="shared" si="3"/>
        <v>1</v>
      </c>
      <c r="AG7">
        <f t="shared" si="3"/>
        <v>6</v>
      </c>
      <c r="AH7">
        <f t="shared" si="3"/>
        <v>1</v>
      </c>
      <c r="AI7">
        <f t="shared" si="3"/>
        <v>5</v>
      </c>
      <c r="AJ7">
        <f t="shared" si="3"/>
        <v>1</v>
      </c>
      <c r="AK7">
        <f t="shared" si="3"/>
        <v>2</v>
      </c>
      <c r="AL7">
        <f t="shared" si="3"/>
        <v>1</v>
      </c>
      <c r="AM7">
        <f t="shared" si="3"/>
        <v>2</v>
      </c>
      <c r="AN7">
        <f t="shared" si="3"/>
        <v>2</v>
      </c>
      <c r="AO7">
        <f t="shared" si="3"/>
        <v>1</v>
      </c>
      <c r="AP7">
        <f t="shared" si="4"/>
        <v>1</v>
      </c>
      <c r="AQ7">
        <f t="shared" si="4"/>
        <v>3</v>
      </c>
      <c r="AR7">
        <f t="shared" si="4"/>
        <v>1</v>
      </c>
      <c r="AS7">
        <f t="shared" si="4"/>
        <v>3</v>
      </c>
      <c r="AT7">
        <f t="shared" si="4"/>
        <v>1</v>
      </c>
      <c r="AU7">
        <f t="shared" si="4"/>
        <v>4</v>
      </c>
      <c r="AV7">
        <f t="shared" si="4"/>
        <v>2</v>
      </c>
      <c r="AW7">
        <f t="shared" si="4"/>
        <v>1</v>
      </c>
      <c r="AX7">
        <f t="shared" si="4"/>
        <v>2</v>
      </c>
      <c r="AY7">
        <f t="shared" si="4"/>
        <v>2</v>
      </c>
      <c r="AZ7">
        <f t="shared" si="5"/>
        <v>1</v>
      </c>
      <c r="BA7">
        <f t="shared" si="5"/>
        <v>1</v>
      </c>
      <c r="BB7">
        <f t="shared" si="5"/>
        <v>2</v>
      </c>
      <c r="BC7">
        <f t="shared" si="5"/>
        <v>2</v>
      </c>
      <c r="BD7">
        <f t="shared" si="5"/>
        <v>1</v>
      </c>
      <c r="BE7">
        <f t="shared" si="5"/>
        <v>1</v>
      </c>
      <c r="BF7">
        <f t="shared" si="5"/>
        <v>1</v>
      </c>
      <c r="BG7">
        <f t="shared" si="5"/>
        <v>3</v>
      </c>
      <c r="BH7">
        <f t="shared" si="5"/>
        <v>1</v>
      </c>
      <c r="BI7">
        <f t="shared" si="5"/>
        <v>2</v>
      </c>
      <c r="BJ7">
        <f t="shared" si="6"/>
        <v>1</v>
      </c>
      <c r="BK7">
        <f t="shared" si="6"/>
        <v>2</v>
      </c>
      <c r="BL7">
        <f t="shared" si="6"/>
        <v>1</v>
      </c>
      <c r="BM7">
        <f t="shared" si="6"/>
        <v>2</v>
      </c>
      <c r="BN7">
        <f t="shared" si="6"/>
        <v>4</v>
      </c>
      <c r="BO7">
        <f t="shared" si="6"/>
        <v>5</v>
      </c>
      <c r="BP7">
        <f t="shared" si="6"/>
        <v>2</v>
      </c>
      <c r="BQ7">
        <f t="shared" si="6"/>
        <v>5</v>
      </c>
      <c r="BR7">
        <f t="shared" si="6"/>
        <v>5</v>
      </c>
      <c r="BS7">
        <f t="shared" si="6"/>
        <v>5</v>
      </c>
      <c r="BT7">
        <f t="shared" si="7"/>
        <v>6</v>
      </c>
      <c r="BU7">
        <f t="shared" si="7"/>
        <v>5</v>
      </c>
      <c r="BV7">
        <f t="shared" si="7"/>
        <v>4</v>
      </c>
      <c r="BW7">
        <f t="shared" si="7"/>
        <v>2</v>
      </c>
      <c r="BX7">
        <f t="shared" si="7"/>
        <v>3</v>
      </c>
      <c r="BY7">
        <f t="shared" si="7"/>
        <v>4</v>
      </c>
      <c r="BZ7">
        <f t="shared" si="7"/>
        <v>4</v>
      </c>
      <c r="CA7">
        <f t="shared" si="7"/>
        <v>5</v>
      </c>
      <c r="CB7">
        <f t="shared" si="7"/>
        <v>3</v>
      </c>
      <c r="CC7">
        <f t="shared" si="7"/>
        <v>4</v>
      </c>
      <c r="CD7">
        <f t="shared" si="8"/>
        <v>4</v>
      </c>
      <c r="CE7">
        <f t="shared" si="8"/>
        <v>5</v>
      </c>
      <c r="CF7">
        <f t="shared" si="8"/>
        <v>3</v>
      </c>
      <c r="CG7">
        <f t="shared" si="8"/>
        <v>2</v>
      </c>
      <c r="CH7">
        <f t="shared" si="8"/>
        <v>3</v>
      </c>
      <c r="CI7">
        <f t="shared" si="8"/>
        <v>3</v>
      </c>
      <c r="CJ7">
        <f t="shared" si="8"/>
        <v>2</v>
      </c>
      <c r="CK7">
        <f t="shared" si="8"/>
        <v>1</v>
      </c>
      <c r="CL7">
        <f t="shared" si="8"/>
        <v>3</v>
      </c>
      <c r="CM7">
        <f t="shared" si="8"/>
        <v>5</v>
      </c>
      <c r="CN7">
        <f t="shared" si="9"/>
        <v>2</v>
      </c>
      <c r="CO7">
        <f t="shared" si="9"/>
        <v>3</v>
      </c>
      <c r="CP7">
        <f t="shared" si="9"/>
        <v>2</v>
      </c>
      <c r="CQ7">
        <f t="shared" si="9"/>
        <v>3</v>
      </c>
      <c r="CR7">
        <f t="shared" si="9"/>
        <v>3</v>
      </c>
      <c r="CS7">
        <f t="shared" si="9"/>
        <v>3</v>
      </c>
      <c r="CT7">
        <f t="shared" si="9"/>
        <v>2</v>
      </c>
      <c r="CU7">
        <f t="shared" si="9"/>
        <v>2</v>
      </c>
      <c r="CV7">
        <f t="shared" si="9"/>
        <v>2</v>
      </c>
      <c r="CW7">
        <f t="shared" si="9"/>
        <v>1</v>
      </c>
      <c r="CX7">
        <f t="shared" si="10"/>
        <v>2</v>
      </c>
      <c r="CY7">
        <f t="shared" si="10"/>
        <v>2</v>
      </c>
      <c r="CZ7">
        <f t="shared" si="10"/>
        <v>2</v>
      </c>
      <c r="DA7">
        <f t="shared" si="10"/>
        <v>3</v>
      </c>
      <c r="DB7">
        <f t="shared" si="10"/>
        <v>5</v>
      </c>
      <c r="DC7">
        <f t="shared" si="10"/>
        <v>4</v>
      </c>
      <c r="DD7">
        <f t="shared" si="10"/>
        <v>4</v>
      </c>
      <c r="DE7">
        <f t="shared" si="10"/>
        <v>2</v>
      </c>
      <c r="DF7">
        <f t="shared" si="10"/>
        <v>3</v>
      </c>
      <c r="DG7">
        <f t="shared" si="10"/>
        <v>4</v>
      </c>
      <c r="DH7">
        <f t="shared" si="11"/>
        <v>3</v>
      </c>
      <c r="DI7">
        <f t="shared" si="11"/>
        <v>5</v>
      </c>
      <c r="DJ7">
        <f t="shared" si="11"/>
        <v>3</v>
      </c>
      <c r="DK7">
        <f t="shared" si="11"/>
        <v>3</v>
      </c>
      <c r="DL7">
        <f t="shared" si="11"/>
        <v>3</v>
      </c>
      <c r="DM7">
        <f t="shared" si="11"/>
        <v>4</v>
      </c>
      <c r="DN7">
        <f t="shared" si="11"/>
        <v>3</v>
      </c>
      <c r="DO7">
        <f t="shared" si="11"/>
        <v>3</v>
      </c>
      <c r="DP7">
        <f t="shared" si="11"/>
        <v>3</v>
      </c>
      <c r="DQ7">
        <f t="shared" si="11"/>
        <v>3</v>
      </c>
      <c r="DR7">
        <f t="shared" si="12"/>
        <v>4</v>
      </c>
      <c r="DS7">
        <f t="shared" si="12"/>
        <v>4</v>
      </c>
      <c r="DT7">
        <f t="shared" si="12"/>
        <v>4</v>
      </c>
      <c r="DU7">
        <f t="shared" si="12"/>
        <v>4</v>
      </c>
      <c r="DV7">
        <f t="shared" si="12"/>
        <v>3</v>
      </c>
      <c r="DW7">
        <f t="shared" si="12"/>
        <v>3</v>
      </c>
      <c r="DX7">
        <f t="shared" si="12"/>
        <v>4</v>
      </c>
      <c r="DY7">
        <f t="shared" si="12"/>
        <v>4</v>
      </c>
      <c r="DZ7">
        <f t="shared" si="12"/>
        <v>5</v>
      </c>
      <c r="EA7">
        <f t="shared" si="12"/>
        <v>5</v>
      </c>
      <c r="EB7">
        <f t="shared" si="13"/>
        <v>5</v>
      </c>
      <c r="EC7">
        <f t="shared" si="13"/>
        <v>5</v>
      </c>
      <c r="ED7">
        <f t="shared" si="13"/>
        <v>5</v>
      </c>
      <c r="EE7">
        <f t="shared" si="13"/>
        <v>5</v>
      </c>
      <c r="EF7">
        <f t="shared" si="13"/>
        <v>6</v>
      </c>
      <c r="EG7">
        <f t="shared" si="13"/>
        <v>5</v>
      </c>
      <c r="EH7">
        <f t="shared" si="13"/>
        <v>5</v>
      </c>
      <c r="EI7">
        <f t="shared" si="13"/>
        <v>6</v>
      </c>
      <c r="EJ7">
        <f t="shared" si="13"/>
        <v>4</v>
      </c>
      <c r="EK7">
        <f t="shared" si="13"/>
        <v>4</v>
      </c>
      <c r="EL7">
        <f t="shared" si="14"/>
        <v>4</v>
      </c>
      <c r="EM7">
        <f t="shared" si="14"/>
        <v>5</v>
      </c>
      <c r="EN7">
        <f t="shared" si="14"/>
        <v>5</v>
      </c>
      <c r="EO7">
        <f t="shared" si="14"/>
        <v>4</v>
      </c>
      <c r="EP7">
        <f t="shared" si="14"/>
        <v>3</v>
      </c>
      <c r="EQ7">
        <f t="shared" si="14"/>
        <v>5</v>
      </c>
      <c r="ER7">
        <f t="shared" si="14"/>
        <v>5</v>
      </c>
      <c r="ES7">
        <f t="shared" si="14"/>
        <v>5</v>
      </c>
      <c r="ET7">
        <f t="shared" si="14"/>
        <v>5</v>
      </c>
      <c r="EU7">
        <f t="shared" si="14"/>
        <v>7</v>
      </c>
      <c r="EV7">
        <f t="shared" si="15"/>
        <v>7</v>
      </c>
      <c r="EW7">
        <f t="shared" si="15"/>
        <v>7</v>
      </c>
      <c r="EX7">
        <f t="shared" si="15"/>
        <v>7</v>
      </c>
      <c r="EY7">
        <f t="shared" si="15"/>
        <v>7</v>
      </c>
      <c r="EZ7">
        <f t="shared" si="15"/>
        <v>5</v>
      </c>
      <c r="FA7">
        <f t="shared" si="15"/>
        <v>6</v>
      </c>
      <c r="FB7">
        <f t="shared" si="15"/>
        <v>5</v>
      </c>
      <c r="FC7">
        <f t="shared" si="15"/>
        <v>6</v>
      </c>
      <c r="FD7">
        <f t="shared" si="15"/>
        <v>6</v>
      </c>
      <c r="FE7">
        <f t="shared" si="15"/>
        <v>7</v>
      </c>
      <c r="FF7">
        <f t="shared" si="16"/>
        <v>5</v>
      </c>
      <c r="FG7">
        <f t="shared" si="16"/>
        <v>7</v>
      </c>
      <c r="FH7">
        <f t="shared" si="16"/>
        <v>6</v>
      </c>
      <c r="FI7">
        <f t="shared" si="16"/>
        <v>6</v>
      </c>
      <c r="FJ7">
        <f t="shared" si="16"/>
        <v>5</v>
      </c>
      <c r="FK7">
        <f t="shared" si="16"/>
        <v>8</v>
      </c>
      <c r="FL7">
        <f t="shared" si="16"/>
        <v>8</v>
      </c>
      <c r="FM7">
        <f t="shared" si="16"/>
        <v>7</v>
      </c>
      <c r="FN7">
        <f t="shared" si="16"/>
        <v>7</v>
      </c>
      <c r="FO7">
        <f t="shared" si="16"/>
        <v>5</v>
      </c>
      <c r="FP7">
        <f t="shared" si="17"/>
        <v>5</v>
      </c>
      <c r="FQ7">
        <f t="shared" si="17"/>
        <v>5</v>
      </c>
      <c r="FR7">
        <f t="shared" si="17"/>
        <v>6</v>
      </c>
      <c r="FS7">
        <f t="shared" si="17"/>
        <v>5</v>
      </c>
      <c r="FT7">
        <f t="shared" si="17"/>
        <v>5</v>
      </c>
      <c r="FU7">
        <f t="shared" si="17"/>
        <v>5</v>
      </c>
      <c r="FV7">
        <f t="shared" si="17"/>
        <v>5</v>
      </c>
      <c r="FW7">
        <f t="shared" si="17"/>
        <v>5</v>
      </c>
      <c r="FX7">
        <f t="shared" si="17"/>
        <v>5</v>
      </c>
      <c r="FY7">
        <f t="shared" si="17"/>
        <v>7</v>
      </c>
      <c r="FZ7">
        <f t="shared" si="18"/>
        <v>5</v>
      </c>
      <c r="GA7">
        <f t="shared" si="18"/>
        <v>6</v>
      </c>
      <c r="GB7">
        <f t="shared" si="18"/>
        <v>4</v>
      </c>
      <c r="GC7">
        <f t="shared" si="18"/>
        <v>4</v>
      </c>
      <c r="GD7">
        <f t="shared" si="18"/>
        <v>5</v>
      </c>
      <c r="GE7">
        <f t="shared" si="18"/>
        <v>6</v>
      </c>
      <c r="GF7">
        <f t="shared" si="18"/>
        <v>5</v>
      </c>
      <c r="GG7">
        <f t="shared" si="18"/>
        <v>4</v>
      </c>
      <c r="GH7">
        <f t="shared" si="18"/>
        <v>6</v>
      </c>
      <c r="GI7">
        <f t="shared" si="18"/>
        <v>6</v>
      </c>
      <c r="GJ7">
        <f t="shared" si="19"/>
        <v>5</v>
      </c>
      <c r="GK7">
        <f t="shared" si="19"/>
        <v>7</v>
      </c>
      <c r="GL7">
        <f t="shared" si="19"/>
        <v>5</v>
      </c>
      <c r="GM7">
        <f t="shared" si="19"/>
        <v>6</v>
      </c>
      <c r="GN7">
        <f t="shared" si="19"/>
        <v>6</v>
      </c>
      <c r="GO7">
        <f t="shared" si="19"/>
        <v>5</v>
      </c>
      <c r="GP7">
        <f t="shared" si="19"/>
        <v>5</v>
      </c>
      <c r="GQ7">
        <f t="shared" si="19"/>
        <v>5</v>
      </c>
      <c r="GR7">
        <f t="shared" si="19"/>
        <v>6</v>
      </c>
      <c r="GS7">
        <f t="shared" si="19"/>
        <v>5</v>
      </c>
      <c r="GT7">
        <f t="shared" si="20"/>
        <v>7</v>
      </c>
      <c r="GU7">
        <f t="shared" si="20"/>
        <v>7</v>
      </c>
      <c r="GV7">
        <f t="shared" si="20"/>
        <v>5</v>
      </c>
      <c r="GW7">
        <f t="shared" si="20"/>
        <v>5</v>
      </c>
      <c r="GX7">
        <f t="shared" si="20"/>
        <v>5</v>
      </c>
      <c r="GY7">
        <f t="shared" si="20"/>
        <v>5</v>
      </c>
      <c r="GZ7">
        <f t="shared" si="20"/>
        <v>3</v>
      </c>
      <c r="HA7">
        <f t="shared" si="20"/>
        <v>4</v>
      </c>
      <c r="HB7">
        <f t="shared" si="20"/>
        <v>4</v>
      </c>
      <c r="HC7">
        <f t="shared" si="20"/>
        <v>3</v>
      </c>
      <c r="HD7">
        <f t="shared" si="20"/>
        <v>2</v>
      </c>
      <c r="HE7">
        <f t="shared" si="20"/>
        <v>3</v>
      </c>
      <c r="HF7">
        <f t="shared" si="20"/>
        <v>1</v>
      </c>
      <c r="HG7">
        <f t="shared" si="20"/>
        <v>2</v>
      </c>
      <c r="HH7">
        <f t="shared" si="20"/>
        <v>1</v>
      </c>
      <c r="HJ7">
        <v>1E-3</v>
      </c>
      <c r="HK7" t="s">
        <v>87</v>
      </c>
    </row>
    <row r="8" spans="1:219">
      <c r="A8" t="s">
        <v>84</v>
      </c>
      <c r="B8">
        <f t="shared" si="0"/>
        <v>0</v>
      </c>
      <c r="C8">
        <f t="shared" si="0"/>
        <v>1</v>
      </c>
      <c r="D8">
        <f t="shared" si="0"/>
        <v>1</v>
      </c>
      <c r="E8">
        <f t="shared" si="0"/>
        <v>1</v>
      </c>
      <c r="F8">
        <f t="shared" si="0"/>
        <v>0</v>
      </c>
      <c r="G8">
        <f t="shared" si="0"/>
        <v>0</v>
      </c>
      <c r="H8">
        <f t="shared" si="0"/>
        <v>0</v>
      </c>
      <c r="I8">
        <f t="shared" si="0"/>
        <v>0</v>
      </c>
      <c r="J8">
        <f t="shared" si="0"/>
        <v>1</v>
      </c>
      <c r="K8">
        <f t="shared" si="0"/>
        <v>1</v>
      </c>
      <c r="L8">
        <f t="shared" si="1"/>
        <v>1</v>
      </c>
      <c r="M8">
        <f t="shared" si="1"/>
        <v>1</v>
      </c>
      <c r="N8">
        <f t="shared" si="1"/>
        <v>1</v>
      </c>
      <c r="O8">
        <f t="shared" si="1"/>
        <v>0</v>
      </c>
      <c r="P8">
        <f t="shared" si="1"/>
        <v>0</v>
      </c>
      <c r="Q8">
        <f t="shared" si="1"/>
        <v>1</v>
      </c>
      <c r="R8">
        <f t="shared" si="1"/>
        <v>1</v>
      </c>
      <c r="S8">
        <f t="shared" si="1"/>
        <v>0</v>
      </c>
      <c r="T8">
        <f t="shared" si="1"/>
        <v>0</v>
      </c>
      <c r="U8">
        <f t="shared" si="1"/>
        <v>1</v>
      </c>
      <c r="V8">
        <f t="shared" si="2"/>
        <v>0</v>
      </c>
      <c r="W8">
        <f t="shared" si="2"/>
        <v>1</v>
      </c>
      <c r="X8">
        <f t="shared" si="2"/>
        <v>0</v>
      </c>
      <c r="Y8">
        <f t="shared" si="2"/>
        <v>0</v>
      </c>
      <c r="Z8">
        <f t="shared" si="2"/>
        <v>0</v>
      </c>
      <c r="AA8">
        <f t="shared" si="2"/>
        <v>0</v>
      </c>
      <c r="AB8">
        <f t="shared" si="2"/>
        <v>1</v>
      </c>
      <c r="AC8">
        <f t="shared" si="2"/>
        <v>0</v>
      </c>
      <c r="AD8">
        <f t="shared" si="2"/>
        <v>1</v>
      </c>
      <c r="AE8">
        <f t="shared" si="2"/>
        <v>1</v>
      </c>
      <c r="AF8">
        <f t="shared" si="3"/>
        <v>1</v>
      </c>
      <c r="AG8">
        <f t="shared" si="3"/>
        <v>0</v>
      </c>
      <c r="AH8">
        <f t="shared" si="3"/>
        <v>1</v>
      </c>
      <c r="AI8">
        <f t="shared" si="3"/>
        <v>0</v>
      </c>
      <c r="AJ8">
        <f t="shared" si="3"/>
        <v>0</v>
      </c>
      <c r="AK8">
        <f t="shared" si="3"/>
        <v>0</v>
      </c>
      <c r="AL8">
        <f t="shared" si="3"/>
        <v>0</v>
      </c>
      <c r="AM8">
        <f t="shared" si="3"/>
        <v>0</v>
      </c>
      <c r="AN8">
        <f t="shared" si="3"/>
        <v>0</v>
      </c>
      <c r="AO8">
        <f t="shared" si="3"/>
        <v>0</v>
      </c>
      <c r="AP8">
        <f t="shared" si="4"/>
        <v>1</v>
      </c>
      <c r="AQ8">
        <f t="shared" si="4"/>
        <v>1</v>
      </c>
      <c r="AR8">
        <f t="shared" si="4"/>
        <v>0</v>
      </c>
      <c r="AS8">
        <f t="shared" si="4"/>
        <v>1</v>
      </c>
      <c r="AT8">
        <f t="shared" si="4"/>
        <v>1</v>
      </c>
      <c r="AU8">
        <f t="shared" si="4"/>
        <v>1</v>
      </c>
      <c r="AV8">
        <f t="shared" si="4"/>
        <v>1</v>
      </c>
      <c r="AW8">
        <f t="shared" si="4"/>
        <v>0</v>
      </c>
      <c r="AX8">
        <f t="shared" si="4"/>
        <v>1</v>
      </c>
      <c r="AY8">
        <f t="shared" si="4"/>
        <v>1</v>
      </c>
      <c r="AZ8">
        <f t="shared" si="5"/>
        <v>0</v>
      </c>
      <c r="BA8">
        <f t="shared" si="5"/>
        <v>0</v>
      </c>
      <c r="BB8">
        <f t="shared" si="5"/>
        <v>1</v>
      </c>
      <c r="BC8">
        <f t="shared" si="5"/>
        <v>0</v>
      </c>
      <c r="BD8">
        <f t="shared" si="5"/>
        <v>1</v>
      </c>
      <c r="BE8">
        <f t="shared" si="5"/>
        <v>1</v>
      </c>
      <c r="BF8">
        <f t="shared" si="5"/>
        <v>1</v>
      </c>
      <c r="BG8">
        <f t="shared" si="5"/>
        <v>1</v>
      </c>
      <c r="BH8">
        <f t="shared" si="5"/>
        <v>1</v>
      </c>
      <c r="BI8">
        <f t="shared" si="5"/>
        <v>0</v>
      </c>
      <c r="BJ8">
        <f t="shared" si="6"/>
        <v>1</v>
      </c>
      <c r="BK8">
        <f t="shared" si="6"/>
        <v>1</v>
      </c>
      <c r="BL8">
        <f t="shared" si="6"/>
        <v>1</v>
      </c>
      <c r="BM8">
        <f t="shared" si="6"/>
        <v>0</v>
      </c>
      <c r="BN8">
        <f t="shared" si="6"/>
        <v>0</v>
      </c>
      <c r="BO8">
        <f t="shared" si="6"/>
        <v>0</v>
      </c>
      <c r="BP8">
        <f t="shared" si="6"/>
        <v>1</v>
      </c>
      <c r="BQ8">
        <f t="shared" si="6"/>
        <v>0</v>
      </c>
      <c r="BR8">
        <f t="shared" si="6"/>
        <v>1</v>
      </c>
      <c r="BS8">
        <f t="shared" si="6"/>
        <v>2</v>
      </c>
      <c r="BT8">
        <f t="shared" si="7"/>
        <v>0</v>
      </c>
      <c r="BU8">
        <f t="shared" si="7"/>
        <v>0</v>
      </c>
      <c r="BV8">
        <f t="shared" si="7"/>
        <v>0</v>
      </c>
      <c r="BW8">
        <f t="shared" si="7"/>
        <v>2</v>
      </c>
      <c r="BX8">
        <f t="shared" si="7"/>
        <v>1</v>
      </c>
      <c r="BY8">
        <f t="shared" si="7"/>
        <v>1</v>
      </c>
      <c r="BZ8">
        <f t="shared" si="7"/>
        <v>1</v>
      </c>
      <c r="CA8">
        <f t="shared" si="7"/>
        <v>0</v>
      </c>
      <c r="CB8">
        <f t="shared" si="7"/>
        <v>1</v>
      </c>
      <c r="CC8">
        <f t="shared" si="7"/>
        <v>1</v>
      </c>
      <c r="CD8">
        <f t="shared" si="8"/>
        <v>0</v>
      </c>
      <c r="CE8">
        <f t="shared" si="8"/>
        <v>1</v>
      </c>
      <c r="CF8">
        <f t="shared" si="8"/>
        <v>1</v>
      </c>
      <c r="CG8">
        <f t="shared" si="8"/>
        <v>1</v>
      </c>
      <c r="CH8">
        <f t="shared" si="8"/>
        <v>1</v>
      </c>
      <c r="CI8">
        <f t="shared" si="8"/>
        <v>1</v>
      </c>
      <c r="CJ8">
        <f t="shared" si="8"/>
        <v>1</v>
      </c>
      <c r="CK8">
        <f t="shared" si="8"/>
        <v>2</v>
      </c>
      <c r="CL8">
        <f t="shared" si="8"/>
        <v>1</v>
      </c>
      <c r="CM8">
        <f t="shared" si="8"/>
        <v>1</v>
      </c>
      <c r="CN8">
        <f t="shared" si="9"/>
        <v>1</v>
      </c>
      <c r="CO8">
        <f t="shared" si="9"/>
        <v>1</v>
      </c>
      <c r="CP8">
        <f t="shared" si="9"/>
        <v>1</v>
      </c>
      <c r="CQ8">
        <f t="shared" si="9"/>
        <v>1</v>
      </c>
      <c r="CR8">
        <f t="shared" si="9"/>
        <v>1</v>
      </c>
      <c r="CS8">
        <f t="shared" si="9"/>
        <v>1</v>
      </c>
      <c r="CT8">
        <f t="shared" si="9"/>
        <v>1</v>
      </c>
      <c r="CU8">
        <f t="shared" si="9"/>
        <v>0</v>
      </c>
      <c r="CV8">
        <f t="shared" si="9"/>
        <v>1</v>
      </c>
      <c r="CW8">
        <f t="shared" si="9"/>
        <v>0</v>
      </c>
      <c r="CX8">
        <f t="shared" si="10"/>
        <v>1</v>
      </c>
      <c r="CY8">
        <f t="shared" si="10"/>
        <v>2</v>
      </c>
      <c r="CZ8">
        <f t="shared" si="10"/>
        <v>1</v>
      </c>
      <c r="DA8">
        <f t="shared" si="10"/>
        <v>0</v>
      </c>
      <c r="DB8">
        <f t="shared" si="10"/>
        <v>0</v>
      </c>
      <c r="DC8">
        <f t="shared" si="10"/>
        <v>0</v>
      </c>
      <c r="DD8">
        <f t="shared" si="10"/>
        <v>1</v>
      </c>
      <c r="DE8">
        <f t="shared" si="10"/>
        <v>1</v>
      </c>
      <c r="DF8">
        <f t="shared" si="10"/>
        <v>1</v>
      </c>
      <c r="DG8">
        <f t="shared" si="10"/>
        <v>0</v>
      </c>
      <c r="DH8">
        <f t="shared" si="11"/>
        <v>1</v>
      </c>
      <c r="DI8">
        <f t="shared" si="11"/>
        <v>0</v>
      </c>
      <c r="DJ8">
        <f t="shared" si="11"/>
        <v>0</v>
      </c>
      <c r="DK8">
        <f t="shared" si="11"/>
        <v>0</v>
      </c>
      <c r="DL8">
        <f t="shared" si="11"/>
        <v>1</v>
      </c>
      <c r="DM8">
        <f t="shared" si="11"/>
        <v>0</v>
      </c>
      <c r="DN8">
        <f t="shared" si="11"/>
        <v>0</v>
      </c>
      <c r="DO8">
        <f t="shared" si="11"/>
        <v>0</v>
      </c>
      <c r="DP8">
        <f t="shared" si="11"/>
        <v>0</v>
      </c>
      <c r="DQ8">
        <f t="shared" si="11"/>
        <v>1</v>
      </c>
      <c r="DR8">
        <f t="shared" si="12"/>
        <v>0</v>
      </c>
      <c r="DS8">
        <f t="shared" si="12"/>
        <v>0</v>
      </c>
      <c r="DT8">
        <f t="shared" si="12"/>
        <v>0</v>
      </c>
      <c r="DU8">
        <f t="shared" si="12"/>
        <v>2</v>
      </c>
      <c r="DV8">
        <f t="shared" si="12"/>
        <v>1</v>
      </c>
      <c r="DW8">
        <f t="shared" si="12"/>
        <v>1</v>
      </c>
      <c r="DX8">
        <f t="shared" si="12"/>
        <v>0</v>
      </c>
      <c r="DY8">
        <f t="shared" si="12"/>
        <v>1</v>
      </c>
      <c r="DZ8">
        <f t="shared" si="12"/>
        <v>0</v>
      </c>
      <c r="EA8">
        <f t="shared" si="12"/>
        <v>0</v>
      </c>
      <c r="EB8">
        <f t="shared" si="13"/>
        <v>1</v>
      </c>
      <c r="EC8">
        <f t="shared" si="13"/>
        <v>1</v>
      </c>
      <c r="ED8">
        <f t="shared" si="13"/>
        <v>1</v>
      </c>
      <c r="EE8">
        <f t="shared" si="13"/>
        <v>1</v>
      </c>
      <c r="EF8">
        <f t="shared" si="13"/>
        <v>0</v>
      </c>
      <c r="EG8">
        <f t="shared" si="13"/>
        <v>1</v>
      </c>
      <c r="EH8">
        <f t="shared" si="13"/>
        <v>1</v>
      </c>
      <c r="EI8">
        <f t="shared" si="13"/>
        <v>0</v>
      </c>
      <c r="EJ8">
        <f t="shared" si="13"/>
        <v>1</v>
      </c>
      <c r="EK8">
        <f t="shared" si="13"/>
        <v>1</v>
      </c>
      <c r="EL8">
        <f t="shared" si="14"/>
        <v>0</v>
      </c>
      <c r="EM8">
        <f t="shared" si="14"/>
        <v>0</v>
      </c>
      <c r="EN8">
        <f t="shared" si="14"/>
        <v>0</v>
      </c>
      <c r="EO8">
        <f t="shared" si="14"/>
        <v>1</v>
      </c>
      <c r="EP8">
        <f t="shared" si="14"/>
        <v>2</v>
      </c>
      <c r="EQ8">
        <f t="shared" si="14"/>
        <v>1</v>
      </c>
      <c r="ER8">
        <f t="shared" si="14"/>
        <v>0</v>
      </c>
      <c r="ES8">
        <f t="shared" si="14"/>
        <v>0</v>
      </c>
      <c r="ET8">
        <f t="shared" si="14"/>
        <v>1</v>
      </c>
      <c r="EU8">
        <f t="shared" si="14"/>
        <v>1</v>
      </c>
      <c r="EV8">
        <f t="shared" si="15"/>
        <v>1</v>
      </c>
      <c r="EW8">
        <f t="shared" si="15"/>
        <v>1</v>
      </c>
      <c r="EX8">
        <f t="shared" si="15"/>
        <v>1</v>
      </c>
      <c r="EY8">
        <f t="shared" si="15"/>
        <v>0</v>
      </c>
      <c r="EZ8">
        <f t="shared" si="15"/>
        <v>1</v>
      </c>
      <c r="FA8">
        <f t="shared" si="15"/>
        <v>1</v>
      </c>
      <c r="FB8">
        <f t="shared" si="15"/>
        <v>2</v>
      </c>
      <c r="FC8">
        <f t="shared" si="15"/>
        <v>1</v>
      </c>
      <c r="FD8">
        <f t="shared" si="15"/>
        <v>1</v>
      </c>
      <c r="FE8">
        <f t="shared" si="15"/>
        <v>0</v>
      </c>
      <c r="FF8">
        <f t="shared" si="16"/>
        <v>1</v>
      </c>
      <c r="FG8">
        <f t="shared" si="16"/>
        <v>0</v>
      </c>
      <c r="FH8">
        <f t="shared" si="16"/>
        <v>1</v>
      </c>
      <c r="FI8">
        <f t="shared" si="16"/>
        <v>1</v>
      </c>
      <c r="FJ8">
        <f t="shared" si="16"/>
        <v>1</v>
      </c>
      <c r="FK8">
        <f t="shared" si="16"/>
        <v>1</v>
      </c>
      <c r="FL8">
        <f t="shared" si="16"/>
        <v>0</v>
      </c>
      <c r="FM8">
        <f t="shared" si="16"/>
        <v>0</v>
      </c>
      <c r="FN8">
        <f t="shared" si="16"/>
        <v>2</v>
      </c>
      <c r="FO8">
        <f t="shared" si="16"/>
        <v>1</v>
      </c>
      <c r="FP8">
        <f t="shared" si="17"/>
        <v>2</v>
      </c>
      <c r="FQ8">
        <f t="shared" si="17"/>
        <v>1</v>
      </c>
      <c r="FR8">
        <f t="shared" si="17"/>
        <v>1</v>
      </c>
      <c r="FS8">
        <f t="shared" si="17"/>
        <v>1</v>
      </c>
      <c r="FT8">
        <f t="shared" si="17"/>
        <v>1</v>
      </c>
      <c r="FU8">
        <f t="shared" si="17"/>
        <v>0</v>
      </c>
      <c r="FV8">
        <f t="shared" si="17"/>
        <v>2</v>
      </c>
      <c r="FW8">
        <f t="shared" si="17"/>
        <v>2</v>
      </c>
      <c r="FX8">
        <f t="shared" si="17"/>
        <v>2</v>
      </c>
      <c r="FY8">
        <f t="shared" si="17"/>
        <v>1</v>
      </c>
      <c r="FZ8">
        <f t="shared" si="18"/>
        <v>1</v>
      </c>
      <c r="GA8">
        <f t="shared" si="18"/>
        <v>1</v>
      </c>
      <c r="GB8">
        <f t="shared" si="18"/>
        <v>3</v>
      </c>
      <c r="GC8">
        <f t="shared" si="18"/>
        <v>3</v>
      </c>
      <c r="GD8">
        <f t="shared" si="18"/>
        <v>1</v>
      </c>
      <c r="GE8">
        <f t="shared" si="18"/>
        <v>0</v>
      </c>
      <c r="GF8">
        <f t="shared" si="18"/>
        <v>1</v>
      </c>
      <c r="GG8">
        <f t="shared" si="18"/>
        <v>2</v>
      </c>
      <c r="GH8">
        <f t="shared" si="18"/>
        <v>0</v>
      </c>
      <c r="GI8">
        <f t="shared" si="18"/>
        <v>0</v>
      </c>
      <c r="GJ8">
        <f t="shared" si="19"/>
        <v>1</v>
      </c>
      <c r="GK8">
        <f t="shared" si="19"/>
        <v>0</v>
      </c>
      <c r="GL8">
        <f t="shared" si="19"/>
        <v>1</v>
      </c>
      <c r="GM8">
        <f t="shared" si="19"/>
        <v>1</v>
      </c>
      <c r="GN8">
        <f t="shared" si="19"/>
        <v>0</v>
      </c>
      <c r="GO8">
        <f t="shared" si="19"/>
        <v>0</v>
      </c>
      <c r="GP8">
        <f t="shared" si="19"/>
        <v>0</v>
      </c>
      <c r="GQ8">
        <f t="shared" si="19"/>
        <v>0</v>
      </c>
      <c r="GR8">
        <f t="shared" si="19"/>
        <v>0</v>
      </c>
      <c r="GS8">
        <f t="shared" si="19"/>
        <v>1</v>
      </c>
      <c r="GT8">
        <f t="shared" si="20"/>
        <v>1</v>
      </c>
      <c r="GU8">
        <f t="shared" si="20"/>
        <v>0</v>
      </c>
      <c r="GV8">
        <f t="shared" si="20"/>
        <v>0</v>
      </c>
      <c r="GW8">
        <f t="shared" si="20"/>
        <v>1</v>
      </c>
      <c r="GX8">
        <f t="shared" si="20"/>
        <v>0</v>
      </c>
      <c r="GY8">
        <f t="shared" si="20"/>
        <v>1</v>
      </c>
      <c r="GZ8">
        <f t="shared" si="20"/>
        <v>0</v>
      </c>
      <c r="HA8">
        <f t="shared" si="20"/>
        <v>0</v>
      </c>
      <c r="HB8">
        <f t="shared" si="20"/>
        <v>0</v>
      </c>
      <c r="HC8">
        <f t="shared" si="20"/>
        <v>0</v>
      </c>
      <c r="HD8">
        <f t="shared" si="20"/>
        <v>0</v>
      </c>
      <c r="HE8">
        <f t="shared" si="20"/>
        <v>1</v>
      </c>
      <c r="HF8">
        <f t="shared" si="20"/>
        <v>0</v>
      </c>
      <c r="HG8">
        <f t="shared" si="20"/>
        <v>0</v>
      </c>
      <c r="HH8">
        <f t="shared" si="20"/>
        <v>0</v>
      </c>
      <c r="HJ8">
        <v>2E-3</v>
      </c>
      <c r="HK8" t="s">
        <v>87</v>
      </c>
    </row>
    <row r="9" spans="1:219">
      <c r="A9" t="s">
        <v>83</v>
      </c>
      <c r="B9">
        <f t="shared" si="0"/>
        <v>0</v>
      </c>
      <c r="C9">
        <f t="shared" si="0"/>
        <v>0</v>
      </c>
      <c r="D9">
        <f t="shared" si="0"/>
        <v>0</v>
      </c>
      <c r="E9">
        <f t="shared" si="0"/>
        <v>0</v>
      </c>
      <c r="F9">
        <f t="shared" si="0"/>
        <v>1</v>
      </c>
      <c r="G9">
        <f t="shared" si="0"/>
        <v>0</v>
      </c>
      <c r="H9">
        <f t="shared" si="0"/>
        <v>1</v>
      </c>
      <c r="I9">
        <f t="shared" si="0"/>
        <v>1</v>
      </c>
      <c r="J9">
        <f t="shared" si="0"/>
        <v>0</v>
      </c>
      <c r="K9">
        <f t="shared" si="0"/>
        <v>0</v>
      </c>
      <c r="L9">
        <f t="shared" si="1"/>
        <v>0</v>
      </c>
      <c r="M9">
        <f t="shared" si="1"/>
        <v>0</v>
      </c>
      <c r="N9">
        <f t="shared" si="1"/>
        <v>0</v>
      </c>
      <c r="O9">
        <f t="shared" si="1"/>
        <v>0</v>
      </c>
      <c r="P9">
        <f t="shared" si="1"/>
        <v>0</v>
      </c>
      <c r="Q9">
        <f t="shared" si="1"/>
        <v>1</v>
      </c>
      <c r="R9">
        <f t="shared" si="1"/>
        <v>1</v>
      </c>
      <c r="S9">
        <f t="shared" si="1"/>
        <v>1</v>
      </c>
      <c r="T9">
        <f t="shared" si="1"/>
        <v>1</v>
      </c>
      <c r="U9">
        <f t="shared" si="1"/>
        <v>0</v>
      </c>
      <c r="V9">
        <f t="shared" si="2"/>
        <v>1</v>
      </c>
      <c r="W9">
        <f t="shared" si="2"/>
        <v>0</v>
      </c>
      <c r="X9">
        <f t="shared" si="2"/>
        <v>1</v>
      </c>
      <c r="Y9">
        <f t="shared" si="2"/>
        <v>0</v>
      </c>
      <c r="Z9">
        <f t="shared" si="2"/>
        <v>1</v>
      </c>
      <c r="AA9">
        <f t="shared" si="2"/>
        <v>0</v>
      </c>
      <c r="AB9">
        <f t="shared" si="2"/>
        <v>0</v>
      </c>
      <c r="AC9">
        <f t="shared" si="2"/>
        <v>1</v>
      </c>
      <c r="AD9">
        <f t="shared" si="2"/>
        <v>0</v>
      </c>
      <c r="AE9">
        <f t="shared" si="2"/>
        <v>0</v>
      </c>
      <c r="AF9">
        <f t="shared" si="3"/>
        <v>0</v>
      </c>
      <c r="AG9">
        <f t="shared" si="3"/>
        <v>0</v>
      </c>
      <c r="AH9">
        <f t="shared" si="3"/>
        <v>0</v>
      </c>
      <c r="AI9">
        <f t="shared" si="3"/>
        <v>1</v>
      </c>
      <c r="AJ9">
        <f t="shared" si="3"/>
        <v>1</v>
      </c>
      <c r="AK9">
        <f t="shared" si="3"/>
        <v>1</v>
      </c>
      <c r="AL9">
        <f t="shared" si="3"/>
        <v>1</v>
      </c>
      <c r="AM9">
        <f t="shared" si="3"/>
        <v>0</v>
      </c>
      <c r="AN9">
        <f t="shared" si="3"/>
        <v>0</v>
      </c>
      <c r="AO9">
        <f t="shared" si="3"/>
        <v>1</v>
      </c>
      <c r="AP9">
        <f t="shared" si="4"/>
        <v>0</v>
      </c>
      <c r="AQ9">
        <f t="shared" si="4"/>
        <v>1</v>
      </c>
      <c r="AR9">
        <f t="shared" si="4"/>
        <v>1</v>
      </c>
      <c r="AS9">
        <f t="shared" si="4"/>
        <v>0</v>
      </c>
      <c r="AT9">
        <f t="shared" si="4"/>
        <v>1</v>
      </c>
      <c r="AU9">
        <f t="shared" si="4"/>
        <v>1</v>
      </c>
      <c r="AV9">
        <f t="shared" si="4"/>
        <v>1</v>
      </c>
      <c r="AW9">
        <f t="shared" si="4"/>
        <v>1</v>
      </c>
      <c r="AX9">
        <f t="shared" si="4"/>
        <v>0</v>
      </c>
      <c r="AY9">
        <f t="shared" si="4"/>
        <v>0</v>
      </c>
      <c r="AZ9">
        <f t="shared" si="5"/>
        <v>0</v>
      </c>
      <c r="BA9">
        <f t="shared" si="5"/>
        <v>1</v>
      </c>
      <c r="BB9">
        <f t="shared" si="5"/>
        <v>1</v>
      </c>
      <c r="BC9">
        <f t="shared" si="5"/>
        <v>1</v>
      </c>
      <c r="BD9">
        <f t="shared" si="5"/>
        <v>1</v>
      </c>
      <c r="BE9">
        <f t="shared" si="5"/>
        <v>0</v>
      </c>
      <c r="BF9">
        <f t="shared" si="5"/>
        <v>1</v>
      </c>
      <c r="BG9">
        <f t="shared" si="5"/>
        <v>0</v>
      </c>
      <c r="BH9">
        <f t="shared" si="5"/>
        <v>1</v>
      </c>
      <c r="BI9">
        <f t="shared" si="5"/>
        <v>2</v>
      </c>
      <c r="BJ9">
        <f t="shared" si="6"/>
        <v>1</v>
      </c>
      <c r="BK9">
        <f t="shared" si="6"/>
        <v>1</v>
      </c>
      <c r="BL9">
        <f t="shared" si="6"/>
        <v>1</v>
      </c>
      <c r="BM9">
        <f t="shared" si="6"/>
        <v>1</v>
      </c>
      <c r="BN9">
        <f t="shared" si="6"/>
        <v>1</v>
      </c>
      <c r="BO9">
        <f t="shared" si="6"/>
        <v>1</v>
      </c>
      <c r="BP9">
        <f t="shared" si="6"/>
        <v>1</v>
      </c>
      <c r="BQ9">
        <f t="shared" si="6"/>
        <v>1</v>
      </c>
      <c r="BR9">
        <f t="shared" si="6"/>
        <v>0</v>
      </c>
      <c r="BS9">
        <f t="shared" si="6"/>
        <v>0</v>
      </c>
      <c r="BT9">
        <f t="shared" si="7"/>
        <v>1</v>
      </c>
      <c r="BU9">
        <f t="shared" si="7"/>
        <v>1</v>
      </c>
      <c r="BV9">
        <f t="shared" si="7"/>
        <v>1</v>
      </c>
      <c r="BW9">
        <f t="shared" si="7"/>
        <v>0</v>
      </c>
      <c r="BX9">
        <f t="shared" si="7"/>
        <v>0</v>
      </c>
      <c r="BY9">
        <f t="shared" si="7"/>
        <v>0</v>
      </c>
      <c r="BZ9">
        <f t="shared" si="7"/>
        <v>1</v>
      </c>
      <c r="CA9">
        <f t="shared" si="7"/>
        <v>1</v>
      </c>
      <c r="CB9">
        <f t="shared" si="7"/>
        <v>1</v>
      </c>
      <c r="CC9">
        <f t="shared" si="7"/>
        <v>1</v>
      </c>
      <c r="CD9">
        <f t="shared" si="8"/>
        <v>2</v>
      </c>
      <c r="CE9">
        <f t="shared" si="8"/>
        <v>2</v>
      </c>
      <c r="CF9">
        <f t="shared" si="8"/>
        <v>1</v>
      </c>
      <c r="CG9">
        <f t="shared" si="8"/>
        <v>1</v>
      </c>
      <c r="CH9">
        <f t="shared" si="8"/>
        <v>1</v>
      </c>
      <c r="CI9">
        <f t="shared" si="8"/>
        <v>1</v>
      </c>
      <c r="CJ9">
        <f t="shared" si="8"/>
        <v>1</v>
      </c>
      <c r="CK9">
        <f t="shared" si="8"/>
        <v>0</v>
      </c>
      <c r="CL9">
        <f t="shared" si="8"/>
        <v>0</v>
      </c>
      <c r="CM9">
        <f t="shared" si="8"/>
        <v>1</v>
      </c>
      <c r="CN9">
        <f t="shared" si="9"/>
        <v>0</v>
      </c>
      <c r="CO9">
        <f t="shared" si="9"/>
        <v>0</v>
      </c>
      <c r="CP9">
        <f t="shared" si="9"/>
        <v>1</v>
      </c>
      <c r="CQ9">
        <f t="shared" si="9"/>
        <v>1</v>
      </c>
      <c r="CR9">
        <f t="shared" si="9"/>
        <v>1</v>
      </c>
      <c r="CS9">
        <f t="shared" si="9"/>
        <v>1</v>
      </c>
      <c r="CT9">
        <f t="shared" si="9"/>
        <v>0</v>
      </c>
      <c r="CU9">
        <f t="shared" si="9"/>
        <v>1</v>
      </c>
      <c r="CV9">
        <f t="shared" si="9"/>
        <v>1</v>
      </c>
      <c r="CW9">
        <f t="shared" si="9"/>
        <v>2</v>
      </c>
      <c r="CX9">
        <f t="shared" si="10"/>
        <v>0</v>
      </c>
      <c r="CY9">
        <f t="shared" si="10"/>
        <v>0</v>
      </c>
      <c r="CZ9">
        <f t="shared" si="10"/>
        <v>1</v>
      </c>
      <c r="DA9">
        <f t="shared" si="10"/>
        <v>1</v>
      </c>
      <c r="DB9">
        <f t="shared" si="10"/>
        <v>1</v>
      </c>
      <c r="DC9">
        <f t="shared" si="10"/>
        <v>1</v>
      </c>
      <c r="DD9">
        <f t="shared" si="10"/>
        <v>1</v>
      </c>
      <c r="DE9">
        <f t="shared" si="10"/>
        <v>1</v>
      </c>
      <c r="DF9">
        <f t="shared" si="10"/>
        <v>0</v>
      </c>
      <c r="DG9">
        <f t="shared" si="10"/>
        <v>1</v>
      </c>
      <c r="DH9">
        <f t="shared" si="11"/>
        <v>0</v>
      </c>
      <c r="DI9">
        <f t="shared" si="11"/>
        <v>0</v>
      </c>
      <c r="DJ9">
        <f t="shared" si="11"/>
        <v>2</v>
      </c>
      <c r="DK9">
        <f t="shared" si="11"/>
        <v>2</v>
      </c>
      <c r="DL9">
        <f t="shared" si="11"/>
        <v>1</v>
      </c>
      <c r="DM9">
        <f t="shared" si="11"/>
        <v>2</v>
      </c>
      <c r="DN9">
        <f t="shared" si="11"/>
        <v>2</v>
      </c>
      <c r="DO9">
        <f t="shared" si="11"/>
        <v>2</v>
      </c>
      <c r="DP9">
        <f t="shared" si="11"/>
        <v>1</v>
      </c>
      <c r="DQ9">
        <f t="shared" si="11"/>
        <v>1</v>
      </c>
      <c r="DR9">
        <f t="shared" si="12"/>
        <v>2</v>
      </c>
      <c r="DS9">
        <f t="shared" si="12"/>
        <v>2</v>
      </c>
      <c r="DT9">
        <f t="shared" si="12"/>
        <v>2</v>
      </c>
      <c r="DU9">
        <f t="shared" si="12"/>
        <v>1</v>
      </c>
      <c r="DV9">
        <f t="shared" si="12"/>
        <v>1</v>
      </c>
      <c r="DW9">
        <f t="shared" si="12"/>
        <v>1</v>
      </c>
      <c r="DX9">
        <f t="shared" si="12"/>
        <v>1</v>
      </c>
      <c r="DY9">
        <f t="shared" si="12"/>
        <v>1</v>
      </c>
      <c r="DZ9">
        <f t="shared" si="12"/>
        <v>1</v>
      </c>
      <c r="EA9">
        <f t="shared" si="12"/>
        <v>2</v>
      </c>
      <c r="EB9">
        <f t="shared" si="13"/>
        <v>1</v>
      </c>
      <c r="EC9">
        <f t="shared" si="13"/>
        <v>1</v>
      </c>
      <c r="ED9">
        <f t="shared" si="13"/>
        <v>1</v>
      </c>
      <c r="EE9">
        <f t="shared" si="13"/>
        <v>0</v>
      </c>
      <c r="EF9">
        <f t="shared" si="13"/>
        <v>1</v>
      </c>
      <c r="EG9">
        <f t="shared" si="13"/>
        <v>1</v>
      </c>
      <c r="EH9">
        <f t="shared" si="13"/>
        <v>0</v>
      </c>
      <c r="EI9">
        <f t="shared" si="13"/>
        <v>1</v>
      </c>
      <c r="EJ9">
        <f t="shared" si="13"/>
        <v>1</v>
      </c>
      <c r="EK9">
        <f t="shared" si="13"/>
        <v>1</v>
      </c>
      <c r="EL9">
        <f t="shared" si="14"/>
        <v>1</v>
      </c>
      <c r="EM9">
        <f t="shared" si="14"/>
        <v>0</v>
      </c>
      <c r="EN9">
        <f t="shared" si="14"/>
        <v>1</v>
      </c>
      <c r="EO9">
        <f t="shared" si="14"/>
        <v>1</v>
      </c>
      <c r="EP9">
        <f t="shared" si="14"/>
        <v>1</v>
      </c>
      <c r="EQ9">
        <f t="shared" si="14"/>
        <v>0</v>
      </c>
      <c r="ER9">
        <f t="shared" si="14"/>
        <v>1</v>
      </c>
      <c r="ES9">
        <f t="shared" si="14"/>
        <v>1</v>
      </c>
      <c r="ET9">
        <f t="shared" si="14"/>
        <v>1</v>
      </c>
      <c r="EU9">
        <f t="shared" si="14"/>
        <v>2</v>
      </c>
      <c r="EV9">
        <f t="shared" si="15"/>
        <v>1</v>
      </c>
      <c r="EW9">
        <f t="shared" si="15"/>
        <v>1</v>
      </c>
      <c r="EX9">
        <f t="shared" si="15"/>
        <v>1</v>
      </c>
      <c r="EY9">
        <f t="shared" si="15"/>
        <v>2</v>
      </c>
      <c r="EZ9">
        <f t="shared" si="15"/>
        <v>2</v>
      </c>
      <c r="FA9">
        <f t="shared" si="15"/>
        <v>1</v>
      </c>
      <c r="FB9">
        <f t="shared" si="15"/>
        <v>0</v>
      </c>
      <c r="FC9">
        <f t="shared" si="15"/>
        <v>1</v>
      </c>
      <c r="FD9">
        <f t="shared" si="15"/>
        <v>0</v>
      </c>
      <c r="FE9">
        <f t="shared" si="15"/>
        <v>1</v>
      </c>
      <c r="FF9">
        <f t="shared" si="16"/>
        <v>0</v>
      </c>
      <c r="FG9">
        <f t="shared" si="16"/>
        <v>1</v>
      </c>
      <c r="FH9">
        <f t="shared" si="16"/>
        <v>0</v>
      </c>
      <c r="FI9">
        <f t="shared" si="16"/>
        <v>0</v>
      </c>
      <c r="FJ9">
        <f t="shared" si="16"/>
        <v>0</v>
      </c>
      <c r="FK9">
        <f t="shared" si="16"/>
        <v>0</v>
      </c>
      <c r="FL9">
        <f t="shared" si="16"/>
        <v>0</v>
      </c>
      <c r="FM9">
        <f t="shared" si="16"/>
        <v>1</v>
      </c>
      <c r="FN9">
        <f t="shared" si="16"/>
        <v>0</v>
      </c>
      <c r="FO9">
        <f t="shared" si="16"/>
        <v>1</v>
      </c>
      <c r="FP9">
        <f t="shared" si="17"/>
        <v>1</v>
      </c>
      <c r="FQ9">
        <f t="shared" si="17"/>
        <v>1</v>
      </c>
      <c r="FR9">
        <f t="shared" si="17"/>
        <v>1</v>
      </c>
      <c r="FS9">
        <f t="shared" si="17"/>
        <v>2</v>
      </c>
      <c r="FT9">
        <f t="shared" si="17"/>
        <v>1</v>
      </c>
      <c r="FU9">
        <f t="shared" si="17"/>
        <v>1</v>
      </c>
      <c r="FV9">
        <f t="shared" si="17"/>
        <v>0</v>
      </c>
      <c r="FW9">
        <f t="shared" si="17"/>
        <v>1</v>
      </c>
      <c r="FX9">
        <f t="shared" si="17"/>
        <v>1</v>
      </c>
      <c r="FY9">
        <f t="shared" si="17"/>
        <v>1</v>
      </c>
      <c r="FZ9">
        <f t="shared" si="18"/>
        <v>1</v>
      </c>
      <c r="GA9">
        <f t="shared" si="18"/>
        <v>1</v>
      </c>
      <c r="GB9">
        <f t="shared" si="18"/>
        <v>1</v>
      </c>
      <c r="GC9">
        <f t="shared" si="18"/>
        <v>1</v>
      </c>
      <c r="GD9">
        <f t="shared" si="18"/>
        <v>1</v>
      </c>
      <c r="GE9">
        <f t="shared" si="18"/>
        <v>1</v>
      </c>
      <c r="GF9">
        <f t="shared" si="18"/>
        <v>1</v>
      </c>
      <c r="GG9">
        <f t="shared" si="18"/>
        <v>1</v>
      </c>
      <c r="GH9">
        <f t="shared" si="18"/>
        <v>1</v>
      </c>
      <c r="GI9">
        <f t="shared" si="18"/>
        <v>2</v>
      </c>
      <c r="GJ9">
        <f t="shared" si="19"/>
        <v>1</v>
      </c>
      <c r="GK9">
        <f t="shared" si="19"/>
        <v>2</v>
      </c>
      <c r="GL9">
        <f t="shared" si="19"/>
        <v>1</v>
      </c>
      <c r="GM9">
        <f t="shared" si="19"/>
        <v>1</v>
      </c>
      <c r="GN9">
        <f t="shared" si="19"/>
        <v>2</v>
      </c>
      <c r="GO9">
        <f t="shared" si="19"/>
        <v>3</v>
      </c>
      <c r="GP9">
        <f t="shared" si="19"/>
        <v>1</v>
      </c>
      <c r="GQ9">
        <f t="shared" si="19"/>
        <v>1</v>
      </c>
      <c r="GR9">
        <f t="shared" si="19"/>
        <v>1</v>
      </c>
      <c r="GS9">
        <f t="shared" si="19"/>
        <v>0</v>
      </c>
      <c r="GT9">
        <f t="shared" si="20"/>
        <v>1</v>
      </c>
      <c r="GU9">
        <f t="shared" si="20"/>
        <v>1</v>
      </c>
      <c r="GV9">
        <f t="shared" si="20"/>
        <v>1</v>
      </c>
      <c r="GW9">
        <f t="shared" si="20"/>
        <v>0</v>
      </c>
      <c r="GX9">
        <f t="shared" si="20"/>
        <v>1</v>
      </c>
      <c r="GY9">
        <f t="shared" si="20"/>
        <v>0</v>
      </c>
      <c r="GZ9">
        <f t="shared" si="20"/>
        <v>1</v>
      </c>
      <c r="HA9">
        <f t="shared" si="20"/>
        <v>1</v>
      </c>
      <c r="HB9">
        <f t="shared" si="20"/>
        <v>0</v>
      </c>
      <c r="HC9">
        <f t="shared" si="20"/>
        <v>0</v>
      </c>
      <c r="HD9">
        <f t="shared" si="20"/>
        <v>1</v>
      </c>
      <c r="HE9">
        <f t="shared" si="20"/>
        <v>0</v>
      </c>
      <c r="HF9">
        <f t="shared" si="20"/>
        <v>1</v>
      </c>
      <c r="HG9">
        <f t="shared" si="20"/>
        <v>0</v>
      </c>
      <c r="HH9">
        <f t="shared" si="20"/>
        <v>1</v>
      </c>
      <c r="HJ9">
        <v>3.0000000000000001E-3</v>
      </c>
      <c r="HK9" t="s">
        <v>87</v>
      </c>
    </row>
    <row r="10" spans="1:219">
      <c r="A10" t="s">
        <v>82</v>
      </c>
      <c r="B10">
        <f t="shared" si="0"/>
        <v>1</v>
      </c>
      <c r="C10">
        <f t="shared" si="0"/>
        <v>0</v>
      </c>
      <c r="D10">
        <f t="shared" si="0"/>
        <v>1</v>
      </c>
      <c r="E10">
        <f t="shared" si="0"/>
        <v>0</v>
      </c>
      <c r="F10">
        <f t="shared" si="0"/>
        <v>0</v>
      </c>
      <c r="G10">
        <f t="shared" si="0"/>
        <v>0</v>
      </c>
      <c r="H10">
        <f t="shared" si="0"/>
        <v>0</v>
      </c>
      <c r="I10">
        <f t="shared" si="0"/>
        <v>0</v>
      </c>
      <c r="J10">
        <f t="shared" si="0"/>
        <v>0</v>
      </c>
      <c r="K10">
        <f t="shared" si="0"/>
        <v>1</v>
      </c>
      <c r="L10">
        <f t="shared" si="1"/>
        <v>1</v>
      </c>
      <c r="M10">
        <f t="shared" si="1"/>
        <v>0</v>
      </c>
      <c r="N10">
        <f t="shared" si="1"/>
        <v>0</v>
      </c>
      <c r="O10">
        <f t="shared" si="1"/>
        <v>0</v>
      </c>
      <c r="P10">
        <f t="shared" si="1"/>
        <v>0</v>
      </c>
      <c r="Q10">
        <f t="shared" si="1"/>
        <v>0</v>
      </c>
      <c r="R10">
        <f t="shared" si="1"/>
        <v>0</v>
      </c>
      <c r="S10">
        <f t="shared" si="1"/>
        <v>0</v>
      </c>
      <c r="T10">
        <f t="shared" si="1"/>
        <v>0</v>
      </c>
      <c r="U10">
        <f t="shared" si="1"/>
        <v>0</v>
      </c>
      <c r="V10">
        <f t="shared" si="2"/>
        <v>0</v>
      </c>
      <c r="W10">
        <f t="shared" si="2"/>
        <v>0</v>
      </c>
      <c r="X10">
        <f t="shared" si="2"/>
        <v>0</v>
      </c>
      <c r="Y10">
        <f t="shared" si="2"/>
        <v>0</v>
      </c>
      <c r="Z10">
        <f t="shared" si="2"/>
        <v>0</v>
      </c>
      <c r="AA10">
        <f t="shared" si="2"/>
        <v>0</v>
      </c>
      <c r="AB10">
        <f t="shared" si="2"/>
        <v>1</v>
      </c>
      <c r="AC10">
        <f t="shared" si="2"/>
        <v>0</v>
      </c>
      <c r="AD10">
        <f t="shared" si="2"/>
        <v>0</v>
      </c>
      <c r="AE10">
        <f t="shared" si="2"/>
        <v>0</v>
      </c>
      <c r="AF10">
        <f t="shared" si="3"/>
        <v>0</v>
      </c>
      <c r="AG10">
        <f t="shared" si="3"/>
        <v>0</v>
      </c>
      <c r="AH10">
        <f t="shared" si="3"/>
        <v>0</v>
      </c>
      <c r="AI10">
        <f t="shared" si="3"/>
        <v>0</v>
      </c>
      <c r="AJ10">
        <f t="shared" si="3"/>
        <v>0</v>
      </c>
      <c r="AK10">
        <f t="shared" si="3"/>
        <v>0</v>
      </c>
      <c r="AL10">
        <f t="shared" si="3"/>
        <v>0</v>
      </c>
      <c r="AM10">
        <f t="shared" si="3"/>
        <v>1</v>
      </c>
      <c r="AN10">
        <f t="shared" si="3"/>
        <v>1</v>
      </c>
      <c r="AO10">
        <f t="shared" si="3"/>
        <v>0</v>
      </c>
      <c r="AP10">
        <f t="shared" si="4"/>
        <v>1</v>
      </c>
      <c r="AQ10">
        <f t="shared" si="4"/>
        <v>0</v>
      </c>
      <c r="AR10">
        <f t="shared" si="4"/>
        <v>1</v>
      </c>
      <c r="AS10">
        <f t="shared" si="4"/>
        <v>1</v>
      </c>
      <c r="AT10">
        <f t="shared" si="4"/>
        <v>0</v>
      </c>
      <c r="AU10">
        <f t="shared" si="4"/>
        <v>0</v>
      </c>
      <c r="AV10">
        <f t="shared" si="4"/>
        <v>0</v>
      </c>
      <c r="AW10">
        <f t="shared" si="4"/>
        <v>0</v>
      </c>
      <c r="AX10">
        <f t="shared" si="4"/>
        <v>0</v>
      </c>
      <c r="AY10">
        <f t="shared" si="4"/>
        <v>0</v>
      </c>
      <c r="AZ10">
        <f t="shared" si="5"/>
        <v>1</v>
      </c>
      <c r="BA10">
        <f t="shared" si="5"/>
        <v>0</v>
      </c>
      <c r="BB10">
        <f t="shared" si="5"/>
        <v>0</v>
      </c>
      <c r="BC10">
        <f t="shared" si="5"/>
        <v>1</v>
      </c>
      <c r="BD10">
        <f t="shared" si="5"/>
        <v>0</v>
      </c>
      <c r="BE10">
        <f t="shared" si="5"/>
        <v>1</v>
      </c>
      <c r="BF10">
        <f t="shared" si="5"/>
        <v>0</v>
      </c>
      <c r="BG10">
        <f t="shared" si="5"/>
        <v>1</v>
      </c>
      <c r="BH10">
        <f t="shared" si="5"/>
        <v>1</v>
      </c>
      <c r="BI10">
        <f t="shared" si="5"/>
        <v>0</v>
      </c>
      <c r="BJ10">
        <f t="shared" si="6"/>
        <v>1</v>
      </c>
      <c r="BK10">
        <f t="shared" si="6"/>
        <v>0</v>
      </c>
      <c r="BL10">
        <f t="shared" si="6"/>
        <v>0</v>
      </c>
      <c r="BM10">
        <f t="shared" si="6"/>
        <v>0</v>
      </c>
      <c r="BN10">
        <f t="shared" si="6"/>
        <v>0</v>
      </c>
      <c r="BO10">
        <f t="shared" si="6"/>
        <v>0</v>
      </c>
      <c r="BP10">
        <f t="shared" si="6"/>
        <v>1</v>
      </c>
      <c r="BQ10">
        <f t="shared" si="6"/>
        <v>0</v>
      </c>
      <c r="BR10">
        <f t="shared" si="6"/>
        <v>1</v>
      </c>
      <c r="BS10">
        <f t="shared" si="6"/>
        <v>1</v>
      </c>
      <c r="BT10">
        <f t="shared" si="7"/>
        <v>1</v>
      </c>
      <c r="BU10">
        <f t="shared" si="7"/>
        <v>1</v>
      </c>
      <c r="BV10">
        <f t="shared" si="7"/>
        <v>2</v>
      </c>
      <c r="BW10">
        <f t="shared" si="7"/>
        <v>1</v>
      </c>
      <c r="BX10">
        <f t="shared" si="7"/>
        <v>1</v>
      </c>
      <c r="BY10">
        <f t="shared" si="7"/>
        <v>1</v>
      </c>
      <c r="BZ10">
        <f t="shared" si="7"/>
        <v>1</v>
      </c>
      <c r="CA10">
        <f t="shared" si="7"/>
        <v>1</v>
      </c>
      <c r="CB10">
        <f t="shared" si="7"/>
        <v>1</v>
      </c>
      <c r="CC10">
        <f t="shared" si="7"/>
        <v>1</v>
      </c>
      <c r="CD10">
        <f t="shared" si="8"/>
        <v>1</v>
      </c>
      <c r="CE10">
        <f t="shared" si="8"/>
        <v>0</v>
      </c>
      <c r="CF10">
        <f t="shared" si="8"/>
        <v>1</v>
      </c>
      <c r="CG10">
        <f t="shared" si="8"/>
        <v>0</v>
      </c>
      <c r="CH10">
        <f t="shared" si="8"/>
        <v>0</v>
      </c>
      <c r="CI10">
        <f t="shared" si="8"/>
        <v>0</v>
      </c>
      <c r="CJ10">
        <f t="shared" si="8"/>
        <v>0</v>
      </c>
      <c r="CK10">
        <f t="shared" si="8"/>
        <v>1</v>
      </c>
      <c r="CL10">
        <f t="shared" si="8"/>
        <v>0</v>
      </c>
      <c r="CM10">
        <f t="shared" si="8"/>
        <v>0</v>
      </c>
      <c r="CN10">
        <f t="shared" si="9"/>
        <v>1</v>
      </c>
      <c r="CO10">
        <f t="shared" si="9"/>
        <v>1</v>
      </c>
      <c r="CP10">
        <f t="shared" si="9"/>
        <v>0</v>
      </c>
      <c r="CQ10">
        <f t="shared" si="9"/>
        <v>0</v>
      </c>
      <c r="CR10">
        <f t="shared" si="9"/>
        <v>0</v>
      </c>
      <c r="CS10">
        <f t="shared" si="9"/>
        <v>0</v>
      </c>
      <c r="CT10">
        <f t="shared" si="9"/>
        <v>1</v>
      </c>
      <c r="CU10">
        <f t="shared" si="9"/>
        <v>0</v>
      </c>
      <c r="CV10">
        <f t="shared" si="9"/>
        <v>1</v>
      </c>
      <c r="CW10">
        <f t="shared" si="9"/>
        <v>0</v>
      </c>
      <c r="CX10">
        <f t="shared" si="10"/>
        <v>1</v>
      </c>
      <c r="CY10">
        <f t="shared" si="10"/>
        <v>1</v>
      </c>
      <c r="CZ10">
        <f t="shared" si="10"/>
        <v>1</v>
      </c>
      <c r="DA10">
        <f t="shared" si="10"/>
        <v>1</v>
      </c>
      <c r="DB10">
        <f t="shared" si="10"/>
        <v>1</v>
      </c>
      <c r="DC10">
        <f t="shared" si="10"/>
        <v>0</v>
      </c>
      <c r="DD10">
        <f t="shared" si="10"/>
        <v>0</v>
      </c>
      <c r="DE10">
        <f t="shared" si="10"/>
        <v>0</v>
      </c>
      <c r="DF10">
        <f t="shared" si="10"/>
        <v>1</v>
      </c>
      <c r="DG10">
        <f t="shared" si="10"/>
        <v>0</v>
      </c>
      <c r="DH10">
        <f t="shared" si="11"/>
        <v>0</v>
      </c>
      <c r="DI10">
        <f t="shared" si="11"/>
        <v>0</v>
      </c>
      <c r="DJ10">
        <f t="shared" si="11"/>
        <v>0</v>
      </c>
      <c r="DK10">
        <f t="shared" si="11"/>
        <v>0</v>
      </c>
      <c r="DL10">
        <f t="shared" si="11"/>
        <v>1</v>
      </c>
      <c r="DM10">
        <f t="shared" si="11"/>
        <v>0</v>
      </c>
      <c r="DN10">
        <f t="shared" si="11"/>
        <v>0</v>
      </c>
      <c r="DO10">
        <f t="shared" si="11"/>
        <v>0</v>
      </c>
      <c r="DP10">
        <f t="shared" si="11"/>
        <v>1</v>
      </c>
      <c r="DQ10">
        <f t="shared" si="11"/>
        <v>0</v>
      </c>
      <c r="DR10">
        <f t="shared" si="12"/>
        <v>1</v>
      </c>
      <c r="DS10">
        <f t="shared" si="12"/>
        <v>1</v>
      </c>
      <c r="DT10">
        <f t="shared" si="12"/>
        <v>0</v>
      </c>
      <c r="DU10">
        <f t="shared" si="12"/>
        <v>1</v>
      </c>
      <c r="DV10">
        <f t="shared" si="12"/>
        <v>1</v>
      </c>
      <c r="DW10">
        <f t="shared" si="12"/>
        <v>1</v>
      </c>
      <c r="DX10">
        <f t="shared" si="12"/>
        <v>1</v>
      </c>
      <c r="DY10">
        <f t="shared" si="12"/>
        <v>1</v>
      </c>
      <c r="DZ10">
        <f t="shared" si="12"/>
        <v>1</v>
      </c>
      <c r="EA10">
        <f t="shared" si="12"/>
        <v>1</v>
      </c>
      <c r="EB10">
        <f t="shared" si="13"/>
        <v>1</v>
      </c>
      <c r="EC10">
        <f t="shared" si="13"/>
        <v>2</v>
      </c>
      <c r="ED10">
        <f t="shared" si="13"/>
        <v>1</v>
      </c>
      <c r="EE10">
        <f t="shared" si="13"/>
        <v>1</v>
      </c>
      <c r="EF10">
        <f t="shared" si="13"/>
        <v>1</v>
      </c>
      <c r="EG10">
        <f t="shared" si="13"/>
        <v>0</v>
      </c>
      <c r="EH10">
        <f t="shared" si="13"/>
        <v>1</v>
      </c>
      <c r="EI10">
        <f t="shared" si="13"/>
        <v>0</v>
      </c>
      <c r="EJ10">
        <f t="shared" si="13"/>
        <v>1</v>
      </c>
      <c r="EK10">
        <f t="shared" si="13"/>
        <v>0</v>
      </c>
      <c r="EL10">
        <f t="shared" si="14"/>
        <v>1</v>
      </c>
      <c r="EM10">
        <f t="shared" si="14"/>
        <v>2</v>
      </c>
      <c r="EN10">
        <f t="shared" si="14"/>
        <v>1</v>
      </c>
      <c r="EO10">
        <f t="shared" si="14"/>
        <v>1</v>
      </c>
      <c r="EP10">
        <f t="shared" si="14"/>
        <v>1</v>
      </c>
      <c r="EQ10">
        <f t="shared" si="14"/>
        <v>1</v>
      </c>
      <c r="ER10">
        <f t="shared" si="14"/>
        <v>1</v>
      </c>
      <c r="ES10">
        <f t="shared" si="14"/>
        <v>1</v>
      </c>
      <c r="ET10">
        <f t="shared" si="14"/>
        <v>1</v>
      </c>
      <c r="EU10">
        <f t="shared" si="14"/>
        <v>0</v>
      </c>
      <c r="EV10">
        <f t="shared" si="15"/>
        <v>1</v>
      </c>
      <c r="EW10">
        <f t="shared" si="15"/>
        <v>1</v>
      </c>
      <c r="EX10">
        <f t="shared" si="15"/>
        <v>1</v>
      </c>
      <c r="EY10">
        <f t="shared" si="15"/>
        <v>0</v>
      </c>
      <c r="EZ10">
        <f t="shared" si="15"/>
        <v>0</v>
      </c>
      <c r="FA10">
        <f t="shared" si="15"/>
        <v>0</v>
      </c>
      <c r="FB10">
        <f t="shared" si="15"/>
        <v>1</v>
      </c>
      <c r="FC10">
        <f t="shared" si="15"/>
        <v>0</v>
      </c>
      <c r="FD10">
        <f t="shared" si="15"/>
        <v>0</v>
      </c>
      <c r="FE10">
        <f t="shared" si="15"/>
        <v>0</v>
      </c>
      <c r="FF10">
        <f t="shared" si="16"/>
        <v>1</v>
      </c>
      <c r="FG10">
        <f t="shared" si="16"/>
        <v>0</v>
      </c>
      <c r="FH10">
        <f t="shared" si="16"/>
        <v>1</v>
      </c>
      <c r="FI10">
        <f t="shared" si="16"/>
        <v>1</v>
      </c>
      <c r="FJ10">
        <f t="shared" si="16"/>
        <v>2</v>
      </c>
      <c r="FK10">
        <f t="shared" si="16"/>
        <v>1</v>
      </c>
      <c r="FL10">
        <f t="shared" si="16"/>
        <v>2</v>
      </c>
      <c r="FM10">
        <f t="shared" si="16"/>
        <v>1</v>
      </c>
      <c r="FN10">
        <f t="shared" si="16"/>
        <v>1</v>
      </c>
      <c r="FO10">
        <f t="shared" si="16"/>
        <v>1</v>
      </c>
      <c r="FP10">
        <f t="shared" si="17"/>
        <v>0</v>
      </c>
      <c r="FQ10">
        <f t="shared" si="17"/>
        <v>0</v>
      </c>
      <c r="FR10">
        <f t="shared" si="17"/>
        <v>0</v>
      </c>
      <c r="FS10">
        <f t="shared" si="17"/>
        <v>0</v>
      </c>
      <c r="FT10">
        <f t="shared" si="17"/>
        <v>2</v>
      </c>
      <c r="FU10">
        <f t="shared" si="17"/>
        <v>1</v>
      </c>
      <c r="FV10">
        <f t="shared" si="17"/>
        <v>1</v>
      </c>
      <c r="FW10">
        <f t="shared" si="17"/>
        <v>0</v>
      </c>
      <c r="FX10">
        <f t="shared" si="17"/>
        <v>1</v>
      </c>
      <c r="FY10">
        <f t="shared" si="17"/>
        <v>0</v>
      </c>
      <c r="FZ10">
        <f t="shared" si="18"/>
        <v>1</v>
      </c>
      <c r="GA10">
        <f t="shared" si="18"/>
        <v>1</v>
      </c>
      <c r="GB10">
        <f t="shared" si="18"/>
        <v>0</v>
      </c>
      <c r="GC10">
        <f t="shared" si="18"/>
        <v>0</v>
      </c>
      <c r="GD10">
        <f t="shared" si="18"/>
        <v>0</v>
      </c>
      <c r="GE10">
        <f t="shared" si="18"/>
        <v>1</v>
      </c>
      <c r="GF10">
        <f t="shared" si="18"/>
        <v>1</v>
      </c>
      <c r="GG10">
        <f t="shared" si="18"/>
        <v>0</v>
      </c>
      <c r="GH10">
        <f t="shared" si="18"/>
        <v>1</v>
      </c>
      <c r="GI10">
        <f t="shared" si="18"/>
        <v>0</v>
      </c>
      <c r="GJ10">
        <f t="shared" si="19"/>
        <v>1</v>
      </c>
      <c r="GK10">
        <f t="shared" si="19"/>
        <v>1</v>
      </c>
      <c r="GL10">
        <f t="shared" si="19"/>
        <v>2</v>
      </c>
      <c r="GM10">
        <f t="shared" si="19"/>
        <v>1</v>
      </c>
      <c r="GN10">
        <f t="shared" si="19"/>
        <v>1</v>
      </c>
      <c r="GO10">
        <f t="shared" si="19"/>
        <v>0</v>
      </c>
      <c r="GP10">
        <f t="shared" si="19"/>
        <v>1</v>
      </c>
      <c r="GQ10">
        <f t="shared" si="19"/>
        <v>1</v>
      </c>
      <c r="GR10">
        <f t="shared" si="19"/>
        <v>0</v>
      </c>
      <c r="GS10">
        <f t="shared" si="19"/>
        <v>1</v>
      </c>
      <c r="GT10">
        <f t="shared" si="20"/>
        <v>1</v>
      </c>
      <c r="GU10">
        <f t="shared" si="20"/>
        <v>1</v>
      </c>
      <c r="GV10">
        <f t="shared" si="20"/>
        <v>1</v>
      </c>
      <c r="GW10">
        <f t="shared" si="20"/>
        <v>1</v>
      </c>
      <c r="GX10">
        <f t="shared" si="20"/>
        <v>0</v>
      </c>
      <c r="GY10">
        <f t="shared" si="20"/>
        <v>0</v>
      </c>
      <c r="GZ10">
        <f t="shared" si="20"/>
        <v>0</v>
      </c>
      <c r="HA10">
        <f t="shared" si="20"/>
        <v>0</v>
      </c>
      <c r="HB10">
        <f t="shared" si="20"/>
        <v>1</v>
      </c>
      <c r="HC10">
        <f t="shared" si="20"/>
        <v>1</v>
      </c>
      <c r="HD10">
        <f t="shared" si="20"/>
        <v>0</v>
      </c>
      <c r="HE10">
        <f t="shared" si="20"/>
        <v>0</v>
      </c>
      <c r="HF10">
        <f t="shared" si="20"/>
        <v>0</v>
      </c>
      <c r="HG10">
        <f t="shared" si="20"/>
        <v>0</v>
      </c>
      <c r="HH10">
        <f t="shared" si="20"/>
        <v>0</v>
      </c>
      <c r="HJ10">
        <v>4.0000000000000001E-3</v>
      </c>
      <c r="HK10" t="s">
        <v>87</v>
      </c>
    </row>
    <row r="11" spans="1:219">
      <c r="A11" t="s">
        <v>81</v>
      </c>
      <c r="B11">
        <f t="shared" si="0"/>
        <v>0</v>
      </c>
      <c r="C11">
        <f t="shared" si="0"/>
        <v>1</v>
      </c>
      <c r="D11">
        <f t="shared" si="0"/>
        <v>0</v>
      </c>
      <c r="E11">
        <f t="shared" si="0"/>
        <v>0</v>
      </c>
      <c r="F11">
        <f t="shared" si="0"/>
        <v>0</v>
      </c>
      <c r="G11">
        <f t="shared" si="0"/>
        <v>0</v>
      </c>
      <c r="H11">
        <f t="shared" si="0"/>
        <v>0</v>
      </c>
      <c r="I11">
        <f t="shared" si="0"/>
        <v>0</v>
      </c>
      <c r="J11">
        <f t="shared" si="0"/>
        <v>1</v>
      </c>
      <c r="K11">
        <f t="shared" si="0"/>
        <v>0</v>
      </c>
      <c r="L11">
        <f t="shared" si="1"/>
        <v>0</v>
      </c>
      <c r="M11">
        <f t="shared" si="1"/>
        <v>1</v>
      </c>
      <c r="N11">
        <f t="shared" si="1"/>
        <v>0</v>
      </c>
      <c r="O11">
        <f t="shared" si="1"/>
        <v>1</v>
      </c>
      <c r="P11">
        <f t="shared" si="1"/>
        <v>0</v>
      </c>
      <c r="Q11">
        <f t="shared" si="1"/>
        <v>0</v>
      </c>
      <c r="R11">
        <f t="shared" si="1"/>
        <v>0</v>
      </c>
      <c r="S11">
        <f t="shared" si="1"/>
        <v>0</v>
      </c>
      <c r="T11">
        <f t="shared" si="1"/>
        <v>0</v>
      </c>
      <c r="U11">
        <f t="shared" si="1"/>
        <v>0</v>
      </c>
      <c r="V11">
        <f t="shared" si="2"/>
        <v>0</v>
      </c>
      <c r="W11">
        <f t="shared" si="2"/>
        <v>0</v>
      </c>
      <c r="X11">
        <f t="shared" si="2"/>
        <v>1</v>
      </c>
      <c r="Y11">
        <f t="shared" si="2"/>
        <v>1</v>
      </c>
      <c r="Z11">
        <f t="shared" si="2"/>
        <v>1</v>
      </c>
      <c r="AA11">
        <f t="shared" si="2"/>
        <v>1</v>
      </c>
      <c r="AB11">
        <f t="shared" si="2"/>
        <v>0</v>
      </c>
      <c r="AC11">
        <f t="shared" si="2"/>
        <v>0</v>
      </c>
      <c r="AD11">
        <f t="shared" si="2"/>
        <v>1</v>
      </c>
      <c r="AE11">
        <f t="shared" si="2"/>
        <v>1</v>
      </c>
      <c r="AF11">
        <f t="shared" si="3"/>
        <v>1</v>
      </c>
      <c r="AG11">
        <f t="shared" si="3"/>
        <v>1</v>
      </c>
      <c r="AH11">
        <f t="shared" si="3"/>
        <v>1</v>
      </c>
      <c r="AI11">
        <f t="shared" si="3"/>
        <v>1</v>
      </c>
      <c r="AJ11">
        <f t="shared" si="3"/>
        <v>0</v>
      </c>
      <c r="AK11">
        <f t="shared" si="3"/>
        <v>0</v>
      </c>
      <c r="AL11">
        <f t="shared" si="3"/>
        <v>0</v>
      </c>
      <c r="AM11">
        <f t="shared" si="3"/>
        <v>0</v>
      </c>
      <c r="AN11">
        <f t="shared" si="3"/>
        <v>0</v>
      </c>
      <c r="AO11">
        <f t="shared" si="3"/>
        <v>0</v>
      </c>
      <c r="AP11">
        <f t="shared" si="4"/>
        <v>0</v>
      </c>
      <c r="AQ11">
        <f t="shared" si="4"/>
        <v>0</v>
      </c>
      <c r="AR11">
        <f t="shared" si="4"/>
        <v>0</v>
      </c>
      <c r="AS11">
        <f t="shared" si="4"/>
        <v>0</v>
      </c>
      <c r="AT11">
        <f t="shared" si="4"/>
        <v>0</v>
      </c>
      <c r="AU11">
        <f t="shared" si="4"/>
        <v>0</v>
      </c>
      <c r="AV11">
        <f t="shared" si="4"/>
        <v>0</v>
      </c>
      <c r="AW11">
        <f t="shared" si="4"/>
        <v>1</v>
      </c>
      <c r="AX11">
        <f t="shared" si="4"/>
        <v>1</v>
      </c>
      <c r="AY11">
        <f t="shared" si="4"/>
        <v>1</v>
      </c>
      <c r="AZ11">
        <f t="shared" si="5"/>
        <v>0</v>
      </c>
      <c r="BA11">
        <f t="shared" si="5"/>
        <v>1</v>
      </c>
      <c r="BB11">
        <f t="shared" si="5"/>
        <v>1</v>
      </c>
      <c r="BC11">
        <f t="shared" si="5"/>
        <v>0</v>
      </c>
      <c r="BD11">
        <f t="shared" si="5"/>
        <v>1</v>
      </c>
      <c r="BE11">
        <f t="shared" si="5"/>
        <v>0</v>
      </c>
      <c r="BF11">
        <f t="shared" si="5"/>
        <v>1</v>
      </c>
      <c r="BG11">
        <f t="shared" si="5"/>
        <v>0</v>
      </c>
      <c r="BH11">
        <f t="shared" si="5"/>
        <v>0</v>
      </c>
      <c r="BI11">
        <f t="shared" si="5"/>
        <v>1</v>
      </c>
      <c r="BJ11">
        <f t="shared" si="6"/>
        <v>0</v>
      </c>
      <c r="BK11">
        <f t="shared" si="6"/>
        <v>1</v>
      </c>
      <c r="BL11">
        <f t="shared" si="6"/>
        <v>1</v>
      </c>
      <c r="BM11">
        <f t="shared" si="6"/>
        <v>0</v>
      </c>
      <c r="BN11">
        <f t="shared" si="6"/>
        <v>1</v>
      </c>
      <c r="BO11">
        <f t="shared" si="6"/>
        <v>1</v>
      </c>
      <c r="BP11">
        <f t="shared" si="6"/>
        <v>0</v>
      </c>
      <c r="BQ11">
        <f t="shared" si="6"/>
        <v>0</v>
      </c>
      <c r="BR11">
        <f t="shared" si="6"/>
        <v>1</v>
      </c>
      <c r="BS11">
        <f t="shared" si="6"/>
        <v>1</v>
      </c>
      <c r="BT11">
        <f t="shared" si="7"/>
        <v>0</v>
      </c>
      <c r="BU11">
        <f t="shared" si="7"/>
        <v>1</v>
      </c>
      <c r="BV11">
        <f t="shared" si="7"/>
        <v>0</v>
      </c>
      <c r="BW11">
        <f t="shared" si="7"/>
        <v>1</v>
      </c>
      <c r="BX11">
        <f t="shared" si="7"/>
        <v>1</v>
      </c>
      <c r="BY11">
        <f t="shared" si="7"/>
        <v>1</v>
      </c>
      <c r="BZ11">
        <f t="shared" si="7"/>
        <v>0</v>
      </c>
      <c r="CA11">
        <f t="shared" si="7"/>
        <v>1</v>
      </c>
      <c r="CB11">
        <f t="shared" si="7"/>
        <v>1</v>
      </c>
      <c r="CC11">
        <f t="shared" si="7"/>
        <v>1</v>
      </c>
      <c r="CD11">
        <f t="shared" si="8"/>
        <v>1</v>
      </c>
      <c r="CE11">
        <f t="shared" si="8"/>
        <v>0</v>
      </c>
      <c r="CF11">
        <f t="shared" si="8"/>
        <v>0</v>
      </c>
      <c r="CG11">
        <f t="shared" si="8"/>
        <v>1</v>
      </c>
      <c r="CH11">
        <f t="shared" si="8"/>
        <v>0</v>
      </c>
      <c r="CI11">
        <f t="shared" si="8"/>
        <v>1</v>
      </c>
      <c r="CJ11">
        <f t="shared" si="8"/>
        <v>0</v>
      </c>
      <c r="CK11">
        <f t="shared" si="8"/>
        <v>0</v>
      </c>
      <c r="CL11">
        <f t="shared" si="8"/>
        <v>0</v>
      </c>
      <c r="CM11">
        <f t="shared" si="8"/>
        <v>1</v>
      </c>
      <c r="CN11">
        <f t="shared" si="9"/>
        <v>0</v>
      </c>
      <c r="CO11">
        <f t="shared" si="9"/>
        <v>0</v>
      </c>
      <c r="CP11">
        <f t="shared" si="9"/>
        <v>1</v>
      </c>
      <c r="CQ11">
        <f t="shared" si="9"/>
        <v>1</v>
      </c>
      <c r="CR11">
        <f t="shared" si="9"/>
        <v>1</v>
      </c>
      <c r="CS11">
        <f t="shared" si="9"/>
        <v>0</v>
      </c>
      <c r="CT11">
        <f t="shared" si="9"/>
        <v>0</v>
      </c>
      <c r="CU11">
        <f t="shared" si="9"/>
        <v>1</v>
      </c>
      <c r="CV11">
        <f t="shared" si="9"/>
        <v>0</v>
      </c>
      <c r="CW11">
        <f t="shared" si="9"/>
        <v>1</v>
      </c>
      <c r="CX11">
        <f t="shared" si="10"/>
        <v>1</v>
      </c>
      <c r="CY11">
        <f t="shared" si="10"/>
        <v>1</v>
      </c>
      <c r="CZ11">
        <f t="shared" si="10"/>
        <v>1</v>
      </c>
      <c r="DA11">
        <f t="shared" si="10"/>
        <v>0</v>
      </c>
      <c r="DB11">
        <f t="shared" si="10"/>
        <v>0</v>
      </c>
      <c r="DC11">
        <f t="shared" si="10"/>
        <v>1</v>
      </c>
      <c r="DD11">
        <f t="shared" si="10"/>
        <v>1</v>
      </c>
      <c r="DE11">
        <f t="shared" si="10"/>
        <v>1</v>
      </c>
      <c r="DF11">
        <f t="shared" si="10"/>
        <v>1</v>
      </c>
      <c r="DG11">
        <f t="shared" si="10"/>
        <v>1</v>
      </c>
      <c r="DH11">
        <f t="shared" si="11"/>
        <v>1</v>
      </c>
      <c r="DI11">
        <f t="shared" si="11"/>
        <v>1</v>
      </c>
      <c r="DJ11">
        <f t="shared" si="11"/>
        <v>1</v>
      </c>
      <c r="DK11">
        <f t="shared" si="11"/>
        <v>1</v>
      </c>
      <c r="DL11">
        <f t="shared" si="11"/>
        <v>0</v>
      </c>
      <c r="DM11">
        <f t="shared" si="11"/>
        <v>0</v>
      </c>
      <c r="DN11">
        <f t="shared" si="11"/>
        <v>1</v>
      </c>
      <c r="DO11">
        <f t="shared" si="11"/>
        <v>1</v>
      </c>
      <c r="DP11">
        <f t="shared" si="11"/>
        <v>1</v>
      </c>
      <c r="DQ11">
        <f t="shared" si="11"/>
        <v>1</v>
      </c>
      <c r="DR11">
        <f t="shared" si="12"/>
        <v>0</v>
      </c>
      <c r="DS11">
        <f t="shared" si="12"/>
        <v>0</v>
      </c>
      <c r="DT11">
        <f t="shared" si="12"/>
        <v>1</v>
      </c>
      <c r="DU11">
        <f t="shared" si="12"/>
        <v>0</v>
      </c>
      <c r="DV11">
        <f t="shared" si="12"/>
        <v>0</v>
      </c>
      <c r="DW11">
        <f t="shared" si="12"/>
        <v>0</v>
      </c>
      <c r="DX11">
        <f t="shared" si="12"/>
        <v>1</v>
      </c>
      <c r="DY11">
        <f t="shared" si="12"/>
        <v>0</v>
      </c>
      <c r="DZ11">
        <f t="shared" si="12"/>
        <v>1</v>
      </c>
      <c r="EA11">
        <f t="shared" si="12"/>
        <v>0</v>
      </c>
      <c r="EB11">
        <f t="shared" si="13"/>
        <v>0</v>
      </c>
      <c r="EC11">
        <f t="shared" si="13"/>
        <v>0</v>
      </c>
      <c r="ED11">
        <f t="shared" si="13"/>
        <v>0</v>
      </c>
      <c r="EE11">
        <f t="shared" si="13"/>
        <v>1</v>
      </c>
      <c r="EF11">
        <f t="shared" si="13"/>
        <v>0</v>
      </c>
      <c r="EG11">
        <f t="shared" si="13"/>
        <v>1</v>
      </c>
      <c r="EH11">
        <f t="shared" si="13"/>
        <v>1</v>
      </c>
      <c r="EI11">
        <f t="shared" si="13"/>
        <v>1</v>
      </c>
      <c r="EJ11">
        <f t="shared" si="13"/>
        <v>0</v>
      </c>
      <c r="EK11">
        <f t="shared" si="13"/>
        <v>1</v>
      </c>
      <c r="EL11">
        <f t="shared" si="14"/>
        <v>1</v>
      </c>
      <c r="EM11">
        <f t="shared" si="14"/>
        <v>0</v>
      </c>
      <c r="EN11">
        <f t="shared" si="14"/>
        <v>1</v>
      </c>
      <c r="EO11">
        <f t="shared" si="14"/>
        <v>1</v>
      </c>
      <c r="EP11">
        <f t="shared" si="14"/>
        <v>0</v>
      </c>
      <c r="EQ11">
        <f t="shared" si="14"/>
        <v>1</v>
      </c>
      <c r="ER11">
        <f t="shared" si="14"/>
        <v>1</v>
      </c>
      <c r="ES11">
        <f t="shared" si="14"/>
        <v>1</v>
      </c>
      <c r="ET11">
        <f t="shared" si="14"/>
        <v>0</v>
      </c>
      <c r="EU11">
        <f t="shared" si="14"/>
        <v>0</v>
      </c>
      <c r="EV11">
        <f t="shared" si="15"/>
        <v>0</v>
      </c>
      <c r="EW11">
        <f t="shared" si="15"/>
        <v>0</v>
      </c>
      <c r="EX11">
        <f t="shared" si="15"/>
        <v>0</v>
      </c>
      <c r="EY11">
        <f t="shared" si="15"/>
        <v>0</v>
      </c>
      <c r="EZ11">
        <f t="shared" si="15"/>
        <v>0</v>
      </c>
      <c r="FA11">
        <f t="shared" si="15"/>
        <v>1</v>
      </c>
      <c r="FB11">
        <f t="shared" si="15"/>
        <v>0</v>
      </c>
      <c r="FC11">
        <f t="shared" si="15"/>
        <v>0</v>
      </c>
      <c r="FD11">
        <f t="shared" si="15"/>
        <v>1</v>
      </c>
      <c r="FE11">
        <f t="shared" si="15"/>
        <v>0</v>
      </c>
      <c r="FF11">
        <f t="shared" si="16"/>
        <v>0</v>
      </c>
      <c r="FG11">
        <f t="shared" si="16"/>
        <v>0</v>
      </c>
      <c r="FH11">
        <f t="shared" si="16"/>
        <v>0</v>
      </c>
      <c r="FI11">
        <f t="shared" si="16"/>
        <v>0</v>
      </c>
      <c r="FJ11">
        <f t="shared" si="16"/>
        <v>0</v>
      </c>
      <c r="FK11">
        <f t="shared" si="16"/>
        <v>1</v>
      </c>
      <c r="FL11">
        <f t="shared" si="16"/>
        <v>0</v>
      </c>
      <c r="FM11">
        <f t="shared" si="16"/>
        <v>0</v>
      </c>
      <c r="FN11">
        <f t="shared" si="16"/>
        <v>1</v>
      </c>
      <c r="FO11">
        <f t="shared" si="16"/>
        <v>0</v>
      </c>
      <c r="FP11">
        <f t="shared" si="17"/>
        <v>1</v>
      </c>
      <c r="FQ11">
        <f t="shared" si="17"/>
        <v>1</v>
      </c>
      <c r="FR11">
        <f t="shared" si="17"/>
        <v>1</v>
      </c>
      <c r="FS11">
        <f t="shared" si="17"/>
        <v>0</v>
      </c>
      <c r="FT11">
        <f t="shared" si="17"/>
        <v>0</v>
      </c>
      <c r="FU11">
        <f t="shared" si="17"/>
        <v>0</v>
      </c>
      <c r="FV11">
        <f t="shared" si="17"/>
        <v>0</v>
      </c>
      <c r="FW11">
        <f t="shared" si="17"/>
        <v>1</v>
      </c>
      <c r="FX11">
        <f t="shared" si="17"/>
        <v>0</v>
      </c>
      <c r="FY11">
        <f t="shared" si="17"/>
        <v>1</v>
      </c>
      <c r="FZ11">
        <f t="shared" si="18"/>
        <v>1</v>
      </c>
      <c r="GA11">
        <f t="shared" si="18"/>
        <v>0</v>
      </c>
      <c r="GB11">
        <f t="shared" si="18"/>
        <v>1</v>
      </c>
      <c r="GC11">
        <f t="shared" si="18"/>
        <v>1</v>
      </c>
      <c r="GD11">
        <f t="shared" si="18"/>
        <v>2</v>
      </c>
      <c r="GE11">
        <f t="shared" si="18"/>
        <v>1</v>
      </c>
      <c r="GF11">
        <f t="shared" si="18"/>
        <v>0</v>
      </c>
      <c r="GG11">
        <f t="shared" si="18"/>
        <v>2</v>
      </c>
      <c r="GH11">
        <f t="shared" si="18"/>
        <v>1</v>
      </c>
      <c r="GI11">
        <f t="shared" si="18"/>
        <v>1</v>
      </c>
      <c r="GJ11">
        <f t="shared" si="19"/>
        <v>2</v>
      </c>
      <c r="GK11">
        <f t="shared" si="19"/>
        <v>1</v>
      </c>
      <c r="GL11">
        <f t="shared" si="19"/>
        <v>0</v>
      </c>
      <c r="GM11">
        <f t="shared" si="19"/>
        <v>1</v>
      </c>
      <c r="GN11">
        <f t="shared" si="19"/>
        <v>1</v>
      </c>
      <c r="GO11">
        <f t="shared" si="19"/>
        <v>0</v>
      </c>
      <c r="GP11">
        <f t="shared" si="19"/>
        <v>1</v>
      </c>
      <c r="GQ11">
        <f t="shared" si="19"/>
        <v>1</v>
      </c>
      <c r="GR11">
        <f t="shared" si="19"/>
        <v>1</v>
      </c>
      <c r="GS11">
        <f t="shared" si="19"/>
        <v>1</v>
      </c>
      <c r="GT11">
        <f t="shared" si="20"/>
        <v>0</v>
      </c>
      <c r="GU11">
        <f t="shared" si="20"/>
        <v>0</v>
      </c>
      <c r="GV11">
        <f t="shared" si="20"/>
        <v>0</v>
      </c>
      <c r="GW11">
        <f t="shared" si="20"/>
        <v>0</v>
      </c>
      <c r="GX11">
        <f t="shared" si="20"/>
        <v>0</v>
      </c>
      <c r="GY11">
        <f t="shared" si="20"/>
        <v>0</v>
      </c>
      <c r="GZ11">
        <f t="shared" si="20"/>
        <v>1</v>
      </c>
      <c r="HA11">
        <f t="shared" si="20"/>
        <v>0</v>
      </c>
      <c r="HB11">
        <f t="shared" si="20"/>
        <v>0</v>
      </c>
      <c r="HC11">
        <f t="shared" si="20"/>
        <v>0</v>
      </c>
      <c r="HD11">
        <f t="shared" si="20"/>
        <v>0</v>
      </c>
      <c r="HE11">
        <f t="shared" si="20"/>
        <v>0</v>
      </c>
      <c r="HF11">
        <f t="shared" si="20"/>
        <v>0</v>
      </c>
      <c r="HG11">
        <f t="shared" si="20"/>
        <v>1</v>
      </c>
      <c r="HH11">
        <f t="shared" si="20"/>
        <v>1</v>
      </c>
      <c r="HJ11">
        <v>5.0000000000000001E-3</v>
      </c>
      <c r="HK11" t="s">
        <v>87</v>
      </c>
    </row>
    <row r="12" spans="1:219">
      <c r="A12" t="s">
        <v>80</v>
      </c>
      <c r="B12">
        <f t="shared" si="0"/>
        <v>0</v>
      </c>
      <c r="C12">
        <f t="shared" si="0"/>
        <v>0</v>
      </c>
      <c r="D12">
        <f t="shared" si="0"/>
        <v>0</v>
      </c>
      <c r="E12">
        <f t="shared" si="0"/>
        <v>0</v>
      </c>
      <c r="F12">
        <f t="shared" si="0"/>
        <v>1</v>
      </c>
      <c r="G12">
        <f t="shared" si="0"/>
        <v>1</v>
      </c>
      <c r="H12">
        <f t="shared" si="0"/>
        <v>0</v>
      </c>
      <c r="I12">
        <f t="shared" si="0"/>
        <v>1</v>
      </c>
      <c r="J12">
        <f t="shared" si="0"/>
        <v>0</v>
      </c>
      <c r="K12">
        <f t="shared" si="0"/>
        <v>0</v>
      </c>
      <c r="L12">
        <f t="shared" si="1"/>
        <v>0</v>
      </c>
      <c r="M12">
        <f t="shared" si="1"/>
        <v>0</v>
      </c>
      <c r="N12">
        <f t="shared" si="1"/>
        <v>0</v>
      </c>
      <c r="O12">
        <f t="shared" si="1"/>
        <v>0</v>
      </c>
      <c r="P12">
        <f t="shared" si="1"/>
        <v>1</v>
      </c>
      <c r="Q12">
        <f t="shared" si="1"/>
        <v>0</v>
      </c>
      <c r="R12">
        <f t="shared" si="1"/>
        <v>0</v>
      </c>
      <c r="S12">
        <f t="shared" si="1"/>
        <v>0</v>
      </c>
      <c r="T12">
        <f t="shared" si="1"/>
        <v>0</v>
      </c>
      <c r="U12">
        <f t="shared" si="1"/>
        <v>1</v>
      </c>
      <c r="V12">
        <f t="shared" si="2"/>
        <v>1</v>
      </c>
      <c r="W12">
        <f t="shared" si="2"/>
        <v>1</v>
      </c>
      <c r="X12">
        <f t="shared" si="2"/>
        <v>0</v>
      </c>
      <c r="Y12">
        <f t="shared" si="2"/>
        <v>0</v>
      </c>
      <c r="Z12">
        <f t="shared" si="2"/>
        <v>0</v>
      </c>
      <c r="AA12">
        <f t="shared" si="2"/>
        <v>0</v>
      </c>
      <c r="AB12">
        <f t="shared" si="2"/>
        <v>0</v>
      </c>
      <c r="AC12">
        <f t="shared" si="2"/>
        <v>0</v>
      </c>
      <c r="AD12">
        <f t="shared" si="2"/>
        <v>0</v>
      </c>
      <c r="AE12">
        <f t="shared" si="2"/>
        <v>0</v>
      </c>
      <c r="AF12">
        <f t="shared" si="3"/>
        <v>0</v>
      </c>
      <c r="AG12">
        <f t="shared" si="3"/>
        <v>0</v>
      </c>
      <c r="AH12">
        <f t="shared" si="3"/>
        <v>0</v>
      </c>
      <c r="AI12">
        <f t="shared" si="3"/>
        <v>0</v>
      </c>
      <c r="AJ12">
        <f t="shared" si="3"/>
        <v>1</v>
      </c>
      <c r="AK12">
        <f t="shared" si="3"/>
        <v>1</v>
      </c>
      <c r="AL12">
        <f t="shared" si="3"/>
        <v>1</v>
      </c>
      <c r="AM12">
        <f t="shared" si="3"/>
        <v>1</v>
      </c>
      <c r="AN12">
        <f t="shared" si="3"/>
        <v>0</v>
      </c>
      <c r="AO12">
        <f t="shared" si="3"/>
        <v>1</v>
      </c>
      <c r="AP12">
        <f t="shared" si="4"/>
        <v>0</v>
      </c>
      <c r="AQ12">
        <f t="shared" si="4"/>
        <v>1</v>
      </c>
      <c r="AR12">
        <f t="shared" si="4"/>
        <v>0</v>
      </c>
      <c r="AS12">
        <f t="shared" si="4"/>
        <v>0</v>
      </c>
      <c r="AT12">
        <f t="shared" si="4"/>
        <v>0</v>
      </c>
      <c r="AU12">
        <f t="shared" si="4"/>
        <v>1</v>
      </c>
      <c r="AV12">
        <f t="shared" si="4"/>
        <v>1</v>
      </c>
      <c r="AW12">
        <f t="shared" si="4"/>
        <v>0</v>
      </c>
      <c r="AX12">
        <f t="shared" si="4"/>
        <v>0</v>
      </c>
      <c r="AY12">
        <f t="shared" si="4"/>
        <v>0</v>
      </c>
      <c r="AZ12">
        <f t="shared" si="5"/>
        <v>1</v>
      </c>
      <c r="BA12">
        <f t="shared" si="5"/>
        <v>1</v>
      </c>
      <c r="BB12">
        <f t="shared" si="5"/>
        <v>1</v>
      </c>
      <c r="BC12">
        <f t="shared" si="5"/>
        <v>1</v>
      </c>
      <c r="BD12">
        <f t="shared" si="5"/>
        <v>1</v>
      </c>
      <c r="BE12">
        <f t="shared" si="5"/>
        <v>0</v>
      </c>
      <c r="BF12">
        <f t="shared" si="5"/>
        <v>0</v>
      </c>
      <c r="BG12">
        <f t="shared" si="5"/>
        <v>0</v>
      </c>
      <c r="BH12">
        <f t="shared" si="5"/>
        <v>1</v>
      </c>
      <c r="BI12">
        <f t="shared" si="5"/>
        <v>0</v>
      </c>
      <c r="BJ12">
        <f t="shared" si="6"/>
        <v>0</v>
      </c>
      <c r="BK12">
        <f t="shared" si="6"/>
        <v>0</v>
      </c>
      <c r="BL12">
        <f t="shared" si="6"/>
        <v>0</v>
      </c>
      <c r="BM12">
        <f t="shared" si="6"/>
        <v>1</v>
      </c>
      <c r="BN12">
        <f t="shared" si="6"/>
        <v>2</v>
      </c>
      <c r="BO12">
        <f t="shared" si="6"/>
        <v>2</v>
      </c>
      <c r="BP12">
        <f t="shared" si="6"/>
        <v>1</v>
      </c>
      <c r="BQ12">
        <f t="shared" si="6"/>
        <v>1</v>
      </c>
      <c r="BR12">
        <f t="shared" si="6"/>
        <v>0</v>
      </c>
      <c r="BS12">
        <f t="shared" si="6"/>
        <v>0</v>
      </c>
      <c r="BT12">
        <f t="shared" si="7"/>
        <v>1</v>
      </c>
      <c r="BU12">
        <f t="shared" si="7"/>
        <v>1</v>
      </c>
      <c r="BV12">
        <f t="shared" si="7"/>
        <v>0</v>
      </c>
      <c r="BW12">
        <f t="shared" si="7"/>
        <v>1</v>
      </c>
      <c r="BX12">
        <f t="shared" si="7"/>
        <v>1</v>
      </c>
      <c r="BY12">
        <f t="shared" si="7"/>
        <v>1</v>
      </c>
      <c r="BZ12">
        <f t="shared" si="7"/>
        <v>1</v>
      </c>
      <c r="CA12">
        <f t="shared" si="7"/>
        <v>0</v>
      </c>
      <c r="CB12">
        <f t="shared" si="7"/>
        <v>0</v>
      </c>
      <c r="CC12">
        <f t="shared" si="7"/>
        <v>0</v>
      </c>
      <c r="CD12">
        <f t="shared" si="8"/>
        <v>0</v>
      </c>
      <c r="CE12">
        <f t="shared" si="8"/>
        <v>1</v>
      </c>
      <c r="CF12">
        <f t="shared" si="8"/>
        <v>0</v>
      </c>
      <c r="CG12">
        <f t="shared" si="8"/>
        <v>0</v>
      </c>
      <c r="CH12">
        <f t="shared" si="8"/>
        <v>1</v>
      </c>
      <c r="CI12">
        <f t="shared" si="8"/>
        <v>0</v>
      </c>
      <c r="CJ12">
        <f t="shared" si="8"/>
        <v>1</v>
      </c>
      <c r="CK12">
        <f t="shared" si="8"/>
        <v>0</v>
      </c>
      <c r="CL12">
        <f t="shared" si="8"/>
        <v>1</v>
      </c>
      <c r="CM12">
        <f t="shared" si="8"/>
        <v>0</v>
      </c>
      <c r="CN12">
        <f t="shared" si="9"/>
        <v>0</v>
      </c>
      <c r="CO12">
        <f t="shared" si="9"/>
        <v>0</v>
      </c>
      <c r="CP12">
        <f t="shared" si="9"/>
        <v>0</v>
      </c>
      <c r="CQ12">
        <f t="shared" si="9"/>
        <v>0</v>
      </c>
      <c r="CR12">
        <f t="shared" si="9"/>
        <v>0</v>
      </c>
      <c r="CS12">
        <f t="shared" si="9"/>
        <v>1</v>
      </c>
      <c r="CT12">
        <f t="shared" si="9"/>
        <v>1</v>
      </c>
      <c r="CU12">
        <f t="shared" si="9"/>
        <v>0</v>
      </c>
      <c r="CV12">
        <f t="shared" si="9"/>
        <v>0</v>
      </c>
      <c r="CW12">
        <f t="shared" si="9"/>
        <v>0</v>
      </c>
      <c r="CX12">
        <f t="shared" si="10"/>
        <v>1</v>
      </c>
      <c r="CY12">
        <f t="shared" si="10"/>
        <v>0</v>
      </c>
      <c r="CZ12">
        <f t="shared" si="10"/>
        <v>0</v>
      </c>
      <c r="DA12">
        <f t="shared" si="10"/>
        <v>1</v>
      </c>
      <c r="DB12">
        <f t="shared" si="10"/>
        <v>2</v>
      </c>
      <c r="DC12">
        <f t="shared" si="10"/>
        <v>2</v>
      </c>
      <c r="DD12">
        <f t="shared" si="10"/>
        <v>2</v>
      </c>
      <c r="DE12">
        <f t="shared" si="10"/>
        <v>2</v>
      </c>
      <c r="DF12">
        <f t="shared" si="10"/>
        <v>1</v>
      </c>
      <c r="DG12">
        <f t="shared" si="10"/>
        <v>1</v>
      </c>
      <c r="DH12">
        <f t="shared" si="11"/>
        <v>1</v>
      </c>
      <c r="DI12">
        <f t="shared" si="11"/>
        <v>1</v>
      </c>
      <c r="DJ12">
        <f t="shared" si="11"/>
        <v>0</v>
      </c>
      <c r="DK12">
        <f t="shared" si="11"/>
        <v>0</v>
      </c>
      <c r="DL12">
        <f t="shared" si="11"/>
        <v>1</v>
      </c>
      <c r="DM12">
        <f t="shared" si="11"/>
        <v>1</v>
      </c>
      <c r="DN12">
        <f t="shared" si="11"/>
        <v>1</v>
      </c>
      <c r="DO12">
        <f t="shared" si="11"/>
        <v>0</v>
      </c>
      <c r="DP12">
        <f t="shared" si="11"/>
        <v>0</v>
      </c>
      <c r="DQ12">
        <f t="shared" si="11"/>
        <v>1</v>
      </c>
      <c r="DR12">
        <f t="shared" si="12"/>
        <v>1</v>
      </c>
      <c r="DS12">
        <f t="shared" si="12"/>
        <v>1</v>
      </c>
      <c r="DT12">
        <f t="shared" si="12"/>
        <v>1</v>
      </c>
      <c r="DU12">
        <f t="shared" si="12"/>
        <v>1</v>
      </c>
      <c r="DV12">
        <f t="shared" si="12"/>
        <v>1</v>
      </c>
      <c r="DW12">
        <f t="shared" si="12"/>
        <v>1</v>
      </c>
      <c r="DX12">
        <f t="shared" si="12"/>
        <v>0</v>
      </c>
      <c r="DY12">
        <f t="shared" si="12"/>
        <v>1</v>
      </c>
      <c r="DZ12">
        <f t="shared" si="12"/>
        <v>0</v>
      </c>
      <c r="EA12">
        <f t="shared" si="12"/>
        <v>0</v>
      </c>
      <c r="EB12">
        <f t="shared" si="13"/>
        <v>0</v>
      </c>
      <c r="EC12">
        <f t="shared" si="13"/>
        <v>0</v>
      </c>
      <c r="ED12">
        <f t="shared" si="13"/>
        <v>1</v>
      </c>
      <c r="EE12">
        <f t="shared" si="13"/>
        <v>0</v>
      </c>
      <c r="EF12">
        <f t="shared" si="13"/>
        <v>0</v>
      </c>
      <c r="EG12">
        <f t="shared" si="13"/>
        <v>0</v>
      </c>
      <c r="EH12">
        <f t="shared" si="13"/>
        <v>0</v>
      </c>
      <c r="EI12">
        <f t="shared" si="13"/>
        <v>0</v>
      </c>
      <c r="EJ12">
        <f t="shared" si="13"/>
        <v>1</v>
      </c>
      <c r="EK12">
        <f t="shared" si="13"/>
        <v>0</v>
      </c>
      <c r="EL12">
        <f t="shared" si="14"/>
        <v>1</v>
      </c>
      <c r="EM12">
        <f t="shared" si="14"/>
        <v>1</v>
      </c>
      <c r="EN12">
        <f t="shared" si="14"/>
        <v>0</v>
      </c>
      <c r="EO12">
        <f t="shared" si="14"/>
        <v>0</v>
      </c>
      <c r="EP12">
        <f t="shared" si="14"/>
        <v>1</v>
      </c>
      <c r="EQ12">
        <f t="shared" si="14"/>
        <v>0</v>
      </c>
      <c r="ER12">
        <f t="shared" si="14"/>
        <v>0</v>
      </c>
      <c r="ES12">
        <f t="shared" si="14"/>
        <v>0</v>
      </c>
      <c r="ET12">
        <f t="shared" si="14"/>
        <v>1</v>
      </c>
      <c r="EU12">
        <f t="shared" si="14"/>
        <v>0</v>
      </c>
      <c r="EV12">
        <f t="shared" si="15"/>
        <v>0</v>
      </c>
      <c r="EW12">
        <f t="shared" si="15"/>
        <v>0</v>
      </c>
      <c r="EX12">
        <f t="shared" si="15"/>
        <v>1</v>
      </c>
      <c r="EY12">
        <f t="shared" si="15"/>
        <v>0</v>
      </c>
      <c r="EZ12">
        <f t="shared" si="15"/>
        <v>1</v>
      </c>
      <c r="FA12">
        <f t="shared" si="15"/>
        <v>0</v>
      </c>
      <c r="FB12">
        <f t="shared" si="15"/>
        <v>1</v>
      </c>
      <c r="FC12">
        <f t="shared" si="15"/>
        <v>1</v>
      </c>
      <c r="FD12">
        <f t="shared" si="15"/>
        <v>0</v>
      </c>
      <c r="FE12">
        <f t="shared" si="15"/>
        <v>1</v>
      </c>
      <c r="FF12">
        <f t="shared" si="16"/>
        <v>1</v>
      </c>
      <c r="FG12">
        <f t="shared" si="16"/>
        <v>1</v>
      </c>
      <c r="FH12">
        <f t="shared" si="16"/>
        <v>0</v>
      </c>
      <c r="FI12">
        <f t="shared" si="16"/>
        <v>0</v>
      </c>
      <c r="FJ12">
        <f t="shared" si="16"/>
        <v>0</v>
      </c>
      <c r="FK12">
        <f t="shared" si="16"/>
        <v>0</v>
      </c>
      <c r="FL12">
        <f t="shared" si="16"/>
        <v>0</v>
      </c>
      <c r="FM12">
        <f t="shared" si="16"/>
        <v>0</v>
      </c>
      <c r="FN12">
        <f t="shared" si="16"/>
        <v>0</v>
      </c>
      <c r="FO12">
        <f t="shared" si="16"/>
        <v>0</v>
      </c>
      <c r="FP12">
        <f t="shared" si="17"/>
        <v>0</v>
      </c>
      <c r="FQ12">
        <f t="shared" si="17"/>
        <v>0</v>
      </c>
      <c r="FR12">
        <f t="shared" si="17"/>
        <v>0</v>
      </c>
      <c r="FS12">
        <f t="shared" si="17"/>
        <v>1</v>
      </c>
      <c r="FT12">
        <f t="shared" si="17"/>
        <v>0</v>
      </c>
      <c r="FU12">
        <f t="shared" si="17"/>
        <v>1</v>
      </c>
      <c r="FV12">
        <f t="shared" si="17"/>
        <v>1</v>
      </c>
      <c r="FW12">
        <f t="shared" si="17"/>
        <v>0</v>
      </c>
      <c r="FX12">
        <f t="shared" si="17"/>
        <v>1</v>
      </c>
      <c r="FY12">
        <f t="shared" si="17"/>
        <v>0</v>
      </c>
      <c r="FZ12">
        <f t="shared" si="18"/>
        <v>0</v>
      </c>
      <c r="GA12">
        <f t="shared" si="18"/>
        <v>1</v>
      </c>
      <c r="GB12">
        <f t="shared" si="18"/>
        <v>1</v>
      </c>
      <c r="GC12">
        <f t="shared" si="18"/>
        <v>0</v>
      </c>
      <c r="GD12">
        <f t="shared" si="18"/>
        <v>1</v>
      </c>
      <c r="GE12">
        <f t="shared" si="18"/>
        <v>0</v>
      </c>
      <c r="GF12">
        <f t="shared" si="18"/>
        <v>1</v>
      </c>
      <c r="GG12">
        <f t="shared" si="18"/>
        <v>0</v>
      </c>
      <c r="GH12">
        <f t="shared" si="18"/>
        <v>0</v>
      </c>
      <c r="GI12">
        <f t="shared" si="18"/>
        <v>1</v>
      </c>
      <c r="GJ12">
        <f t="shared" si="19"/>
        <v>0</v>
      </c>
      <c r="GK12">
        <f t="shared" si="19"/>
        <v>0</v>
      </c>
      <c r="GL12">
        <f t="shared" si="19"/>
        <v>1</v>
      </c>
      <c r="GM12">
        <f t="shared" si="19"/>
        <v>1</v>
      </c>
      <c r="GN12">
        <f t="shared" si="19"/>
        <v>1</v>
      </c>
      <c r="GO12">
        <f t="shared" si="19"/>
        <v>2</v>
      </c>
      <c r="GP12">
        <f t="shared" si="19"/>
        <v>0</v>
      </c>
      <c r="GQ12">
        <f t="shared" si="19"/>
        <v>0</v>
      </c>
      <c r="GR12">
        <f t="shared" si="19"/>
        <v>1</v>
      </c>
      <c r="GS12">
        <f t="shared" si="19"/>
        <v>0</v>
      </c>
      <c r="GT12">
        <f t="shared" si="20"/>
        <v>0</v>
      </c>
      <c r="GU12">
        <f t="shared" si="20"/>
        <v>0</v>
      </c>
      <c r="GV12">
        <f t="shared" si="20"/>
        <v>0</v>
      </c>
      <c r="GW12">
        <f t="shared" si="20"/>
        <v>0</v>
      </c>
      <c r="GX12">
        <f t="shared" si="20"/>
        <v>1</v>
      </c>
      <c r="GY12">
        <f t="shared" si="20"/>
        <v>1</v>
      </c>
      <c r="GZ12">
        <f t="shared" si="20"/>
        <v>0</v>
      </c>
      <c r="HA12">
        <f t="shared" si="20"/>
        <v>1</v>
      </c>
      <c r="HB12">
        <f t="shared" si="20"/>
        <v>1</v>
      </c>
      <c r="HC12">
        <f t="shared" si="20"/>
        <v>1</v>
      </c>
      <c r="HD12">
        <f t="shared" si="20"/>
        <v>1</v>
      </c>
      <c r="HE12">
        <f t="shared" si="20"/>
        <v>1</v>
      </c>
      <c r="HF12">
        <f t="shared" si="20"/>
        <v>1</v>
      </c>
      <c r="HG12">
        <f t="shared" si="20"/>
        <v>0</v>
      </c>
      <c r="HH12">
        <f t="shared" si="20"/>
        <v>0</v>
      </c>
      <c r="HJ12">
        <v>6.0000000000000001E-3</v>
      </c>
      <c r="HK12" t="s">
        <v>87</v>
      </c>
    </row>
    <row r="13" spans="1:219">
      <c r="A13" t="s">
        <v>79</v>
      </c>
      <c r="B13">
        <f t="shared" si="0"/>
        <v>0</v>
      </c>
      <c r="C13">
        <f t="shared" si="0"/>
        <v>0</v>
      </c>
      <c r="D13">
        <f t="shared" si="0"/>
        <v>0</v>
      </c>
      <c r="E13">
        <f t="shared" si="0"/>
        <v>1</v>
      </c>
      <c r="F13">
        <f t="shared" si="0"/>
        <v>0</v>
      </c>
      <c r="G13">
        <f t="shared" si="0"/>
        <v>0</v>
      </c>
      <c r="H13">
        <f t="shared" si="0"/>
        <v>0</v>
      </c>
      <c r="I13">
        <f t="shared" si="0"/>
        <v>0</v>
      </c>
      <c r="J13">
        <f t="shared" si="0"/>
        <v>0</v>
      </c>
      <c r="K13">
        <f t="shared" si="0"/>
        <v>0</v>
      </c>
      <c r="L13">
        <f t="shared" si="1"/>
        <v>0</v>
      </c>
      <c r="M13">
        <f t="shared" si="1"/>
        <v>0</v>
      </c>
      <c r="N13">
        <f t="shared" si="1"/>
        <v>1</v>
      </c>
      <c r="O13">
        <f t="shared" si="1"/>
        <v>0</v>
      </c>
      <c r="P13">
        <f t="shared" si="1"/>
        <v>0</v>
      </c>
      <c r="Q13">
        <f t="shared" si="1"/>
        <v>0</v>
      </c>
      <c r="R13">
        <f t="shared" si="1"/>
        <v>0</v>
      </c>
      <c r="S13">
        <f t="shared" si="1"/>
        <v>0</v>
      </c>
      <c r="T13">
        <f t="shared" si="1"/>
        <v>0</v>
      </c>
      <c r="U13">
        <f t="shared" si="1"/>
        <v>0</v>
      </c>
      <c r="V13">
        <f t="shared" si="2"/>
        <v>0</v>
      </c>
      <c r="W13">
        <f t="shared" si="2"/>
        <v>0</v>
      </c>
      <c r="X13">
        <f t="shared" si="2"/>
        <v>0</v>
      </c>
      <c r="Y13">
        <f t="shared" si="2"/>
        <v>0</v>
      </c>
      <c r="Z13">
        <f t="shared" si="2"/>
        <v>0</v>
      </c>
      <c r="AA13">
        <f t="shared" si="2"/>
        <v>0</v>
      </c>
      <c r="AB13">
        <f t="shared" si="2"/>
        <v>0</v>
      </c>
      <c r="AC13">
        <f t="shared" si="2"/>
        <v>0</v>
      </c>
      <c r="AD13">
        <f t="shared" si="2"/>
        <v>0</v>
      </c>
      <c r="AE13">
        <f t="shared" si="2"/>
        <v>0</v>
      </c>
      <c r="AF13">
        <f t="shared" si="3"/>
        <v>0</v>
      </c>
      <c r="AG13">
        <f t="shared" si="3"/>
        <v>0</v>
      </c>
      <c r="AH13">
        <f t="shared" si="3"/>
        <v>0</v>
      </c>
      <c r="AI13">
        <f t="shared" si="3"/>
        <v>0</v>
      </c>
      <c r="AJ13">
        <f t="shared" si="3"/>
        <v>0</v>
      </c>
      <c r="AK13">
        <f t="shared" si="3"/>
        <v>0</v>
      </c>
      <c r="AL13">
        <f t="shared" si="3"/>
        <v>0</v>
      </c>
      <c r="AM13">
        <f t="shared" si="3"/>
        <v>0</v>
      </c>
      <c r="AN13">
        <f t="shared" si="3"/>
        <v>1</v>
      </c>
      <c r="AO13">
        <f t="shared" si="3"/>
        <v>0</v>
      </c>
      <c r="AP13">
        <f t="shared" si="4"/>
        <v>1</v>
      </c>
      <c r="AQ13">
        <f t="shared" si="4"/>
        <v>0</v>
      </c>
      <c r="AR13">
        <f t="shared" si="4"/>
        <v>0</v>
      </c>
      <c r="AS13">
        <f t="shared" si="4"/>
        <v>2</v>
      </c>
      <c r="AT13">
        <f t="shared" si="4"/>
        <v>1</v>
      </c>
      <c r="AU13">
        <f t="shared" si="4"/>
        <v>0</v>
      </c>
      <c r="AV13">
        <f t="shared" si="4"/>
        <v>0</v>
      </c>
      <c r="AW13">
        <f t="shared" si="4"/>
        <v>0</v>
      </c>
      <c r="AX13">
        <f t="shared" si="4"/>
        <v>1</v>
      </c>
      <c r="AY13">
        <f t="shared" si="4"/>
        <v>1</v>
      </c>
      <c r="AZ13">
        <f t="shared" si="5"/>
        <v>1</v>
      </c>
      <c r="BA13">
        <f t="shared" si="5"/>
        <v>0</v>
      </c>
      <c r="BB13">
        <f t="shared" si="5"/>
        <v>0</v>
      </c>
      <c r="BC13">
        <f t="shared" si="5"/>
        <v>0</v>
      </c>
      <c r="BD13">
        <f t="shared" si="5"/>
        <v>0</v>
      </c>
      <c r="BE13">
        <f t="shared" si="5"/>
        <v>1</v>
      </c>
      <c r="BF13">
        <f t="shared" si="5"/>
        <v>0</v>
      </c>
      <c r="BG13">
        <f t="shared" si="5"/>
        <v>1</v>
      </c>
      <c r="BH13">
        <f t="shared" si="5"/>
        <v>0</v>
      </c>
      <c r="BI13">
        <f t="shared" si="5"/>
        <v>0</v>
      </c>
      <c r="BJ13">
        <f t="shared" si="6"/>
        <v>1</v>
      </c>
      <c r="BK13">
        <f t="shared" si="6"/>
        <v>0</v>
      </c>
      <c r="BL13">
        <f t="shared" si="6"/>
        <v>1</v>
      </c>
      <c r="BM13">
        <f t="shared" si="6"/>
        <v>1</v>
      </c>
      <c r="BN13">
        <f t="shared" si="6"/>
        <v>1</v>
      </c>
      <c r="BO13">
        <f t="shared" si="6"/>
        <v>2</v>
      </c>
      <c r="BP13">
        <f t="shared" si="6"/>
        <v>0</v>
      </c>
      <c r="BQ13">
        <f t="shared" si="6"/>
        <v>1</v>
      </c>
      <c r="BR13">
        <f t="shared" si="6"/>
        <v>1</v>
      </c>
      <c r="BS13">
        <f t="shared" si="6"/>
        <v>0</v>
      </c>
      <c r="BT13">
        <f t="shared" si="7"/>
        <v>0</v>
      </c>
      <c r="BU13">
        <f t="shared" si="7"/>
        <v>0</v>
      </c>
      <c r="BV13">
        <f t="shared" si="7"/>
        <v>1</v>
      </c>
      <c r="BW13">
        <f t="shared" si="7"/>
        <v>0</v>
      </c>
      <c r="BX13">
        <f t="shared" si="7"/>
        <v>0</v>
      </c>
      <c r="BY13">
        <f t="shared" si="7"/>
        <v>0</v>
      </c>
      <c r="BZ13">
        <f t="shared" si="7"/>
        <v>1</v>
      </c>
      <c r="CA13">
        <f t="shared" si="7"/>
        <v>1</v>
      </c>
      <c r="CB13">
        <f t="shared" si="7"/>
        <v>1</v>
      </c>
      <c r="CC13">
        <f t="shared" si="7"/>
        <v>0</v>
      </c>
      <c r="CD13">
        <f t="shared" si="8"/>
        <v>0</v>
      </c>
      <c r="CE13">
        <f t="shared" si="8"/>
        <v>0</v>
      </c>
      <c r="CF13">
        <f t="shared" si="8"/>
        <v>1</v>
      </c>
      <c r="CG13">
        <f t="shared" si="8"/>
        <v>0</v>
      </c>
      <c r="CH13">
        <f t="shared" si="8"/>
        <v>0</v>
      </c>
      <c r="CI13">
        <f t="shared" si="8"/>
        <v>2</v>
      </c>
      <c r="CJ13">
        <f t="shared" si="8"/>
        <v>1</v>
      </c>
      <c r="CK13">
        <f t="shared" si="8"/>
        <v>1</v>
      </c>
      <c r="CL13">
        <f t="shared" si="8"/>
        <v>1</v>
      </c>
      <c r="CM13">
        <f t="shared" si="8"/>
        <v>1</v>
      </c>
      <c r="CN13">
        <f t="shared" si="9"/>
        <v>1</v>
      </c>
      <c r="CO13">
        <f t="shared" si="9"/>
        <v>1</v>
      </c>
      <c r="CP13">
        <f t="shared" si="9"/>
        <v>1</v>
      </c>
      <c r="CQ13">
        <f t="shared" si="9"/>
        <v>1</v>
      </c>
      <c r="CR13">
        <f t="shared" si="9"/>
        <v>1</v>
      </c>
      <c r="CS13">
        <f t="shared" si="9"/>
        <v>1</v>
      </c>
      <c r="CT13">
        <f t="shared" si="9"/>
        <v>0</v>
      </c>
      <c r="CU13">
        <f t="shared" si="9"/>
        <v>0</v>
      </c>
      <c r="CV13">
        <f t="shared" si="9"/>
        <v>1</v>
      </c>
      <c r="CW13">
        <f t="shared" si="9"/>
        <v>0</v>
      </c>
      <c r="CX13">
        <f t="shared" si="10"/>
        <v>1</v>
      </c>
      <c r="CY13">
        <f t="shared" si="10"/>
        <v>1</v>
      </c>
      <c r="CZ13">
        <f t="shared" si="10"/>
        <v>1</v>
      </c>
      <c r="DA13">
        <f t="shared" si="10"/>
        <v>2</v>
      </c>
      <c r="DB13">
        <f t="shared" si="10"/>
        <v>1</v>
      </c>
      <c r="DC13">
        <f t="shared" si="10"/>
        <v>1</v>
      </c>
      <c r="DD13">
        <f t="shared" si="10"/>
        <v>0</v>
      </c>
      <c r="DE13">
        <f t="shared" si="10"/>
        <v>0</v>
      </c>
      <c r="DF13">
        <f t="shared" si="10"/>
        <v>1</v>
      </c>
      <c r="DG13">
        <f t="shared" si="10"/>
        <v>1</v>
      </c>
      <c r="DH13">
        <f t="shared" si="11"/>
        <v>1</v>
      </c>
      <c r="DI13">
        <f t="shared" si="11"/>
        <v>1</v>
      </c>
      <c r="DJ13">
        <f t="shared" si="11"/>
        <v>0</v>
      </c>
      <c r="DK13">
        <f t="shared" si="11"/>
        <v>1</v>
      </c>
      <c r="DL13">
        <f t="shared" si="11"/>
        <v>0</v>
      </c>
      <c r="DM13">
        <f t="shared" si="11"/>
        <v>0</v>
      </c>
      <c r="DN13">
        <f t="shared" si="11"/>
        <v>0</v>
      </c>
      <c r="DO13">
        <f t="shared" si="11"/>
        <v>1</v>
      </c>
      <c r="DP13">
        <f t="shared" si="11"/>
        <v>1</v>
      </c>
      <c r="DQ13">
        <f t="shared" si="11"/>
        <v>1</v>
      </c>
      <c r="DR13">
        <f t="shared" si="12"/>
        <v>1</v>
      </c>
      <c r="DS13">
        <f t="shared" si="12"/>
        <v>1</v>
      </c>
      <c r="DT13">
        <f t="shared" si="12"/>
        <v>0</v>
      </c>
      <c r="DU13">
        <f t="shared" si="12"/>
        <v>1</v>
      </c>
      <c r="DV13">
        <f t="shared" si="12"/>
        <v>1</v>
      </c>
      <c r="DW13">
        <f t="shared" si="12"/>
        <v>1</v>
      </c>
      <c r="DX13">
        <f t="shared" si="12"/>
        <v>1</v>
      </c>
      <c r="DY13">
        <f t="shared" si="12"/>
        <v>1</v>
      </c>
      <c r="DZ13">
        <f t="shared" si="12"/>
        <v>1</v>
      </c>
      <c r="EA13">
        <f t="shared" si="12"/>
        <v>1</v>
      </c>
      <c r="EB13">
        <f t="shared" si="13"/>
        <v>1</v>
      </c>
      <c r="EC13">
        <f t="shared" si="13"/>
        <v>1</v>
      </c>
      <c r="ED13">
        <f t="shared" si="13"/>
        <v>0</v>
      </c>
      <c r="EE13">
        <f t="shared" si="13"/>
        <v>2</v>
      </c>
      <c r="EF13">
        <f t="shared" si="13"/>
        <v>2</v>
      </c>
      <c r="EG13">
        <f t="shared" si="13"/>
        <v>1</v>
      </c>
      <c r="EH13">
        <f t="shared" si="13"/>
        <v>1</v>
      </c>
      <c r="EI13">
        <f t="shared" si="13"/>
        <v>1</v>
      </c>
      <c r="EJ13">
        <f t="shared" si="13"/>
        <v>1</v>
      </c>
      <c r="EK13">
        <f t="shared" si="13"/>
        <v>1</v>
      </c>
      <c r="EL13">
        <f t="shared" si="14"/>
        <v>0</v>
      </c>
      <c r="EM13">
        <f t="shared" si="14"/>
        <v>0</v>
      </c>
      <c r="EN13">
        <f t="shared" si="14"/>
        <v>1</v>
      </c>
      <c r="EO13">
        <f t="shared" si="14"/>
        <v>1</v>
      </c>
      <c r="EP13">
        <f t="shared" si="14"/>
        <v>1</v>
      </c>
      <c r="EQ13">
        <f t="shared" si="14"/>
        <v>1</v>
      </c>
      <c r="ER13">
        <f t="shared" si="14"/>
        <v>1</v>
      </c>
      <c r="ES13">
        <f t="shared" si="14"/>
        <v>0</v>
      </c>
      <c r="ET13">
        <f t="shared" si="14"/>
        <v>0</v>
      </c>
      <c r="EU13">
        <f t="shared" si="14"/>
        <v>0</v>
      </c>
      <c r="EV13">
        <f t="shared" si="15"/>
        <v>1</v>
      </c>
      <c r="EW13">
        <f t="shared" si="15"/>
        <v>0</v>
      </c>
      <c r="EX13">
        <f t="shared" si="15"/>
        <v>0</v>
      </c>
      <c r="EY13">
        <f t="shared" si="15"/>
        <v>1</v>
      </c>
      <c r="EZ13">
        <f t="shared" si="15"/>
        <v>0</v>
      </c>
      <c r="FA13">
        <f t="shared" si="15"/>
        <v>0</v>
      </c>
      <c r="FB13">
        <f t="shared" si="15"/>
        <v>0</v>
      </c>
      <c r="FC13">
        <f t="shared" si="15"/>
        <v>0</v>
      </c>
      <c r="FD13">
        <f t="shared" si="15"/>
        <v>1</v>
      </c>
      <c r="FE13">
        <f t="shared" si="15"/>
        <v>0</v>
      </c>
      <c r="FF13">
        <f t="shared" si="16"/>
        <v>0</v>
      </c>
      <c r="FG13">
        <f t="shared" si="16"/>
        <v>0</v>
      </c>
      <c r="FH13">
        <f t="shared" si="16"/>
        <v>1</v>
      </c>
      <c r="FI13">
        <f t="shared" si="16"/>
        <v>1</v>
      </c>
      <c r="FJ13">
        <f t="shared" si="16"/>
        <v>1</v>
      </c>
      <c r="FK13">
        <f t="shared" si="16"/>
        <v>1</v>
      </c>
      <c r="FL13">
        <f t="shared" si="16"/>
        <v>1</v>
      </c>
      <c r="FM13">
        <f t="shared" si="16"/>
        <v>1</v>
      </c>
      <c r="FN13">
        <f t="shared" si="16"/>
        <v>0</v>
      </c>
      <c r="FO13">
        <f t="shared" si="16"/>
        <v>1</v>
      </c>
      <c r="FP13">
        <f t="shared" si="17"/>
        <v>0</v>
      </c>
      <c r="FQ13">
        <f t="shared" si="17"/>
        <v>1</v>
      </c>
      <c r="FR13">
        <f t="shared" si="17"/>
        <v>1</v>
      </c>
      <c r="FS13">
        <f t="shared" si="17"/>
        <v>0</v>
      </c>
      <c r="FT13">
        <f t="shared" si="17"/>
        <v>0</v>
      </c>
      <c r="FU13">
        <f t="shared" si="17"/>
        <v>0</v>
      </c>
      <c r="FV13">
        <f t="shared" si="17"/>
        <v>0</v>
      </c>
      <c r="FW13">
        <f t="shared" si="17"/>
        <v>0</v>
      </c>
      <c r="FX13">
        <f t="shared" si="17"/>
        <v>0</v>
      </c>
      <c r="FY13">
        <f t="shared" si="17"/>
        <v>1</v>
      </c>
      <c r="FZ13">
        <f t="shared" si="18"/>
        <v>1</v>
      </c>
      <c r="GA13">
        <f t="shared" si="18"/>
        <v>0</v>
      </c>
      <c r="GB13">
        <f t="shared" si="18"/>
        <v>0</v>
      </c>
      <c r="GC13">
        <f t="shared" si="18"/>
        <v>1</v>
      </c>
      <c r="GD13">
        <f t="shared" si="18"/>
        <v>0</v>
      </c>
      <c r="GE13">
        <f t="shared" si="18"/>
        <v>0</v>
      </c>
      <c r="GF13">
        <f t="shared" si="18"/>
        <v>0</v>
      </c>
      <c r="GG13">
        <f t="shared" si="18"/>
        <v>0</v>
      </c>
      <c r="GH13">
        <f t="shared" si="18"/>
        <v>1</v>
      </c>
      <c r="GI13">
        <f t="shared" si="18"/>
        <v>0</v>
      </c>
      <c r="GJ13">
        <f t="shared" si="19"/>
        <v>0</v>
      </c>
      <c r="GK13">
        <f t="shared" si="19"/>
        <v>1</v>
      </c>
      <c r="GL13">
        <f t="shared" si="19"/>
        <v>0</v>
      </c>
      <c r="GM13">
        <f t="shared" si="19"/>
        <v>0</v>
      </c>
      <c r="GN13">
        <f t="shared" si="19"/>
        <v>0</v>
      </c>
      <c r="GO13">
        <f t="shared" si="19"/>
        <v>0</v>
      </c>
      <c r="GP13">
        <f t="shared" si="19"/>
        <v>0</v>
      </c>
      <c r="GQ13">
        <f t="shared" si="19"/>
        <v>0</v>
      </c>
      <c r="GR13">
        <f t="shared" si="19"/>
        <v>0</v>
      </c>
      <c r="GS13">
        <f t="shared" si="19"/>
        <v>0</v>
      </c>
      <c r="GT13">
        <f t="shared" si="20"/>
        <v>1</v>
      </c>
      <c r="GU13">
        <f t="shared" si="20"/>
        <v>1</v>
      </c>
      <c r="GV13">
        <f t="shared" si="20"/>
        <v>1</v>
      </c>
      <c r="GW13">
        <f t="shared" si="20"/>
        <v>1</v>
      </c>
      <c r="GX13">
        <f t="shared" si="20"/>
        <v>0</v>
      </c>
      <c r="GY13">
        <f t="shared" si="20"/>
        <v>0</v>
      </c>
      <c r="GZ13">
        <f t="shared" si="20"/>
        <v>1</v>
      </c>
      <c r="HA13">
        <f t="shared" si="20"/>
        <v>1</v>
      </c>
      <c r="HB13">
        <f t="shared" si="20"/>
        <v>0</v>
      </c>
      <c r="HC13">
        <f t="shared" si="20"/>
        <v>1</v>
      </c>
      <c r="HD13">
        <f t="shared" si="20"/>
        <v>0</v>
      </c>
      <c r="HE13">
        <f t="shared" si="20"/>
        <v>0</v>
      </c>
      <c r="HF13">
        <f t="shared" si="20"/>
        <v>0</v>
      </c>
      <c r="HG13">
        <f t="shared" si="20"/>
        <v>0</v>
      </c>
      <c r="HH13">
        <f t="shared" si="20"/>
        <v>0</v>
      </c>
      <c r="HJ13">
        <v>7.0000000000000001E-3</v>
      </c>
      <c r="HK13" t="s">
        <v>87</v>
      </c>
    </row>
    <row r="14" spans="1:219">
      <c r="A14" t="s">
        <v>78</v>
      </c>
      <c r="B14">
        <f t="shared" si="0"/>
        <v>0</v>
      </c>
      <c r="C14">
        <f t="shared" si="0"/>
        <v>0</v>
      </c>
      <c r="D14">
        <f t="shared" si="0"/>
        <v>1</v>
      </c>
      <c r="E14">
        <f t="shared" si="0"/>
        <v>0</v>
      </c>
      <c r="F14">
        <f t="shared" si="0"/>
        <v>0</v>
      </c>
      <c r="G14">
        <f t="shared" si="0"/>
        <v>0</v>
      </c>
      <c r="H14">
        <f t="shared" si="0"/>
        <v>1</v>
      </c>
      <c r="I14">
        <f t="shared" si="0"/>
        <v>0</v>
      </c>
      <c r="J14">
        <f t="shared" si="0"/>
        <v>0</v>
      </c>
      <c r="K14">
        <f t="shared" si="0"/>
        <v>0</v>
      </c>
      <c r="L14">
        <f t="shared" si="1"/>
        <v>0</v>
      </c>
      <c r="M14">
        <f t="shared" si="1"/>
        <v>0</v>
      </c>
      <c r="N14">
        <f t="shared" si="1"/>
        <v>0</v>
      </c>
      <c r="O14">
        <f t="shared" si="1"/>
        <v>0</v>
      </c>
      <c r="P14">
        <f t="shared" si="1"/>
        <v>0</v>
      </c>
      <c r="Q14">
        <f t="shared" si="1"/>
        <v>0</v>
      </c>
      <c r="R14">
        <f t="shared" si="1"/>
        <v>0</v>
      </c>
      <c r="S14">
        <f t="shared" si="1"/>
        <v>1</v>
      </c>
      <c r="T14">
        <f t="shared" si="1"/>
        <v>1</v>
      </c>
      <c r="U14">
        <f t="shared" si="1"/>
        <v>0</v>
      </c>
      <c r="V14">
        <f t="shared" si="2"/>
        <v>0</v>
      </c>
      <c r="W14">
        <f t="shared" si="2"/>
        <v>0</v>
      </c>
      <c r="X14">
        <f t="shared" si="2"/>
        <v>0</v>
      </c>
      <c r="Y14">
        <f t="shared" si="2"/>
        <v>1</v>
      </c>
      <c r="Z14">
        <f t="shared" si="2"/>
        <v>0</v>
      </c>
      <c r="AA14">
        <f t="shared" si="2"/>
        <v>1</v>
      </c>
      <c r="AB14">
        <f t="shared" si="2"/>
        <v>0</v>
      </c>
      <c r="AC14">
        <f t="shared" si="2"/>
        <v>1</v>
      </c>
      <c r="AD14">
        <f t="shared" si="2"/>
        <v>0</v>
      </c>
      <c r="AE14">
        <f t="shared" si="2"/>
        <v>0</v>
      </c>
      <c r="AF14">
        <f t="shared" si="3"/>
        <v>1</v>
      </c>
      <c r="AG14">
        <f t="shared" si="3"/>
        <v>1</v>
      </c>
      <c r="AH14">
        <f t="shared" si="3"/>
        <v>0</v>
      </c>
      <c r="AI14">
        <f t="shared" si="3"/>
        <v>0</v>
      </c>
      <c r="AJ14">
        <f t="shared" si="3"/>
        <v>0</v>
      </c>
      <c r="AK14">
        <f t="shared" si="3"/>
        <v>0</v>
      </c>
      <c r="AL14">
        <f t="shared" si="3"/>
        <v>0</v>
      </c>
      <c r="AM14">
        <f t="shared" si="3"/>
        <v>0</v>
      </c>
      <c r="AN14">
        <f t="shared" si="3"/>
        <v>0</v>
      </c>
      <c r="AO14">
        <f t="shared" si="3"/>
        <v>0</v>
      </c>
      <c r="AP14">
        <f t="shared" si="4"/>
        <v>0</v>
      </c>
      <c r="AQ14">
        <f t="shared" si="4"/>
        <v>0</v>
      </c>
      <c r="AR14">
        <f t="shared" si="4"/>
        <v>0</v>
      </c>
      <c r="AS14">
        <f t="shared" si="4"/>
        <v>23</v>
      </c>
      <c r="AT14">
        <f t="shared" si="4"/>
        <v>0</v>
      </c>
      <c r="AU14">
        <f t="shared" si="4"/>
        <v>0</v>
      </c>
      <c r="AV14">
        <f t="shared" si="4"/>
        <v>0</v>
      </c>
      <c r="AW14">
        <f t="shared" si="4"/>
        <v>1</v>
      </c>
      <c r="AX14">
        <f t="shared" si="4"/>
        <v>0</v>
      </c>
      <c r="AY14">
        <f t="shared" si="4"/>
        <v>0</v>
      </c>
      <c r="AZ14">
        <f t="shared" si="5"/>
        <v>0</v>
      </c>
      <c r="BA14">
        <f t="shared" si="5"/>
        <v>0</v>
      </c>
      <c r="BB14">
        <f t="shared" si="5"/>
        <v>0</v>
      </c>
      <c r="BC14">
        <f t="shared" si="5"/>
        <v>0</v>
      </c>
      <c r="BD14">
        <f t="shared" si="5"/>
        <v>0</v>
      </c>
      <c r="BE14">
        <f t="shared" si="5"/>
        <v>0</v>
      </c>
      <c r="BF14">
        <f t="shared" si="5"/>
        <v>1</v>
      </c>
      <c r="BG14">
        <f t="shared" si="5"/>
        <v>0</v>
      </c>
      <c r="BH14">
        <f t="shared" si="5"/>
        <v>0</v>
      </c>
      <c r="BI14">
        <f t="shared" si="5"/>
        <v>1</v>
      </c>
      <c r="BJ14">
        <f t="shared" si="6"/>
        <v>0</v>
      </c>
      <c r="BK14">
        <f t="shared" si="6"/>
        <v>1</v>
      </c>
      <c r="BL14">
        <f t="shared" si="6"/>
        <v>0</v>
      </c>
      <c r="BM14">
        <f t="shared" si="6"/>
        <v>0</v>
      </c>
      <c r="BN14">
        <f t="shared" si="6"/>
        <v>1</v>
      </c>
      <c r="BO14">
        <f t="shared" si="6"/>
        <v>2</v>
      </c>
      <c r="BP14">
        <f t="shared" si="6"/>
        <v>2</v>
      </c>
      <c r="BQ14">
        <f t="shared" si="6"/>
        <v>1</v>
      </c>
      <c r="BR14">
        <f t="shared" si="6"/>
        <v>0</v>
      </c>
      <c r="BS14">
        <f t="shared" si="6"/>
        <v>1</v>
      </c>
      <c r="BT14">
        <f t="shared" si="7"/>
        <v>0</v>
      </c>
      <c r="BU14">
        <f t="shared" si="7"/>
        <v>1</v>
      </c>
      <c r="BV14">
        <f t="shared" si="7"/>
        <v>0</v>
      </c>
      <c r="BW14">
        <f t="shared" si="7"/>
        <v>0</v>
      </c>
      <c r="BX14">
        <f t="shared" si="7"/>
        <v>0</v>
      </c>
      <c r="BY14">
        <f t="shared" si="7"/>
        <v>1</v>
      </c>
      <c r="BZ14">
        <f t="shared" si="7"/>
        <v>0</v>
      </c>
      <c r="CA14">
        <f t="shared" si="7"/>
        <v>0</v>
      </c>
      <c r="CB14">
        <f t="shared" si="7"/>
        <v>0</v>
      </c>
      <c r="CC14">
        <f t="shared" si="7"/>
        <v>1</v>
      </c>
      <c r="CD14">
        <f t="shared" si="8"/>
        <v>0</v>
      </c>
      <c r="CE14">
        <f t="shared" si="8"/>
        <v>1</v>
      </c>
      <c r="CF14">
        <f t="shared" si="8"/>
        <v>1</v>
      </c>
      <c r="CG14">
        <f t="shared" si="8"/>
        <v>1</v>
      </c>
      <c r="CH14">
        <f t="shared" si="8"/>
        <v>1</v>
      </c>
      <c r="CI14">
        <f t="shared" si="8"/>
        <v>0</v>
      </c>
      <c r="CJ14">
        <f t="shared" si="8"/>
        <v>0</v>
      </c>
      <c r="CK14">
        <f t="shared" si="8"/>
        <v>1</v>
      </c>
      <c r="CL14">
        <f t="shared" si="8"/>
        <v>1</v>
      </c>
      <c r="CM14">
        <f t="shared" si="8"/>
        <v>1</v>
      </c>
      <c r="CN14">
        <f t="shared" si="9"/>
        <v>1</v>
      </c>
      <c r="CO14">
        <f t="shared" si="9"/>
        <v>1</v>
      </c>
      <c r="CP14">
        <f t="shared" si="9"/>
        <v>0</v>
      </c>
      <c r="CQ14">
        <f t="shared" si="9"/>
        <v>1</v>
      </c>
      <c r="CR14">
        <f t="shared" si="9"/>
        <v>1</v>
      </c>
      <c r="CS14">
        <f t="shared" si="9"/>
        <v>0</v>
      </c>
      <c r="CT14">
        <f t="shared" si="9"/>
        <v>1</v>
      </c>
      <c r="CU14">
        <f t="shared" si="9"/>
        <v>1</v>
      </c>
      <c r="CV14">
        <f t="shared" si="9"/>
        <v>0</v>
      </c>
      <c r="CW14">
        <f t="shared" si="9"/>
        <v>1</v>
      </c>
      <c r="CX14">
        <f t="shared" si="10"/>
        <v>0</v>
      </c>
      <c r="CY14">
        <f t="shared" si="10"/>
        <v>1</v>
      </c>
      <c r="CZ14">
        <f t="shared" si="10"/>
        <v>1</v>
      </c>
      <c r="DA14">
        <f t="shared" si="10"/>
        <v>0</v>
      </c>
      <c r="DB14">
        <f t="shared" si="10"/>
        <v>1</v>
      </c>
      <c r="DC14">
        <f t="shared" si="10"/>
        <v>1</v>
      </c>
      <c r="DD14">
        <f t="shared" si="10"/>
        <v>1</v>
      </c>
      <c r="DE14">
        <f t="shared" si="10"/>
        <v>1</v>
      </c>
      <c r="DF14">
        <f t="shared" si="10"/>
        <v>0</v>
      </c>
      <c r="DG14">
        <f t="shared" si="10"/>
        <v>1</v>
      </c>
      <c r="DH14">
        <f t="shared" si="11"/>
        <v>1</v>
      </c>
      <c r="DI14">
        <f t="shared" si="11"/>
        <v>0</v>
      </c>
      <c r="DJ14">
        <f t="shared" si="11"/>
        <v>1</v>
      </c>
      <c r="DK14">
        <f t="shared" si="11"/>
        <v>0</v>
      </c>
      <c r="DL14">
        <f t="shared" si="11"/>
        <v>1</v>
      </c>
      <c r="DM14">
        <f t="shared" si="11"/>
        <v>1</v>
      </c>
      <c r="DN14">
        <f t="shared" si="11"/>
        <v>0</v>
      </c>
      <c r="DO14">
        <f t="shared" si="11"/>
        <v>0</v>
      </c>
      <c r="DP14">
        <f t="shared" si="11"/>
        <v>0</v>
      </c>
      <c r="DQ14">
        <f t="shared" si="11"/>
        <v>0</v>
      </c>
      <c r="DR14">
        <f t="shared" si="12"/>
        <v>0</v>
      </c>
      <c r="DS14">
        <f t="shared" si="12"/>
        <v>1</v>
      </c>
      <c r="DT14">
        <f t="shared" si="12"/>
        <v>1</v>
      </c>
      <c r="DU14">
        <f t="shared" si="12"/>
        <v>0</v>
      </c>
      <c r="DV14">
        <f t="shared" si="12"/>
        <v>1</v>
      </c>
      <c r="DW14">
        <f t="shared" si="12"/>
        <v>0</v>
      </c>
      <c r="DX14">
        <f t="shared" si="12"/>
        <v>1</v>
      </c>
      <c r="DY14">
        <f t="shared" si="12"/>
        <v>1</v>
      </c>
      <c r="DZ14">
        <f t="shared" si="12"/>
        <v>1</v>
      </c>
      <c r="EA14">
        <f t="shared" si="12"/>
        <v>2</v>
      </c>
      <c r="EB14">
        <f t="shared" si="13"/>
        <v>2</v>
      </c>
      <c r="EC14">
        <f t="shared" si="13"/>
        <v>2</v>
      </c>
      <c r="ED14">
        <f t="shared" si="13"/>
        <v>2</v>
      </c>
      <c r="EE14">
        <f t="shared" si="13"/>
        <v>1</v>
      </c>
      <c r="EF14">
        <f t="shared" si="13"/>
        <v>1</v>
      </c>
      <c r="EG14">
        <f t="shared" si="13"/>
        <v>2</v>
      </c>
      <c r="EH14">
        <f t="shared" si="13"/>
        <v>1</v>
      </c>
      <c r="EI14">
        <f t="shared" si="13"/>
        <v>1</v>
      </c>
      <c r="EJ14">
        <f t="shared" si="13"/>
        <v>1</v>
      </c>
      <c r="EK14">
        <f t="shared" si="13"/>
        <v>1</v>
      </c>
      <c r="EL14">
        <f t="shared" si="14"/>
        <v>1</v>
      </c>
      <c r="EM14">
        <f t="shared" si="14"/>
        <v>1</v>
      </c>
      <c r="EN14">
        <f t="shared" si="14"/>
        <v>1</v>
      </c>
      <c r="EO14">
        <f t="shared" si="14"/>
        <v>1</v>
      </c>
      <c r="EP14">
        <f t="shared" si="14"/>
        <v>0</v>
      </c>
      <c r="EQ14">
        <f t="shared" si="14"/>
        <v>0</v>
      </c>
      <c r="ER14">
        <f t="shared" si="14"/>
        <v>0</v>
      </c>
      <c r="ES14">
        <f t="shared" si="14"/>
        <v>1</v>
      </c>
      <c r="ET14">
        <f t="shared" si="14"/>
        <v>0</v>
      </c>
      <c r="EU14">
        <f t="shared" si="14"/>
        <v>1</v>
      </c>
      <c r="EV14">
        <f t="shared" si="15"/>
        <v>0</v>
      </c>
      <c r="EW14">
        <f t="shared" si="15"/>
        <v>1</v>
      </c>
      <c r="EX14">
        <f t="shared" si="15"/>
        <v>1</v>
      </c>
      <c r="EY14">
        <f t="shared" si="15"/>
        <v>1</v>
      </c>
      <c r="EZ14">
        <f t="shared" si="15"/>
        <v>0</v>
      </c>
      <c r="FA14">
        <f t="shared" si="15"/>
        <v>1</v>
      </c>
      <c r="FB14">
        <f t="shared" si="15"/>
        <v>1</v>
      </c>
      <c r="FC14">
        <f t="shared" si="15"/>
        <v>1</v>
      </c>
      <c r="FD14">
        <f t="shared" si="15"/>
        <v>1</v>
      </c>
      <c r="FE14">
        <f t="shared" si="15"/>
        <v>1</v>
      </c>
      <c r="FF14">
        <f t="shared" si="16"/>
        <v>1</v>
      </c>
      <c r="FG14">
        <f t="shared" si="16"/>
        <v>1</v>
      </c>
      <c r="FH14">
        <f t="shared" si="16"/>
        <v>1</v>
      </c>
      <c r="FI14">
        <f t="shared" si="16"/>
        <v>0</v>
      </c>
      <c r="FJ14">
        <f t="shared" si="16"/>
        <v>0</v>
      </c>
      <c r="FK14">
        <f t="shared" si="16"/>
        <v>0</v>
      </c>
      <c r="FL14">
        <f t="shared" si="16"/>
        <v>0</v>
      </c>
      <c r="FM14">
        <f t="shared" si="16"/>
        <v>1</v>
      </c>
      <c r="FN14">
        <f t="shared" si="16"/>
        <v>1</v>
      </c>
      <c r="FO14">
        <f t="shared" si="16"/>
        <v>1</v>
      </c>
      <c r="FP14">
        <f t="shared" si="17"/>
        <v>1</v>
      </c>
      <c r="FQ14">
        <f t="shared" si="17"/>
        <v>0</v>
      </c>
      <c r="FR14">
        <f t="shared" si="17"/>
        <v>0</v>
      </c>
      <c r="FS14">
        <f t="shared" si="17"/>
        <v>1</v>
      </c>
      <c r="FT14">
        <f t="shared" si="17"/>
        <v>1</v>
      </c>
      <c r="FU14">
        <f t="shared" si="17"/>
        <v>0</v>
      </c>
      <c r="FV14">
        <f t="shared" si="17"/>
        <v>1</v>
      </c>
      <c r="FW14">
        <f t="shared" si="17"/>
        <v>1</v>
      </c>
      <c r="FX14">
        <f t="shared" si="17"/>
        <v>0</v>
      </c>
      <c r="FY14">
        <f t="shared" si="17"/>
        <v>0</v>
      </c>
      <c r="FZ14">
        <f t="shared" si="18"/>
        <v>0</v>
      </c>
      <c r="GA14">
        <f t="shared" si="18"/>
        <v>1</v>
      </c>
      <c r="GB14">
        <f t="shared" si="18"/>
        <v>0</v>
      </c>
      <c r="GC14">
        <f t="shared" si="18"/>
        <v>1</v>
      </c>
      <c r="GD14">
        <f t="shared" si="18"/>
        <v>0</v>
      </c>
      <c r="GE14">
        <f t="shared" si="18"/>
        <v>1</v>
      </c>
      <c r="GF14">
        <f t="shared" si="18"/>
        <v>1</v>
      </c>
      <c r="GG14">
        <f t="shared" si="18"/>
        <v>1</v>
      </c>
      <c r="GH14">
        <f t="shared" si="18"/>
        <v>0</v>
      </c>
      <c r="GI14">
        <f t="shared" si="18"/>
        <v>0</v>
      </c>
      <c r="GJ14">
        <f t="shared" si="19"/>
        <v>0</v>
      </c>
      <c r="GK14">
        <f t="shared" si="19"/>
        <v>0</v>
      </c>
      <c r="GL14">
        <f t="shared" si="19"/>
        <v>1</v>
      </c>
      <c r="GM14">
        <f t="shared" si="19"/>
        <v>1</v>
      </c>
      <c r="GN14">
        <f t="shared" si="19"/>
        <v>0</v>
      </c>
      <c r="GO14">
        <f t="shared" si="19"/>
        <v>0</v>
      </c>
      <c r="GP14">
        <f t="shared" si="19"/>
        <v>0</v>
      </c>
      <c r="GQ14">
        <f t="shared" si="19"/>
        <v>1</v>
      </c>
      <c r="GR14">
        <f t="shared" si="19"/>
        <v>1</v>
      </c>
      <c r="GS14">
        <f t="shared" si="19"/>
        <v>1</v>
      </c>
      <c r="GT14">
        <f t="shared" si="20"/>
        <v>0</v>
      </c>
      <c r="GU14">
        <f t="shared" si="20"/>
        <v>0</v>
      </c>
      <c r="GV14">
        <f t="shared" si="20"/>
        <v>0</v>
      </c>
      <c r="GW14">
        <f t="shared" si="20"/>
        <v>0</v>
      </c>
      <c r="GX14">
        <f t="shared" si="20"/>
        <v>1</v>
      </c>
      <c r="GY14">
        <f t="shared" si="20"/>
        <v>1</v>
      </c>
      <c r="GZ14">
        <f t="shared" si="20"/>
        <v>0</v>
      </c>
      <c r="HA14">
        <f t="shared" si="20"/>
        <v>1</v>
      </c>
      <c r="HB14">
        <f t="shared" si="20"/>
        <v>1</v>
      </c>
      <c r="HC14">
        <f t="shared" si="20"/>
        <v>0</v>
      </c>
      <c r="HD14">
        <f t="shared" si="20"/>
        <v>1</v>
      </c>
      <c r="HE14">
        <f t="shared" si="20"/>
        <v>1</v>
      </c>
      <c r="HF14">
        <f t="shared" si="20"/>
        <v>1</v>
      </c>
      <c r="HG14">
        <f t="shared" si="20"/>
        <v>1</v>
      </c>
      <c r="HH14">
        <f t="shared" si="20"/>
        <v>1</v>
      </c>
      <c r="HJ14">
        <v>8.0000000000000002E-3</v>
      </c>
      <c r="HK14" t="s">
        <v>87</v>
      </c>
    </row>
    <row r="15" spans="1:219">
      <c r="A15" t="s">
        <v>77</v>
      </c>
      <c r="B15">
        <f t="shared" si="0"/>
        <v>1</v>
      </c>
      <c r="C15">
        <f t="shared" si="0"/>
        <v>1</v>
      </c>
      <c r="D15">
        <f t="shared" si="0"/>
        <v>1</v>
      </c>
      <c r="E15">
        <f t="shared" si="0"/>
        <v>1</v>
      </c>
      <c r="F15">
        <f t="shared" si="0"/>
        <v>0</v>
      </c>
      <c r="G15">
        <f t="shared" si="0"/>
        <v>1</v>
      </c>
      <c r="H15">
        <f t="shared" si="0"/>
        <v>1</v>
      </c>
      <c r="I15">
        <f t="shared" si="0"/>
        <v>1</v>
      </c>
      <c r="J15">
        <f t="shared" si="0"/>
        <v>1</v>
      </c>
      <c r="K15">
        <f t="shared" si="0"/>
        <v>1</v>
      </c>
      <c r="L15">
        <f t="shared" si="1"/>
        <v>1</v>
      </c>
      <c r="M15">
        <f t="shared" si="1"/>
        <v>1</v>
      </c>
      <c r="N15">
        <f t="shared" si="1"/>
        <v>0</v>
      </c>
      <c r="O15">
        <f t="shared" si="1"/>
        <v>1</v>
      </c>
      <c r="P15">
        <f t="shared" si="1"/>
        <v>1</v>
      </c>
      <c r="Q15">
        <f t="shared" si="1"/>
        <v>1</v>
      </c>
      <c r="R15">
        <f t="shared" si="1"/>
        <v>1</v>
      </c>
      <c r="S15">
        <f t="shared" si="1"/>
        <v>0</v>
      </c>
      <c r="T15">
        <f t="shared" si="1"/>
        <v>0</v>
      </c>
      <c r="U15">
        <f t="shared" si="1"/>
        <v>0</v>
      </c>
      <c r="V15">
        <f t="shared" si="2"/>
        <v>1</v>
      </c>
      <c r="W15">
        <f t="shared" si="2"/>
        <v>0</v>
      </c>
      <c r="X15">
        <f t="shared" si="2"/>
        <v>1</v>
      </c>
      <c r="Y15">
        <f t="shared" si="2"/>
        <v>0</v>
      </c>
      <c r="Z15">
        <f t="shared" si="2"/>
        <v>1</v>
      </c>
      <c r="AA15">
        <f t="shared" si="2"/>
        <v>0</v>
      </c>
      <c r="AB15">
        <f t="shared" si="2"/>
        <v>1</v>
      </c>
      <c r="AC15">
        <f t="shared" si="2"/>
        <v>0</v>
      </c>
      <c r="AD15">
        <f t="shared" si="2"/>
        <v>1</v>
      </c>
      <c r="AE15">
        <f t="shared" si="2"/>
        <v>0</v>
      </c>
      <c r="AF15">
        <f t="shared" si="3"/>
        <v>0</v>
      </c>
      <c r="AG15">
        <f t="shared" si="3"/>
        <v>0</v>
      </c>
      <c r="AH15">
        <f t="shared" si="3"/>
        <v>1</v>
      </c>
      <c r="AI15">
        <f t="shared" si="3"/>
        <v>0</v>
      </c>
      <c r="AJ15">
        <f t="shared" si="3"/>
        <v>0</v>
      </c>
      <c r="AK15">
        <f t="shared" si="3"/>
        <v>1</v>
      </c>
      <c r="AL15">
        <f t="shared" si="3"/>
        <v>1</v>
      </c>
      <c r="AM15">
        <f t="shared" si="3"/>
        <v>0</v>
      </c>
      <c r="AN15">
        <f t="shared" si="3"/>
        <v>0</v>
      </c>
      <c r="AO15">
        <f t="shared" si="3"/>
        <v>0</v>
      </c>
      <c r="AP15">
        <f t="shared" si="4"/>
        <v>0</v>
      </c>
      <c r="AQ15">
        <f t="shared" si="4"/>
        <v>0</v>
      </c>
      <c r="AR15">
        <f t="shared" si="4"/>
        <v>1</v>
      </c>
      <c r="AS15">
        <f t="shared" si="4"/>
        <v>0</v>
      </c>
      <c r="AT15">
        <f t="shared" si="4"/>
        <v>1</v>
      </c>
      <c r="AU15">
        <f t="shared" si="4"/>
        <v>1</v>
      </c>
      <c r="AV15">
        <f t="shared" si="4"/>
        <v>1</v>
      </c>
      <c r="AW15">
        <f t="shared" si="4"/>
        <v>0</v>
      </c>
      <c r="AX15">
        <f t="shared" si="4"/>
        <v>0</v>
      </c>
      <c r="AY15">
        <f t="shared" si="4"/>
        <v>0</v>
      </c>
      <c r="AZ15">
        <f t="shared" si="5"/>
        <v>0</v>
      </c>
      <c r="BA15">
        <f t="shared" si="5"/>
        <v>1</v>
      </c>
      <c r="BB15">
        <f t="shared" si="5"/>
        <v>1</v>
      </c>
      <c r="BC15">
        <f t="shared" si="5"/>
        <v>1</v>
      </c>
      <c r="BD15">
        <f t="shared" si="5"/>
        <v>1</v>
      </c>
      <c r="BE15">
        <f t="shared" si="5"/>
        <v>0</v>
      </c>
      <c r="BF15">
        <f t="shared" si="5"/>
        <v>0</v>
      </c>
      <c r="BG15">
        <f t="shared" si="5"/>
        <v>0</v>
      </c>
      <c r="BH15">
        <f t="shared" si="5"/>
        <v>0</v>
      </c>
      <c r="BI15">
        <f t="shared" si="5"/>
        <v>0</v>
      </c>
      <c r="BJ15">
        <f t="shared" si="6"/>
        <v>1</v>
      </c>
      <c r="BK15">
        <f t="shared" si="6"/>
        <v>1</v>
      </c>
      <c r="BL15">
        <f t="shared" si="6"/>
        <v>0</v>
      </c>
      <c r="BM15">
        <f t="shared" si="6"/>
        <v>3</v>
      </c>
      <c r="BN15">
        <f t="shared" si="6"/>
        <v>4</v>
      </c>
      <c r="BO15">
        <f t="shared" si="6"/>
        <v>1</v>
      </c>
      <c r="BP15">
        <f t="shared" si="6"/>
        <v>4</v>
      </c>
      <c r="BQ15">
        <f t="shared" si="6"/>
        <v>4</v>
      </c>
      <c r="BR15">
        <f t="shared" si="6"/>
        <v>3</v>
      </c>
      <c r="BS15">
        <f t="shared" si="6"/>
        <v>1</v>
      </c>
      <c r="BT15">
        <f t="shared" si="7"/>
        <v>2</v>
      </c>
      <c r="BU15">
        <f t="shared" si="7"/>
        <v>1</v>
      </c>
      <c r="BV15">
        <f t="shared" si="7"/>
        <v>6</v>
      </c>
      <c r="BW15">
        <f t="shared" si="7"/>
        <v>1</v>
      </c>
      <c r="BX15">
        <f t="shared" si="7"/>
        <v>2</v>
      </c>
      <c r="BY15">
        <f t="shared" si="7"/>
        <v>1</v>
      </c>
      <c r="BZ15">
        <f t="shared" si="7"/>
        <v>0</v>
      </c>
      <c r="CA15">
        <f t="shared" si="7"/>
        <v>1</v>
      </c>
      <c r="CB15">
        <f t="shared" si="7"/>
        <v>1</v>
      </c>
      <c r="CC15">
        <f t="shared" si="7"/>
        <v>0</v>
      </c>
      <c r="CD15">
        <f t="shared" si="8"/>
        <v>1</v>
      </c>
      <c r="CE15">
        <f t="shared" si="8"/>
        <v>1</v>
      </c>
      <c r="CF15">
        <f t="shared" si="8"/>
        <v>1</v>
      </c>
      <c r="CG15">
        <f t="shared" si="8"/>
        <v>1</v>
      </c>
      <c r="CH15">
        <f t="shared" si="8"/>
        <v>1</v>
      </c>
      <c r="CI15">
        <f t="shared" si="8"/>
        <v>0</v>
      </c>
      <c r="CJ15">
        <f t="shared" si="8"/>
        <v>1</v>
      </c>
      <c r="CK15">
        <f t="shared" si="8"/>
        <v>1</v>
      </c>
      <c r="CL15">
        <f t="shared" si="8"/>
        <v>0</v>
      </c>
      <c r="CM15">
        <f t="shared" si="8"/>
        <v>0</v>
      </c>
      <c r="CN15">
        <f t="shared" si="9"/>
        <v>1</v>
      </c>
      <c r="CO15">
        <f t="shared" si="9"/>
        <v>0</v>
      </c>
      <c r="CP15">
        <f t="shared" si="9"/>
        <v>1</v>
      </c>
      <c r="CQ15">
        <f t="shared" si="9"/>
        <v>0</v>
      </c>
      <c r="CR15">
        <f t="shared" si="9"/>
        <v>0</v>
      </c>
      <c r="CS15">
        <f t="shared" si="9"/>
        <v>1</v>
      </c>
      <c r="CT15">
        <f t="shared" si="9"/>
        <v>0</v>
      </c>
      <c r="CU15">
        <f t="shared" si="9"/>
        <v>1</v>
      </c>
      <c r="CV15">
        <f t="shared" si="9"/>
        <v>1</v>
      </c>
      <c r="CW15">
        <f t="shared" si="9"/>
        <v>0</v>
      </c>
      <c r="CX15">
        <f t="shared" si="10"/>
        <v>1</v>
      </c>
      <c r="CY15">
        <f t="shared" si="10"/>
        <v>0</v>
      </c>
      <c r="CZ15">
        <f t="shared" si="10"/>
        <v>0</v>
      </c>
      <c r="DA15">
        <f t="shared" si="10"/>
        <v>1</v>
      </c>
      <c r="DB15">
        <f t="shared" si="10"/>
        <v>0</v>
      </c>
      <c r="DC15">
        <f t="shared" si="10"/>
        <v>0</v>
      </c>
      <c r="DD15">
        <f t="shared" si="10"/>
        <v>0</v>
      </c>
      <c r="DE15">
        <f t="shared" si="10"/>
        <v>1</v>
      </c>
      <c r="DF15">
        <f t="shared" si="10"/>
        <v>0</v>
      </c>
      <c r="DG15">
        <f t="shared" si="10"/>
        <v>0</v>
      </c>
      <c r="DH15">
        <f t="shared" si="11"/>
        <v>0</v>
      </c>
      <c r="DI15">
        <f t="shared" si="11"/>
        <v>1</v>
      </c>
      <c r="DJ15">
        <f t="shared" si="11"/>
        <v>0</v>
      </c>
      <c r="DK15">
        <f t="shared" si="11"/>
        <v>1</v>
      </c>
      <c r="DL15">
        <f t="shared" si="11"/>
        <v>0</v>
      </c>
      <c r="DM15">
        <f t="shared" si="11"/>
        <v>1</v>
      </c>
      <c r="DN15">
        <f t="shared" si="11"/>
        <v>1</v>
      </c>
      <c r="DO15">
        <f t="shared" si="11"/>
        <v>1</v>
      </c>
      <c r="DP15">
        <f t="shared" si="11"/>
        <v>1</v>
      </c>
      <c r="DQ15">
        <f t="shared" si="11"/>
        <v>0</v>
      </c>
      <c r="DR15">
        <f t="shared" si="12"/>
        <v>1</v>
      </c>
      <c r="DS15">
        <f t="shared" si="12"/>
        <v>0</v>
      </c>
      <c r="DT15">
        <f t="shared" si="12"/>
        <v>1</v>
      </c>
      <c r="DU15">
        <f t="shared" si="12"/>
        <v>0</v>
      </c>
      <c r="DV15">
        <f t="shared" si="12"/>
        <v>0</v>
      </c>
      <c r="DW15">
        <f t="shared" si="12"/>
        <v>1</v>
      </c>
      <c r="DX15">
        <f t="shared" si="12"/>
        <v>0</v>
      </c>
      <c r="DY15">
        <f t="shared" si="12"/>
        <v>0</v>
      </c>
      <c r="DZ15">
        <f t="shared" si="12"/>
        <v>0</v>
      </c>
      <c r="EA15">
        <f t="shared" si="12"/>
        <v>0</v>
      </c>
      <c r="EB15">
        <f t="shared" si="13"/>
        <v>1</v>
      </c>
      <c r="EC15">
        <f t="shared" si="13"/>
        <v>0</v>
      </c>
      <c r="ED15">
        <f t="shared" si="13"/>
        <v>1</v>
      </c>
      <c r="EE15">
        <f t="shared" si="13"/>
        <v>0</v>
      </c>
      <c r="EF15">
        <f t="shared" si="13"/>
        <v>0</v>
      </c>
      <c r="EG15">
        <f t="shared" si="13"/>
        <v>0</v>
      </c>
      <c r="EH15">
        <f t="shared" si="13"/>
        <v>1</v>
      </c>
      <c r="EI15">
        <f t="shared" si="13"/>
        <v>1</v>
      </c>
      <c r="EJ15">
        <f t="shared" si="13"/>
        <v>1</v>
      </c>
      <c r="EK15">
        <f t="shared" si="13"/>
        <v>1</v>
      </c>
      <c r="EL15">
        <f t="shared" si="14"/>
        <v>1</v>
      </c>
      <c r="EM15">
        <f t="shared" si="14"/>
        <v>1</v>
      </c>
      <c r="EN15">
        <f t="shared" si="14"/>
        <v>1</v>
      </c>
      <c r="EO15">
        <f t="shared" si="14"/>
        <v>0</v>
      </c>
      <c r="EP15">
        <f t="shared" si="14"/>
        <v>1</v>
      </c>
      <c r="EQ15">
        <f t="shared" si="14"/>
        <v>1</v>
      </c>
      <c r="ER15">
        <f t="shared" si="14"/>
        <v>0</v>
      </c>
      <c r="ES15">
        <f t="shared" si="14"/>
        <v>0</v>
      </c>
      <c r="ET15">
        <f t="shared" si="14"/>
        <v>1</v>
      </c>
      <c r="EU15">
        <f t="shared" si="14"/>
        <v>0</v>
      </c>
      <c r="EV15">
        <f t="shared" si="15"/>
        <v>1</v>
      </c>
      <c r="EW15">
        <f t="shared" si="15"/>
        <v>0</v>
      </c>
      <c r="EX15">
        <f t="shared" si="15"/>
        <v>0</v>
      </c>
      <c r="EY15">
        <f t="shared" si="15"/>
        <v>1</v>
      </c>
      <c r="EZ15">
        <f t="shared" si="15"/>
        <v>2</v>
      </c>
      <c r="FA15">
        <f t="shared" si="15"/>
        <v>1</v>
      </c>
      <c r="FB15">
        <f t="shared" si="15"/>
        <v>1</v>
      </c>
      <c r="FC15">
        <f t="shared" si="15"/>
        <v>1</v>
      </c>
      <c r="FD15">
        <f t="shared" si="15"/>
        <v>1</v>
      </c>
      <c r="FE15">
        <f t="shared" si="15"/>
        <v>2</v>
      </c>
      <c r="FF15">
        <f t="shared" si="16"/>
        <v>1</v>
      </c>
      <c r="FG15">
        <f t="shared" si="16"/>
        <v>1</v>
      </c>
      <c r="FH15">
        <f t="shared" si="16"/>
        <v>1</v>
      </c>
      <c r="FI15">
        <f t="shared" si="16"/>
        <v>2</v>
      </c>
      <c r="FJ15">
        <f t="shared" si="16"/>
        <v>1</v>
      </c>
      <c r="FK15">
        <f t="shared" si="16"/>
        <v>1</v>
      </c>
      <c r="FL15">
        <f t="shared" si="16"/>
        <v>1</v>
      </c>
      <c r="FM15">
        <f t="shared" si="16"/>
        <v>0</v>
      </c>
      <c r="FN15">
        <f t="shared" si="16"/>
        <v>1</v>
      </c>
      <c r="FO15">
        <f t="shared" si="16"/>
        <v>0</v>
      </c>
      <c r="FP15">
        <f t="shared" si="17"/>
        <v>1</v>
      </c>
      <c r="FQ15">
        <f t="shared" si="17"/>
        <v>1</v>
      </c>
      <c r="FR15">
        <f t="shared" si="17"/>
        <v>1</v>
      </c>
      <c r="FS15">
        <f t="shared" si="17"/>
        <v>1</v>
      </c>
      <c r="FT15">
        <f t="shared" si="17"/>
        <v>1</v>
      </c>
      <c r="FU15">
        <f t="shared" si="17"/>
        <v>1</v>
      </c>
      <c r="FV15">
        <f t="shared" si="17"/>
        <v>1</v>
      </c>
      <c r="FW15">
        <f t="shared" si="17"/>
        <v>1</v>
      </c>
      <c r="FX15">
        <f t="shared" si="17"/>
        <v>1</v>
      </c>
      <c r="FY15">
        <f t="shared" si="17"/>
        <v>1</v>
      </c>
      <c r="FZ15">
        <f t="shared" si="18"/>
        <v>2</v>
      </c>
      <c r="GA15">
        <f t="shared" si="18"/>
        <v>1</v>
      </c>
      <c r="GB15">
        <f t="shared" si="18"/>
        <v>2</v>
      </c>
      <c r="GC15">
        <f t="shared" si="18"/>
        <v>1</v>
      </c>
      <c r="GD15">
        <f t="shared" si="18"/>
        <v>1</v>
      </c>
      <c r="GE15">
        <f t="shared" si="18"/>
        <v>2</v>
      </c>
      <c r="GF15">
        <f t="shared" si="18"/>
        <v>0</v>
      </c>
      <c r="GG15">
        <f t="shared" si="18"/>
        <v>1</v>
      </c>
      <c r="GH15">
        <f t="shared" si="18"/>
        <v>0</v>
      </c>
      <c r="GI15">
        <f t="shared" si="18"/>
        <v>1</v>
      </c>
      <c r="GJ15">
        <f t="shared" si="19"/>
        <v>1</v>
      </c>
      <c r="GK15">
        <f t="shared" si="19"/>
        <v>1</v>
      </c>
      <c r="GL15">
        <f t="shared" si="19"/>
        <v>0</v>
      </c>
      <c r="GM15">
        <f t="shared" si="19"/>
        <v>0</v>
      </c>
      <c r="GN15">
        <f t="shared" si="19"/>
        <v>1</v>
      </c>
      <c r="GO15">
        <f t="shared" si="19"/>
        <v>1</v>
      </c>
      <c r="GP15">
        <f t="shared" si="19"/>
        <v>2</v>
      </c>
      <c r="GQ15">
        <f t="shared" si="19"/>
        <v>0</v>
      </c>
      <c r="GR15">
        <f t="shared" si="19"/>
        <v>0</v>
      </c>
      <c r="GS15">
        <f t="shared" si="19"/>
        <v>1</v>
      </c>
      <c r="GT15">
        <f t="shared" si="20"/>
        <v>1</v>
      </c>
      <c r="GU15">
        <f t="shared" si="20"/>
        <v>0</v>
      </c>
      <c r="GV15">
        <f t="shared" si="20"/>
        <v>1</v>
      </c>
      <c r="GW15">
        <f t="shared" si="20"/>
        <v>1</v>
      </c>
      <c r="GX15">
        <f t="shared" si="20"/>
        <v>1</v>
      </c>
      <c r="GY15">
        <f t="shared" si="20"/>
        <v>1</v>
      </c>
      <c r="GZ15">
        <f t="shared" si="20"/>
        <v>1</v>
      </c>
      <c r="HA15">
        <f t="shared" si="20"/>
        <v>0</v>
      </c>
      <c r="HB15">
        <f t="shared" si="20"/>
        <v>1</v>
      </c>
      <c r="HC15">
        <f t="shared" si="20"/>
        <v>1</v>
      </c>
      <c r="HD15">
        <f t="shared" si="20"/>
        <v>1</v>
      </c>
      <c r="HE15">
        <f t="shared" si="20"/>
        <v>1</v>
      </c>
      <c r="HF15">
        <f t="shared" si="20"/>
        <v>0</v>
      </c>
      <c r="HG15">
        <f t="shared" si="20"/>
        <v>1</v>
      </c>
      <c r="HH15">
        <f t="shared" si="20"/>
        <v>0</v>
      </c>
      <c r="HJ15">
        <v>8.9999999999999993E-3</v>
      </c>
      <c r="HK15" t="s">
        <v>87</v>
      </c>
    </row>
    <row r="16" spans="1:219">
      <c r="A16" t="s">
        <v>76</v>
      </c>
      <c r="B16">
        <f t="shared" si="0"/>
        <v>2</v>
      </c>
      <c r="C16">
        <f t="shared" si="0"/>
        <v>2</v>
      </c>
      <c r="D16">
        <f t="shared" si="0"/>
        <v>1</v>
      </c>
      <c r="E16">
        <f t="shared" si="0"/>
        <v>1</v>
      </c>
      <c r="F16">
        <f t="shared" si="0"/>
        <v>1</v>
      </c>
      <c r="G16">
        <f t="shared" si="0"/>
        <v>0</v>
      </c>
      <c r="H16">
        <f t="shared" si="0"/>
        <v>0</v>
      </c>
      <c r="I16">
        <f t="shared" si="0"/>
        <v>1</v>
      </c>
      <c r="J16">
        <f t="shared" si="0"/>
        <v>1</v>
      </c>
      <c r="K16">
        <f t="shared" si="0"/>
        <v>1</v>
      </c>
      <c r="L16">
        <f t="shared" si="1"/>
        <v>1</v>
      </c>
      <c r="M16">
        <f t="shared" si="1"/>
        <v>1</v>
      </c>
      <c r="N16">
        <f t="shared" si="1"/>
        <v>1</v>
      </c>
      <c r="O16">
        <f t="shared" si="1"/>
        <v>1</v>
      </c>
      <c r="P16">
        <f t="shared" si="1"/>
        <v>1</v>
      </c>
      <c r="Q16">
        <f t="shared" si="1"/>
        <v>1</v>
      </c>
      <c r="R16">
        <f t="shared" si="1"/>
        <v>1</v>
      </c>
      <c r="S16">
        <f t="shared" si="1"/>
        <v>1</v>
      </c>
      <c r="T16">
        <f t="shared" si="1"/>
        <v>1</v>
      </c>
      <c r="U16">
        <f t="shared" si="1"/>
        <v>1</v>
      </c>
      <c r="V16">
        <f t="shared" si="2"/>
        <v>0</v>
      </c>
      <c r="W16">
        <f t="shared" si="2"/>
        <v>1</v>
      </c>
      <c r="X16">
        <f t="shared" si="2"/>
        <v>0</v>
      </c>
      <c r="Y16">
        <f t="shared" si="2"/>
        <v>1</v>
      </c>
      <c r="Z16">
        <f t="shared" si="2"/>
        <v>0</v>
      </c>
      <c r="AA16">
        <f t="shared" si="2"/>
        <v>2</v>
      </c>
      <c r="AB16">
        <f t="shared" si="2"/>
        <v>1</v>
      </c>
      <c r="AC16">
        <f t="shared" si="2"/>
        <v>2</v>
      </c>
      <c r="AD16">
        <f t="shared" si="2"/>
        <v>2</v>
      </c>
      <c r="AE16">
        <f t="shared" si="2"/>
        <v>1</v>
      </c>
      <c r="AF16">
        <f t="shared" si="3"/>
        <v>0</v>
      </c>
      <c r="AG16">
        <f t="shared" si="3"/>
        <v>0</v>
      </c>
      <c r="AH16">
        <f t="shared" si="3"/>
        <v>1</v>
      </c>
      <c r="AI16">
        <f t="shared" si="3"/>
        <v>1</v>
      </c>
      <c r="AJ16">
        <f t="shared" si="3"/>
        <v>1</v>
      </c>
      <c r="AK16">
        <f t="shared" si="3"/>
        <v>0</v>
      </c>
      <c r="AL16">
        <f t="shared" si="3"/>
        <v>1</v>
      </c>
      <c r="AM16">
        <f t="shared" si="3"/>
        <v>1</v>
      </c>
      <c r="AN16">
        <f t="shared" si="3"/>
        <v>1</v>
      </c>
      <c r="AO16">
        <f t="shared" si="3"/>
        <v>1</v>
      </c>
      <c r="AP16">
        <f t="shared" si="4"/>
        <v>0</v>
      </c>
      <c r="AQ16">
        <f t="shared" si="4"/>
        <v>1</v>
      </c>
      <c r="AR16">
        <f t="shared" si="4"/>
        <v>0</v>
      </c>
      <c r="AS16">
        <f t="shared" si="4"/>
        <v>0</v>
      </c>
      <c r="AT16">
        <f t="shared" si="4"/>
        <v>6</v>
      </c>
      <c r="AU16">
        <f t="shared" si="4"/>
        <v>7</v>
      </c>
      <c r="AV16">
        <f t="shared" si="4"/>
        <v>7</v>
      </c>
      <c r="AW16">
        <f t="shared" si="4"/>
        <v>0</v>
      </c>
      <c r="AX16">
        <f t="shared" si="4"/>
        <v>1</v>
      </c>
      <c r="AY16">
        <f t="shared" si="4"/>
        <v>1</v>
      </c>
      <c r="AZ16">
        <f t="shared" si="5"/>
        <v>1</v>
      </c>
      <c r="BA16">
        <f t="shared" si="5"/>
        <v>1</v>
      </c>
      <c r="BB16">
        <f t="shared" si="5"/>
        <v>0</v>
      </c>
      <c r="BC16">
        <f t="shared" si="5"/>
        <v>0</v>
      </c>
      <c r="BD16">
        <f t="shared" si="5"/>
        <v>1</v>
      </c>
      <c r="BE16">
        <f t="shared" si="5"/>
        <v>1</v>
      </c>
      <c r="BF16">
        <f t="shared" si="5"/>
        <v>1</v>
      </c>
      <c r="BG16">
        <f t="shared" si="5"/>
        <v>1</v>
      </c>
      <c r="BH16">
        <f t="shared" si="5"/>
        <v>2</v>
      </c>
      <c r="BI16">
        <f t="shared" si="5"/>
        <v>2</v>
      </c>
      <c r="BJ16">
        <f t="shared" si="6"/>
        <v>1</v>
      </c>
      <c r="BK16">
        <f t="shared" si="6"/>
        <v>1</v>
      </c>
      <c r="BL16">
        <f t="shared" si="6"/>
        <v>1</v>
      </c>
      <c r="BM16">
        <f t="shared" si="6"/>
        <v>22</v>
      </c>
      <c r="BN16">
        <f t="shared" si="6"/>
        <v>16</v>
      </c>
      <c r="BO16">
        <f t="shared" si="6"/>
        <v>16</v>
      </c>
      <c r="BP16">
        <f t="shared" si="6"/>
        <v>16</v>
      </c>
      <c r="BQ16">
        <f t="shared" si="6"/>
        <v>16</v>
      </c>
      <c r="BR16">
        <f t="shared" si="6"/>
        <v>16</v>
      </c>
      <c r="BS16">
        <f t="shared" si="6"/>
        <v>17</v>
      </c>
      <c r="BT16">
        <f t="shared" si="7"/>
        <v>17</v>
      </c>
      <c r="BU16">
        <f t="shared" si="7"/>
        <v>16</v>
      </c>
      <c r="BV16">
        <f t="shared" si="7"/>
        <v>12</v>
      </c>
      <c r="BW16">
        <f t="shared" si="7"/>
        <v>17</v>
      </c>
      <c r="BX16">
        <f t="shared" si="7"/>
        <v>17</v>
      </c>
      <c r="BY16">
        <f t="shared" si="7"/>
        <v>17</v>
      </c>
      <c r="BZ16">
        <f t="shared" si="7"/>
        <v>18</v>
      </c>
      <c r="CA16">
        <f t="shared" si="7"/>
        <v>17</v>
      </c>
      <c r="CB16">
        <f t="shared" si="7"/>
        <v>18</v>
      </c>
      <c r="CC16">
        <f t="shared" si="7"/>
        <v>18</v>
      </c>
      <c r="CD16">
        <f t="shared" si="8"/>
        <v>18</v>
      </c>
      <c r="CE16">
        <f t="shared" si="8"/>
        <v>18</v>
      </c>
      <c r="CF16">
        <f t="shared" si="8"/>
        <v>0</v>
      </c>
      <c r="CG16">
        <f t="shared" si="8"/>
        <v>1</v>
      </c>
      <c r="CH16">
        <f t="shared" si="8"/>
        <v>1</v>
      </c>
      <c r="CI16">
        <f t="shared" si="8"/>
        <v>2</v>
      </c>
      <c r="CJ16">
        <f t="shared" si="8"/>
        <v>1</v>
      </c>
      <c r="CK16">
        <f t="shared" si="8"/>
        <v>1</v>
      </c>
      <c r="CL16">
        <f t="shared" si="8"/>
        <v>1</v>
      </c>
      <c r="CM16">
        <f t="shared" si="8"/>
        <v>1</v>
      </c>
      <c r="CN16">
        <f t="shared" si="9"/>
        <v>0</v>
      </c>
      <c r="CO16">
        <f t="shared" si="9"/>
        <v>1</v>
      </c>
      <c r="CP16">
        <f t="shared" si="9"/>
        <v>0</v>
      </c>
      <c r="CQ16">
        <f t="shared" si="9"/>
        <v>2</v>
      </c>
      <c r="CR16">
        <f t="shared" si="9"/>
        <v>1</v>
      </c>
      <c r="CS16">
        <f t="shared" si="9"/>
        <v>0</v>
      </c>
      <c r="CT16">
        <f t="shared" si="9"/>
        <v>1</v>
      </c>
      <c r="CU16">
        <f t="shared" si="9"/>
        <v>1</v>
      </c>
      <c r="CV16">
        <f t="shared" si="9"/>
        <v>1</v>
      </c>
      <c r="CW16">
        <f t="shared" si="9"/>
        <v>1</v>
      </c>
      <c r="CX16">
        <f t="shared" si="10"/>
        <v>0</v>
      </c>
      <c r="CY16">
        <f t="shared" si="10"/>
        <v>1</v>
      </c>
      <c r="CZ16">
        <f t="shared" si="10"/>
        <v>1</v>
      </c>
      <c r="DA16">
        <f t="shared" si="10"/>
        <v>0</v>
      </c>
      <c r="DB16">
        <f t="shared" si="10"/>
        <v>0</v>
      </c>
      <c r="DC16">
        <f t="shared" si="10"/>
        <v>0</v>
      </c>
      <c r="DD16">
        <f t="shared" si="10"/>
        <v>1</v>
      </c>
      <c r="DE16">
        <f t="shared" si="10"/>
        <v>0</v>
      </c>
      <c r="DF16">
        <f t="shared" si="10"/>
        <v>1</v>
      </c>
      <c r="DG16">
        <f t="shared" si="10"/>
        <v>1</v>
      </c>
      <c r="DH16">
        <f t="shared" si="11"/>
        <v>1</v>
      </c>
      <c r="DI16">
        <f t="shared" si="11"/>
        <v>1</v>
      </c>
      <c r="DJ16">
        <f t="shared" si="11"/>
        <v>1</v>
      </c>
      <c r="DK16">
        <f t="shared" si="11"/>
        <v>1</v>
      </c>
      <c r="DL16">
        <f t="shared" si="11"/>
        <v>1</v>
      </c>
      <c r="DM16">
        <f t="shared" si="11"/>
        <v>0</v>
      </c>
      <c r="DN16">
        <f t="shared" si="11"/>
        <v>1</v>
      </c>
      <c r="DO16">
        <f t="shared" si="11"/>
        <v>1</v>
      </c>
      <c r="DP16">
        <f t="shared" si="11"/>
        <v>1</v>
      </c>
      <c r="DQ16">
        <f t="shared" si="11"/>
        <v>1</v>
      </c>
      <c r="DR16">
        <f t="shared" si="12"/>
        <v>1</v>
      </c>
      <c r="DS16">
        <f t="shared" si="12"/>
        <v>1</v>
      </c>
      <c r="DT16">
        <f t="shared" si="12"/>
        <v>0</v>
      </c>
      <c r="DU16">
        <f t="shared" si="12"/>
        <v>1</v>
      </c>
      <c r="DV16">
        <f t="shared" si="12"/>
        <v>1</v>
      </c>
      <c r="DW16">
        <f t="shared" si="12"/>
        <v>1</v>
      </c>
      <c r="DX16">
        <f t="shared" si="12"/>
        <v>1</v>
      </c>
      <c r="DY16">
        <f t="shared" si="12"/>
        <v>1</v>
      </c>
      <c r="DZ16">
        <f t="shared" si="12"/>
        <v>1</v>
      </c>
      <c r="EA16">
        <f t="shared" si="12"/>
        <v>1</v>
      </c>
      <c r="EB16">
        <f t="shared" si="13"/>
        <v>0</v>
      </c>
      <c r="EC16">
        <f t="shared" si="13"/>
        <v>0</v>
      </c>
      <c r="ED16">
        <f t="shared" si="13"/>
        <v>0</v>
      </c>
      <c r="EE16">
        <f t="shared" si="13"/>
        <v>0</v>
      </c>
      <c r="EF16">
        <f t="shared" si="13"/>
        <v>1</v>
      </c>
      <c r="EG16">
        <f t="shared" si="13"/>
        <v>1</v>
      </c>
      <c r="EH16">
        <f t="shared" si="13"/>
        <v>1</v>
      </c>
      <c r="EI16">
        <f t="shared" si="13"/>
        <v>0</v>
      </c>
      <c r="EJ16">
        <f t="shared" si="13"/>
        <v>0</v>
      </c>
      <c r="EK16">
        <f t="shared" si="13"/>
        <v>0</v>
      </c>
      <c r="EL16">
        <f t="shared" si="14"/>
        <v>0</v>
      </c>
      <c r="EM16">
        <f t="shared" si="14"/>
        <v>0</v>
      </c>
      <c r="EN16">
        <f t="shared" si="14"/>
        <v>0</v>
      </c>
      <c r="EO16">
        <f t="shared" si="14"/>
        <v>1</v>
      </c>
      <c r="EP16">
        <f t="shared" si="14"/>
        <v>2</v>
      </c>
      <c r="EQ16">
        <f t="shared" si="14"/>
        <v>2</v>
      </c>
      <c r="ER16">
        <f t="shared" si="14"/>
        <v>2</v>
      </c>
      <c r="ES16">
        <f t="shared" si="14"/>
        <v>2</v>
      </c>
      <c r="ET16">
        <f t="shared" si="14"/>
        <v>2</v>
      </c>
      <c r="EU16">
        <f t="shared" si="14"/>
        <v>4</v>
      </c>
      <c r="EV16">
        <f t="shared" si="15"/>
        <v>3</v>
      </c>
      <c r="EW16">
        <f t="shared" si="15"/>
        <v>3</v>
      </c>
      <c r="EX16">
        <f t="shared" si="15"/>
        <v>3</v>
      </c>
      <c r="EY16">
        <f t="shared" si="15"/>
        <v>4</v>
      </c>
      <c r="EZ16">
        <f t="shared" si="15"/>
        <v>3</v>
      </c>
      <c r="FA16">
        <f t="shared" si="15"/>
        <v>4</v>
      </c>
      <c r="FB16">
        <f t="shared" si="15"/>
        <v>4</v>
      </c>
      <c r="FC16">
        <f t="shared" si="15"/>
        <v>4</v>
      </c>
      <c r="FD16">
        <f t="shared" si="15"/>
        <v>3</v>
      </c>
      <c r="FE16">
        <f t="shared" si="15"/>
        <v>2</v>
      </c>
      <c r="FF16">
        <f t="shared" si="16"/>
        <v>1</v>
      </c>
      <c r="FG16">
        <f t="shared" si="16"/>
        <v>3</v>
      </c>
      <c r="FH16">
        <f t="shared" si="16"/>
        <v>2</v>
      </c>
      <c r="FI16">
        <f t="shared" si="16"/>
        <v>1</v>
      </c>
      <c r="FJ16">
        <f t="shared" si="16"/>
        <v>2</v>
      </c>
      <c r="FK16">
        <f t="shared" si="16"/>
        <v>1</v>
      </c>
      <c r="FL16">
        <f t="shared" si="16"/>
        <v>1</v>
      </c>
      <c r="FM16">
        <f t="shared" si="16"/>
        <v>2</v>
      </c>
      <c r="FN16">
        <f t="shared" si="16"/>
        <v>1</v>
      </c>
      <c r="FO16">
        <f t="shared" si="16"/>
        <v>1</v>
      </c>
      <c r="FP16">
        <f t="shared" si="17"/>
        <v>1</v>
      </c>
      <c r="FQ16">
        <f t="shared" si="17"/>
        <v>2</v>
      </c>
      <c r="FR16">
        <f t="shared" si="17"/>
        <v>1</v>
      </c>
      <c r="FS16">
        <f t="shared" si="17"/>
        <v>1</v>
      </c>
      <c r="FT16">
        <f t="shared" si="17"/>
        <v>1</v>
      </c>
      <c r="FU16">
        <f t="shared" si="17"/>
        <v>1</v>
      </c>
      <c r="FV16">
        <f t="shared" si="17"/>
        <v>0</v>
      </c>
      <c r="FW16">
        <f t="shared" si="17"/>
        <v>1</v>
      </c>
      <c r="FX16">
        <f t="shared" si="17"/>
        <v>1</v>
      </c>
      <c r="FY16">
        <f t="shared" si="17"/>
        <v>1</v>
      </c>
      <c r="FZ16">
        <f t="shared" si="18"/>
        <v>0</v>
      </c>
      <c r="GA16">
        <f t="shared" si="18"/>
        <v>1</v>
      </c>
      <c r="GB16">
        <f t="shared" si="18"/>
        <v>1</v>
      </c>
      <c r="GC16">
        <f t="shared" si="18"/>
        <v>1</v>
      </c>
      <c r="GD16">
        <f t="shared" si="18"/>
        <v>2</v>
      </c>
      <c r="GE16">
        <f t="shared" si="18"/>
        <v>1</v>
      </c>
      <c r="GF16">
        <f t="shared" si="18"/>
        <v>2</v>
      </c>
      <c r="GG16">
        <f t="shared" si="18"/>
        <v>1</v>
      </c>
      <c r="GH16">
        <f t="shared" si="18"/>
        <v>2</v>
      </c>
      <c r="GI16">
        <f t="shared" si="18"/>
        <v>1</v>
      </c>
      <c r="GJ16">
        <f t="shared" si="19"/>
        <v>0</v>
      </c>
      <c r="GK16">
        <f t="shared" si="19"/>
        <v>1</v>
      </c>
      <c r="GL16">
        <f t="shared" si="19"/>
        <v>1</v>
      </c>
      <c r="GM16">
        <f t="shared" si="19"/>
        <v>1</v>
      </c>
      <c r="GN16">
        <f t="shared" si="19"/>
        <v>1</v>
      </c>
      <c r="GO16">
        <f t="shared" si="19"/>
        <v>1</v>
      </c>
      <c r="GP16">
        <f t="shared" si="19"/>
        <v>1</v>
      </c>
      <c r="GQ16">
        <f t="shared" si="19"/>
        <v>1</v>
      </c>
      <c r="GR16">
        <f t="shared" si="19"/>
        <v>2</v>
      </c>
      <c r="GS16">
        <f t="shared" si="19"/>
        <v>2</v>
      </c>
      <c r="GT16">
        <f t="shared" si="20"/>
        <v>2</v>
      </c>
      <c r="GU16">
        <f t="shared" si="20"/>
        <v>2</v>
      </c>
      <c r="GV16">
        <f t="shared" si="20"/>
        <v>1</v>
      </c>
      <c r="GW16">
        <f t="shared" si="20"/>
        <v>1</v>
      </c>
      <c r="GX16">
        <f t="shared" si="20"/>
        <v>1</v>
      </c>
      <c r="GY16">
        <f t="shared" si="20"/>
        <v>1</v>
      </c>
      <c r="GZ16">
        <f t="shared" si="20"/>
        <v>2</v>
      </c>
      <c r="HA16">
        <f t="shared" si="20"/>
        <v>2</v>
      </c>
      <c r="HB16">
        <f t="shared" si="20"/>
        <v>2</v>
      </c>
      <c r="HC16">
        <f t="shared" si="20"/>
        <v>1</v>
      </c>
      <c r="HD16">
        <f t="shared" si="20"/>
        <v>1</v>
      </c>
      <c r="HE16">
        <f t="shared" si="20"/>
        <v>1</v>
      </c>
      <c r="HF16">
        <f t="shared" si="20"/>
        <v>1</v>
      </c>
      <c r="HG16">
        <f t="shared" si="20"/>
        <v>1</v>
      </c>
      <c r="HH16">
        <f t="shared" si="20"/>
        <v>2</v>
      </c>
      <c r="HJ16">
        <v>0.01</v>
      </c>
      <c r="HK16" t="s">
        <v>87</v>
      </c>
    </row>
    <row r="17" spans="1:219">
      <c r="A17" t="s">
        <v>75</v>
      </c>
      <c r="B17">
        <f t="shared" si="0"/>
        <v>20</v>
      </c>
      <c r="C17">
        <f t="shared" si="0"/>
        <v>20</v>
      </c>
      <c r="D17">
        <f t="shared" si="0"/>
        <v>21</v>
      </c>
      <c r="E17">
        <f t="shared" si="0"/>
        <v>22</v>
      </c>
      <c r="F17">
        <f t="shared" si="0"/>
        <v>23</v>
      </c>
      <c r="G17">
        <f t="shared" si="0"/>
        <v>23</v>
      </c>
      <c r="H17">
        <f t="shared" si="0"/>
        <v>23</v>
      </c>
      <c r="I17">
        <f t="shared" si="0"/>
        <v>22</v>
      </c>
      <c r="J17">
        <f t="shared" si="0"/>
        <v>22</v>
      </c>
      <c r="K17">
        <f t="shared" si="0"/>
        <v>22</v>
      </c>
      <c r="L17">
        <f t="shared" si="1"/>
        <v>22</v>
      </c>
      <c r="M17">
        <f t="shared" si="1"/>
        <v>22</v>
      </c>
      <c r="N17">
        <f t="shared" si="1"/>
        <v>23</v>
      </c>
      <c r="O17">
        <f t="shared" si="1"/>
        <v>22</v>
      </c>
      <c r="P17">
        <f t="shared" si="1"/>
        <v>22</v>
      </c>
      <c r="Q17">
        <f t="shared" si="1"/>
        <v>22</v>
      </c>
      <c r="R17">
        <f t="shared" si="1"/>
        <v>22</v>
      </c>
      <c r="S17">
        <f t="shared" si="1"/>
        <v>22</v>
      </c>
      <c r="T17">
        <f t="shared" si="1"/>
        <v>22</v>
      </c>
      <c r="U17">
        <f t="shared" si="1"/>
        <v>23</v>
      </c>
      <c r="V17">
        <f t="shared" si="2"/>
        <v>23</v>
      </c>
      <c r="W17">
        <f t="shared" si="2"/>
        <v>23</v>
      </c>
      <c r="X17">
        <f t="shared" si="2"/>
        <v>22</v>
      </c>
      <c r="Y17">
        <f t="shared" si="2"/>
        <v>22</v>
      </c>
      <c r="Z17">
        <f t="shared" si="2"/>
        <v>23</v>
      </c>
      <c r="AA17">
        <f t="shared" si="2"/>
        <v>22</v>
      </c>
      <c r="AB17">
        <f t="shared" si="2"/>
        <v>22</v>
      </c>
      <c r="AC17">
        <f t="shared" si="2"/>
        <v>21</v>
      </c>
      <c r="AD17">
        <f t="shared" si="2"/>
        <v>21</v>
      </c>
      <c r="AE17">
        <f t="shared" si="2"/>
        <v>23</v>
      </c>
      <c r="AF17">
        <f t="shared" si="3"/>
        <v>23</v>
      </c>
      <c r="AG17">
        <f t="shared" si="3"/>
        <v>23</v>
      </c>
      <c r="AH17">
        <f t="shared" si="3"/>
        <v>22</v>
      </c>
      <c r="AI17">
        <f t="shared" si="3"/>
        <v>23</v>
      </c>
      <c r="AJ17">
        <f t="shared" si="3"/>
        <v>23</v>
      </c>
      <c r="AK17">
        <f t="shared" si="3"/>
        <v>23</v>
      </c>
      <c r="AL17">
        <f t="shared" si="3"/>
        <v>22</v>
      </c>
      <c r="AM17">
        <f t="shared" si="3"/>
        <v>23</v>
      </c>
      <c r="AN17">
        <f t="shared" si="3"/>
        <v>23</v>
      </c>
      <c r="AO17">
        <f t="shared" si="3"/>
        <v>23</v>
      </c>
      <c r="AP17">
        <f t="shared" si="4"/>
        <v>24</v>
      </c>
      <c r="AQ17">
        <f t="shared" si="4"/>
        <v>24</v>
      </c>
      <c r="AR17">
        <f t="shared" si="4"/>
        <v>24</v>
      </c>
      <c r="AS17">
        <f t="shared" si="4"/>
        <v>0</v>
      </c>
      <c r="AT17">
        <f t="shared" si="4"/>
        <v>17</v>
      </c>
      <c r="AU17">
        <f t="shared" si="4"/>
        <v>16</v>
      </c>
      <c r="AV17">
        <f t="shared" si="4"/>
        <v>16</v>
      </c>
      <c r="AW17">
        <f t="shared" si="4"/>
        <v>23</v>
      </c>
      <c r="AX17">
        <f t="shared" si="4"/>
        <v>21</v>
      </c>
      <c r="AY17">
        <f t="shared" si="4"/>
        <v>22</v>
      </c>
      <c r="AZ17">
        <f t="shared" si="5"/>
        <v>22</v>
      </c>
      <c r="BA17">
        <f t="shared" si="5"/>
        <v>21</v>
      </c>
      <c r="BB17">
        <f t="shared" si="5"/>
        <v>21</v>
      </c>
      <c r="BC17">
        <f t="shared" si="5"/>
        <v>21</v>
      </c>
      <c r="BD17">
        <f t="shared" si="5"/>
        <v>20</v>
      </c>
      <c r="BE17">
        <f t="shared" si="5"/>
        <v>22</v>
      </c>
      <c r="BF17">
        <f t="shared" si="5"/>
        <v>22</v>
      </c>
      <c r="BG17">
        <f t="shared" si="5"/>
        <v>22</v>
      </c>
      <c r="BH17">
        <f t="shared" si="5"/>
        <v>21</v>
      </c>
      <c r="BI17">
        <f t="shared" si="5"/>
        <v>20</v>
      </c>
      <c r="BJ17">
        <f t="shared" si="6"/>
        <v>21</v>
      </c>
      <c r="BK17">
        <f t="shared" si="6"/>
        <v>20</v>
      </c>
      <c r="BL17">
        <f t="shared" si="6"/>
        <v>25</v>
      </c>
      <c r="BM17">
        <f t="shared" si="6"/>
        <v>0</v>
      </c>
      <c r="BN17">
        <f t="shared" si="6"/>
        <v>0</v>
      </c>
      <c r="BO17">
        <f t="shared" si="6"/>
        <v>0</v>
      </c>
      <c r="BP17">
        <f t="shared" si="6"/>
        <v>0</v>
      </c>
      <c r="BQ17">
        <f t="shared" si="6"/>
        <v>0</v>
      </c>
      <c r="BR17">
        <f t="shared" si="6"/>
        <v>0</v>
      </c>
      <c r="BS17">
        <f t="shared" si="6"/>
        <v>0</v>
      </c>
      <c r="BT17">
        <f t="shared" si="7"/>
        <v>0</v>
      </c>
      <c r="BU17">
        <f t="shared" si="7"/>
        <v>0</v>
      </c>
      <c r="BV17">
        <f t="shared" si="7"/>
        <v>0</v>
      </c>
      <c r="BW17">
        <f t="shared" si="7"/>
        <v>0</v>
      </c>
      <c r="BX17">
        <f t="shared" si="7"/>
        <v>0</v>
      </c>
      <c r="BY17">
        <f t="shared" si="7"/>
        <v>0</v>
      </c>
      <c r="BZ17">
        <f t="shared" si="7"/>
        <v>0</v>
      </c>
      <c r="CA17">
        <f t="shared" si="7"/>
        <v>0</v>
      </c>
      <c r="CB17">
        <f t="shared" si="7"/>
        <v>0</v>
      </c>
      <c r="CC17">
        <f t="shared" si="7"/>
        <v>0</v>
      </c>
      <c r="CD17">
        <f t="shared" si="8"/>
        <v>0</v>
      </c>
      <c r="CE17">
        <f t="shared" si="8"/>
        <v>0</v>
      </c>
      <c r="CF17">
        <f t="shared" si="8"/>
        <v>17</v>
      </c>
      <c r="CG17">
        <f t="shared" si="8"/>
        <v>17</v>
      </c>
      <c r="CH17">
        <f t="shared" si="8"/>
        <v>16</v>
      </c>
      <c r="CI17">
        <f t="shared" si="8"/>
        <v>16</v>
      </c>
      <c r="CJ17">
        <f t="shared" si="8"/>
        <v>17</v>
      </c>
      <c r="CK17">
        <f t="shared" si="8"/>
        <v>17</v>
      </c>
      <c r="CL17">
        <f t="shared" si="8"/>
        <v>18</v>
      </c>
      <c r="CM17">
        <f t="shared" si="8"/>
        <v>18</v>
      </c>
      <c r="CN17">
        <f t="shared" si="9"/>
        <v>18</v>
      </c>
      <c r="CO17">
        <f t="shared" si="9"/>
        <v>18</v>
      </c>
      <c r="CP17">
        <f t="shared" si="9"/>
        <v>19</v>
      </c>
      <c r="CQ17">
        <f t="shared" si="9"/>
        <v>17</v>
      </c>
      <c r="CR17">
        <f t="shared" si="9"/>
        <v>18</v>
      </c>
      <c r="CS17">
        <f t="shared" si="9"/>
        <v>19</v>
      </c>
      <c r="CT17">
        <f t="shared" si="9"/>
        <v>19</v>
      </c>
      <c r="CU17">
        <f t="shared" si="9"/>
        <v>19</v>
      </c>
      <c r="CV17">
        <f t="shared" si="9"/>
        <v>18</v>
      </c>
      <c r="CW17">
        <f t="shared" si="9"/>
        <v>20</v>
      </c>
      <c r="CX17">
        <f t="shared" si="10"/>
        <v>17</v>
      </c>
      <c r="CY17">
        <f t="shared" si="10"/>
        <v>17</v>
      </c>
      <c r="CZ17">
        <f t="shared" si="10"/>
        <v>17</v>
      </c>
      <c r="DA17">
        <f t="shared" si="10"/>
        <v>18</v>
      </c>
      <c r="DB17">
        <f t="shared" si="10"/>
        <v>17</v>
      </c>
      <c r="DC17">
        <f t="shared" si="10"/>
        <v>17</v>
      </c>
      <c r="DD17">
        <f t="shared" si="10"/>
        <v>17</v>
      </c>
      <c r="DE17">
        <f t="shared" si="10"/>
        <v>18</v>
      </c>
      <c r="DF17">
        <f t="shared" si="10"/>
        <v>19</v>
      </c>
      <c r="DG17">
        <f t="shared" si="10"/>
        <v>18</v>
      </c>
      <c r="DH17">
        <f t="shared" si="11"/>
        <v>19</v>
      </c>
      <c r="DI17">
        <f t="shared" si="11"/>
        <v>19</v>
      </c>
      <c r="DJ17">
        <f t="shared" si="11"/>
        <v>19</v>
      </c>
      <c r="DK17">
        <f t="shared" si="11"/>
        <v>18</v>
      </c>
      <c r="DL17">
        <f t="shared" si="11"/>
        <v>18</v>
      </c>
      <c r="DM17">
        <f t="shared" si="11"/>
        <v>19</v>
      </c>
      <c r="DN17">
        <f t="shared" si="11"/>
        <v>19</v>
      </c>
      <c r="DO17">
        <f t="shared" si="11"/>
        <v>19</v>
      </c>
      <c r="DP17">
        <f t="shared" si="11"/>
        <v>19</v>
      </c>
      <c r="DQ17">
        <f t="shared" si="11"/>
        <v>19</v>
      </c>
      <c r="DR17">
        <f t="shared" si="12"/>
        <v>17</v>
      </c>
      <c r="DS17">
        <f t="shared" si="12"/>
        <v>17</v>
      </c>
      <c r="DT17">
        <f t="shared" si="12"/>
        <v>18</v>
      </c>
      <c r="DU17">
        <f t="shared" si="12"/>
        <v>18</v>
      </c>
      <c r="DV17">
        <f t="shared" si="12"/>
        <v>18</v>
      </c>
      <c r="DW17">
        <f t="shared" si="12"/>
        <v>18</v>
      </c>
      <c r="DX17">
        <f t="shared" si="12"/>
        <v>18</v>
      </c>
      <c r="DY17">
        <f t="shared" si="12"/>
        <v>17</v>
      </c>
      <c r="DZ17">
        <f t="shared" si="12"/>
        <v>17</v>
      </c>
      <c r="EA17">
        <f t="shared" si="12"/>
        <v>16</v>
      </c>
      <c r="EB17">
        <f t="shared" si="13"/>
        <v>16</v>
      </c>
      <c r="EC17">
        <f t="shared" si="13"/>
        <v>16</v>
      </c>
      <c r="ED17">
        <f t="shared" si="13"/>
        <v>16</v>
      </c>
      <c r="EE17">
        <f t="shared" si="13"/>
        <v>17</v>
      </c>
      <c r="EF17">
        <f t="shared" si="13"/>
        <v>16</v>
      </c>
      <c r="EG17">
        <f t="shared" si="13"/>
        <v>16</v>
      </c>
      <c r="EH17">
        <f t="shared" si="13"/>
        <v>16</v>
      </c>
      <c r="EI17">
        <f t="shared" si="13"/>
        <v>17</v>
      </c>
      <c r="EJ17">
        <f t="shared" si="13"/>
        <v>17</v>
      </c>
      <c r="EK17">
        <f t="shared" si="13"/>
        <v>18</v>
      </c>
      <c r="EL17">
        <f t="shared" si="14"/>
        <v>18</v>
      </c>
      <c r="EM17">
        <f t="shared" si="14"/>
        <v>19</v>
      </c>
      <c r="EN17">
        <f t="shared" si="14"/>
        <v>18</v>
      </c>
      <c r="EO17">
        <f t="shared" si="14"/>
        <v>18</v>
      </c>
      <c r="EP17">
        <f t="shared" si="14"/>
        <v>16</v>
      </c>
      <c r="EQ17">
        <f t="shared" si="14"/>
        <v>16</v>
      </c>
      <c r="ER17">
        <f t="shared" si="14"/>
        <v>17</v>
      </c>
      <c r="ES17">
        <f t="shared" si="14"/>
        <v>17</v>
      </c>
      <c r="ET17">
        <f t="shared" si="14"/>
        <v>16</v>
      </c>
      <c r="EU17">
        <f t="shared" si="14"/>
        <v>13</v>
      </c>
      <c r="EV17">
        <f t="shared" si="15"/>
        <v>14</v>
      </c>
      <c r="EW17">
        <f t="shared" si="15"/>
        <v>14</v>
      </c>
      <c r="EX17">
        <f t="shared" si="15"/>
        <v>14</v>
      </c>
      <c r="EY17">
        <f t="shared" si="15"/>
        <v>12</v>
      </c>
      <c r="EZ17">
        <f t="shared" si="15"/>
        <v>14</v>
      </c>
      <c r="FA17">
        <f t="shared" si="15"/>
        <v>13</v>
      </c>
      <c r="FB17">
        <f t="shared" si="15"/>
        <v>13</v>
      </c>
      <c r="FC17">
        <f t="shared" si="15"/>
        <v>13</v>
      </c>
      <c r="FD17">
        <f t="shared" si="15"/>
        <v>14</v>
      </c>
      <c r="FE17">
        <f t="shared" si="15"/>
        <v>14</v>
      </c>
      <c r="FF17">
        <f t="shared" si="16"/>
        <v>16</v>
      </c>
      <c r="FG17">
        <f t="shared" si="16"/>
        <v>14</v>
      </c>
      <c r="FH17">
        <f t="shared" si="16"/>
        <v>14</v>
      </c>
      <c r="FI17">
        <f t="shared" si="16"/>
        <v>15</v>
      </c>
      <c r="FJ17">
        <f t="shared" si="16"/>
        <v>15</v>
      </c>
      <c r="FK17">
        <f t="shared" si="16"/>
        <v>15</v>
      </c>
      <c r="FL17">
        <f t="shared" si="16"/>
        <v>16</v>
      </c>
      <c r="FM17">
        <f t="shared" si="16"/>
        <v>15</v>
      </c>
      <c r="FN17">
        <f t="shared" si="16"/>
        <v>16</v>
      </c>
      <c r="FO17">
        <f t="shared" si="16"/>
        <v>16</v>
      </c>
      <c r="FP17">
        <f t="shared" si="17"/>
        <v>15</v>
      </c>
      <c r="FQ17">
        <f t="shared" si="17"/>
        <v>15</v>
      </c>
      <c r="FR17">
        <f t="shared" si="17"/>
        <v>15</v>
      </c>
      <c r="FS17">
        <f t="shared" si="17"/>
        <v>14</v>
      </c>
      <c r="FT17">
        <f t="shared" si="17"/>
        <v>14</v>
      </c>
      <c r="FU17">
        <f t="shared" si="17"/>
        <v>15</v>
      </c>
      <c r="FV17">
        <f t="shared" si="17"/>
        <v>14</v>
      </c>
      <c r="FW17">
        <f t="shared" si="17"/>
        <v>14</v>
      </c>
      <c r="FX17">
        <f t="shared" si="17"/>
        <v>14</v>
      </c>
      <c r="FY17">
        <f t="shared" si="17"/>
        <v>14</v>
      </c>
      <c r="FZ17">
        <f t="shared" si="18"/>
        <v>14</v>
      </c>
      <c r="GA17">
        <f t="shared" si="18"/>
        <v>14</v>
      </c>
      <c r="GB17">
        <f t="shared" si="18"/>
        <v>13</v>
      </c>
      <c r="GC17">
        <f t="shared" si="18"/>
        <v>13</v>
      </c>
      <c r="GD17">
        <f t="shared" si="18"/>
        <v>13</v>
      </c>
      <c r="GE17">
        <f t="shared" si="18"/>
        <v>14</v>
      </c>
      <c r="GF17">
        <f t="shared" si="18"/>
        <v>15</v>
      </c>
      <c r="GG17">
        <f t="shared" si="18"/>
        <v>14</v>
      </c>
      <c r="GH17">
        <f t="shared" si="18"/>
        <v>14</v>
      </c>
      <c r="GI17">
        <f t="shared" si="18"/>
        <v>14</v>
      </c>
      <c r="GJ17">
        <f t="shared" si="19"/>
        <v>15</v>
      </c>
      <c r="GK17">
        <f t="shared" si="19"/>
        <v>13</v>
      </c>
      <c r="GL17">
        <f t="shared" si="19"/>
        <v>14</v>
      </c>
      <c r="GM17">
        <f t="shared" si="19"/>
        <v>14</v>
      </c>
      <c r="GN17">
        <f t="shared" si="19"/>
        <v>14</v>
      </c>
      <c r="GO17">
        <f t="shared" si="19"/>
        <v>14</v>
      </c>
      <c r="GP17">
        <f t="shared" si="19"/>
        <v>14</v>
      </c>
      <c r="GQ17">
        <f t="shared" si="19"/>
        <v>16</v>
      </c>
      <c r="GR17">
        <f t="shared" si="19"/>
        <v>15</v>
      </c>
      <c r="GS17">
        <f t="shared" si="19"/>
        <v>15</v>
      </c>
      <c r="GT17">
        <f t="shared" si="20"/>
        <v>14</v>
      </c>
      <c r="GU17">
        <f t="shared" si="20"/>
        <v>16</v>
      </c>
      <c r="GV17">
        <f t="shared" si="20"/>
        <v>17</v>
      </c>
      <c r="GW17">
        <f t="shared" si="20"/>
        <v>17</v>
      </c>
      <c r="GX17">
        <f t="shared" si="20"/>
        <v>17</v>
      </c>
      <c r="GY17">
        <f t="shared" si="20"/>
        <v>17</v>
      </c>
      <c r="GZ17">
        <f t="shared" si="20"/>
        <v>18</v>
      </c>
      <c r="HA17">
        <f t="shared" si="20"/>
        <v>18</v>
      </c>
      <c r="HB17">
        <f t="shared" si="20"/>
        <v>17</v>
      </c>
      <c r="HC17">
        <f t="shared" si="20"/>
        <v>19</v>
      </c>
      <c r="HD17">
        <f t="shared" si="20"/>
        <v>20</v>
      </c>
      <c r="HE17">
        <f t="shared" si="20"/>
        <v>21</v>
      </c>
      <c r="HF17">
        <f t="shared" si="20"/>
        <v>23</v>
      </c>
      <c r="HG17">
        <f t="shared" si="20"/>
        <v>22</v>
      </c>
      <c r="HH17">
        <f t="shared" si="20"/>
        <v>22</v>
      </c>
      <c r="HJ17">
        <v>1.0999999999999999E-2</v>
      </c>
      <c r="HK17" t="s">
        <v>87</v>
      </c>
    </row>
    <row r="18" spans="1:219">
      <c r="HJ18">
        <v>1.2E-2</v>
      </c>
      <c r="HK18" t="s">
        <v>87</v>
      </c>
    </row>
    <row r="19" spans="1:219">
      <c r="HJ19">
        <v>1.2999999999999999E-2</v>
      </c>
      <c r="HK19" t="s">
        <v>87</v>
      </c>
    </row>
    <row r="20" spans="1:219">
      <c r="A20" t="s">
        <v>88</v>
      </c>
      <c r="B20" s="66">
        <v>43469</v>
      </c>
      <c r="C20" s="66">
        <v>43476</v>
      </c>
      <c r="D20" s="66">
        <v>43483</v>
      </c>
      <c r="E20" s="66">
        <v>43490</v>
      </c>
      <c r="F20" s="66">
        <v>43497</v>
      </c>
      <c r="G20" s="66">
        <v>43504</v>
      </c>
      <c r="H20" s="66">
        <v>43511</v>
      </c>
      <c r="I20" s="66">
        <v>43518</v>
      </c>
      <c r="J20" s="66">
        <v>43525</v>
      </c>
      <c r="K20" s="66">
        <v>43532</v>
      </c>
      <c r="L20" s="66">
        <v>43539</v>
      </c>
      <c r="M20" s="66">
        <v>43546</v>
      </c>
      <c r="N20" s="66">
        <v>43553</v>
      </c>
      <c r="O20" s="66">
        <v>43560</v>
      </c>
      <c r="P20" s="66">
        <v>43567</v>
      </c>
      <c r="Q20" s="66">
        <v>43574</v>
      </c>
      <c r="R20" s="66">
        <v>43581</v>
      </c>
      <c r="S20" s="66">
        <v>43588</v>
      </c>
      <c r="T20" s="66">
        <v>43595</v>
      </c>
      <c r="U20" s="66">
        <v>43602</v>
      </c>
      <c r="V20" s="66">
        <v>43609</v>
      </c>
      <c r="W20" s="66">
        <v>43616</v>
      </c>
      <c r="X20" s="66">
        <v>43623</v>
      </c>
      <c r="Y20" s="66">
        <v>43630</v>
      </c>
      <c r="Z20" s="66">
        <v>43637</v>
      </c>
      <c r="AA20" s="66">
        <v>43644</v>
      </c>
      <c r="AB20" s="66">
        <v>43651</v>
      </c>
      <c r="AC20" s="66">
        <v>43658</v>
      </c>
      <c r="AD20" s="66">
        <v>43665</v>
      </c>
      <c r="AE20" s="66">
        <v>43672</v>
      </c>
      <c r="AF20" s="66">
        <v>43679</v>
      </c>
      <c r="AG20" s="66">
        <v>43686</v>
      </c>
      <c r="AH20" s="66">
        <v>43693</v>
      </c>
      <c r="AI20" s="66">
        <v>43700</v>
      </c>
      <c r="AJ20" s="66">
        <v>43707</v>
      </c>
      <c r="AK20" s="66">
        <v>43714</v>
      </c>
      <c r="AL20" s="66">
        <v>43721</v>
      </c>
      <c r="AM20" s="66">
        <v>43728</v>
      </c>
      <c r="AN20" s="66">
        <v>43735</v>
      </c>
      <c r="AO20" s="66">
        <v>43742</v>
      </c>
      <c r="AP20" s="66">
        <v>43749</v>
      </c>
      <c r="AQ20" s="66">
        <v>43756</v>
      </c>
      <c r="AR20" s="66">
        <v>43763</v>
      </c>
      <c r="AS20" s="66">
        <v>43770</v>
      </c>
      <c r="AT20" s="66">
        <v>43777</v>
      </c>
      <c r="AU20" s="66">
        <v>43784</v>
      </c>
      <c r="AV20" s="66">
        <v>43791</v>
      </c>
      <c r="AW20" s="66">
        <v>43798</v>
      </c>
      <c r="AX20" s="66">
        <v>43805</v>
      </c>
      <c r="AY20" s="66">
        <v>43812</v>
      </c>
      <c r="AZ20" s="66">
        <v>43819</v>
      </c>
      <c r="BA20" s="66">
        <v>43826</v>
      </c>
      <c r="BB20" s="66">
        <v>43833</v>
      </c>
      <c r="BC20" s="66">
        <v>43840</v>
      </c>
      <c r="BD20" s="66">
        <v>43847</v>
      </c>
      <c r="BE20" s="66">
        <v>43854</v>
      </c>
      <c r="BF20" s="66">
        <v>43861</v>
      </c>
      <c r="BG20" s="66">
        <v>43868</v>
      </c>
      <c r="BH20" s="66">
        <v>43875</v>
      </c>
      <c r="BI20" s="66">
        <v>43882</v>
      </c>
      <c r="BJ20" s="66">
        <f>([19]Resultados_reescalado!BJ1)</f>
        <v>43889</v>
      </c>
      <c r="BK20" s="66">
        <f>([19]Resultados_reescalado!BK1)</f>
        <v>43896</v>
      </c>
      <c r="BL20" s="66">
        <f>([19]Resultados_reescalado!BL1)</f>
        <v>43903</v>
      </c>
      <c r="BM20" s="66">
        <f>([19]Resultados_reescalado!BM1)</f>
        <v>43910</v>
      </c>
      <c r="BN20" s="66">
        <f>([19]Resultados_reescalado!BN1)</f>
        <v>43917</v>
      </c>
      <c r="BO20" s="66">
        <f>([19]Resultados_reescalado!BO1)</f>
        <v>43924</v>
      </c>
      <c r="BP20" s="66">
        <f>([19]Resultados_reescalado!BP1)</f>
        <v>43938</v>
      </c>
      <c r="BQ20" s="66">
        <f>([19]Resultados_reescalado!BQ1)</f>
        <v>43945</v>
      </c>
      <c r="BR20" s="66">
        <f>([19]Resultados_reescalado!BR1)</f>
        <v>43959</v>
      </c>
      <c r="BS20" s="66">
        <f>([19]Resultados_reescalado!BS1)</f>
        <v>43966</v>
      </c>
      <c r="BT20" s="66">
        <f>([19]Resultados_reescalado!BT1)</f>
        <v>43973</v>
      </c>
      <c r="BU20" s="66">
        <f>([19]Resultados_reescalado!BU1)</f>
        <v>43980</v>
      </c>
      <c r="BV20" s="66">
        <f>([19]Resultados_reescalado!BV1)</f>
        <v>43987</v>
      </c>
      <c r="BW20" s="66">
        <f>([19]Resultados_reescalado!BW1)</f>
        <v>43994</v>
      </c>
      <c r="BX20" s="66">
        <f>([19]Resultados_reescalado!BX1)</f>
        <v>44001</v>
      </c>
      <c r="BY20" s="66">
        <f>([19]Resultados_reescalado!BY1)</f>
        <v>44008</v>
      </c>
      <c r="BZ20" s="66">
        <f>([19]Resultados_reescalado!BZ1)</f>
        <v>44015</v>
      </c>
      <c r="CA20" s="66">
        <f>([19]Resultados_reescalado!CA1)</f>
        <v>44022</v>
      </c>
      <c r="CB20" s="66">
        <f>([19]Resultados_reescalado!CB1)</f>
        <v>44029</v>
      </c>
      <c r="CC20" s="66">
        <f>([19]Resultados_reescalado!CC1)</f>
        <v>44036</v>
      </c>
      <c r="CD20" s="66">
        <f>([19]Resultados_reescalado!CD1)</f>
        <v>44043</v>
      </c>
      <c r="CE20" s="66">
        <f>([19]Resultados_reescalado!CE1)</f>
        <v>44057</v>
      </c>
      <c r="CF20" s="66">
        <f>([19]Resultados_reescalado!CF1)</f>
        <v>44064</v>
      </c>
      <c r="CG20" s="66">
        <f>([19]Resultados_reescalado!CG1)</f>
        <v>44071</v>
      </c>
      <c r="CH20" s="66">
        <f>([19]Resultados_reescalado!CH1)</f>
        <v>44078</v>
      </c>
      <c r="CI20" s="66">
        <f>([19]Resultados_reescalado!CI1)</f>
        <v>44085</v>
      </c>
      <c r="CJ20" s="66">
        <f>([19]Resultados_reescalado!CJ1)</f>
        <v>44092</v>
      </c>
      <c r="CK20" s="66">
        <f>([19]Resultados_reescalado!CK1)</f>
        <v>44099</v>
      </c>
      <c r="CL20" s="66">
        <f>([19]Resultados_reescalado!CL1)</f>
        <v>44106</v>
      </c>
      <c r="CM20" s="66">
        <f>([19]Resultados_reescalado!CM1)</f>
        <v>44113</v>
      </c>
      <c r="CN20" s="66">
        <f>([19]Resultados_reescalado!CN1)</f>
        <v>44120</v>
      </c>
      <c r="CO20" s="66">
        <f>([19]Resultados_reescalado!CO1)</f>
        <v>44127</v>
      </c>
      <c r="CP20" s="66">
        <f>([19]Resultados_reescalado!CP1)</f>
        <v>44134</v>
      </c>
      <c r="CQ20" s="66">
        <f>([19]Resultados_reescalado!CQ1)</f>
        <v>44141</v>
      </c>
      <c r="CR20" s="66">
        <f>([19]Resultados_reescalado!CR1)</f>
        <v>44148</v>
      </c>
      <c r="CS20" s="66">
        <f>([19]Resultados_reescalado!CS1)</f>
        <v>44155</v>
      </c>
      <c r="CT20" s="66">
        <f>([19]Resultados_reescalado!CT1)</f>
        <v>44162</v>
      </c>
      <c r="CU20" s="66">
        <f>([19]Resultados_reescalado!CU1)</f>
        <v>44169</v>
      </c>
      <c r="CV20" s="66">
        <f>([19]Resultados_reescalado!CV1)</f>
        <v>44176</v>
      </c>
      <c r="CW20" s="66">
        <f>([19]Resultados_reescalado!CW1)</f>
        <v>44183</v>
      </c>
      <c r="CX20" s="66">
        <f>([19]Resultados_reescalado!CX1)</f>
        <v>44204</v>
      </c>
      <c r="CY20" s="66">
        <f>([19]Resultados_reescalado!CY1)</f>
        <v>44211</v>
      </c>
      <c r="CZ20" s="66">
        <f>([19]Resultados_reescalado!CZ1)</f>
        <v>44218</v>
      </c>
      <c r="DA20" s="66">
        <f>([19]Resultados_reescalado!DA1)</f>
        <v>44225</v>
      </c>
      <c r="DB20" s="66">
        <f>([19]Resultados_reescalado!DB1)</f>
        <v>44232</v>
      </c>
      <c r="DC20" s="66">
        <f>([19]Resultados_reescalado!DC1)</f>
        <v>44239</v>
      </c>
      <c r="DD20" s="66">
        <f>([19]Resultados_reescalado!DD1)</f>
        <v>44246</v>
      </c>
      <c r="DE20" s="66">
        <f>([19]Resultados_reescalado!DE1)</f>
        <v>44253</v>
      </c>
      <c r="DF20" s="66">
        <f>([19]Resultados_reescalado!DF1)</f>
        <v>44260</v>
      </c>
      <c r="DG20" s="66">
        <f>([19]Resultados_reescalado!DG1)</f>
        <v>44267</v>
      </c>
      <c r="DH20" s="66">
        <f>([19]Resultados_reescalado!DH1)</f>
        <v>44274</v>
      </c>
      <c r="DI20" s="66">
        <f>([19]Resultados_reescalado!DI1)</f>
        <v>44281</v>
      </c>
      <c r="DJ20" s="66">
        <v>44295</v>
      </c>
      <c r="DK20" s="66">
        <v>44302</v>
      </c>
      <c r="DL20" s="66">
        <v>44309</v>
      </c>
      <c r="DM20" s="66">
        <v>44316</v>
      </c>
      <c r="DN20" s="66">
        <v>44323</v>
      </c>
      <c r="DO20" s="66">
        <v>44330</v>
      </c>
      <c r="DP20" s="66">
        <v>44337</v>
      </c>
      <c r="DQ20" s="66">
        <v>44344</v>
      </c>
      <c r="DR20" s="66">
        <v>44351</v>
      </c>
      <c r="DS20" s="66">
        <v>44358</v>
      </c>
      <c r="DT20" s="66">
        <v>44365</v>
      </c>
      <c r="DU20" s="66">
        <v>44372</v>
      </c>
      <c r="DV20" s="66">
        <v>44379</v>
      </c>
      <c r="DW20" s="66">
        <v>44386</v>
      </c>
      <c r="DX20" s="66">
        <v>44393</v>
      </c>
      <c r="DY20" s="66">
        <v>44400</v>
      </c>
      <c r="DZ20" s="66">
        <v>44407</v>
      </c>
      <c r="EA20" s="66">
        <v>44414</v>
      </c>
      <c r="EB20" s="66">
        <v>44421</v>
      </c>
      <c r="EC20" s="66">
        <v>44428</v>
      </c>
      <c r="ED20" s="66">
        <v>44435</v>
      </c>
      <c r="EE20" s="66">
        <v>44442</v>
      </c>
      <c r="EF20" s="66">
        <v>44449</v>
      </c>
      <c r="EG20" s="66">
        <v>44456</v>
      </c>
      <c r="EH20" s="66">
        <v>44463</v>
      </c>
      <c r="EI20" s="66">
        <v>44470</v>
      </c>
      <c r="EJ20" s="66">
        <v>44477</v>
      </c>
      <c r="EK20" s="66">
        <v>44484</v>
      </c>
      <c r="EL20" s="66">
        <v>44491</v>
      </c>
      <c r="EM20" s="66">
        <v>44498</v>
      </c>
      <c r="EN20" s="66">
        <v>44505</v>
      </c>
      <c r="EO20" s="66">
        <v>44512</v>
      </c>
      <c r="EP20" s="66">
        <v>44526</v>
      </c>
      <c r="EQ20" s="66">
        <v>44533</v>
      </c>
      <c r="ER20" s="66">
        <v>44540</v>
      </c>
      <c r="ES20" s="66">
        <v>44547</v>
      </c>
      <c r="ET20" s="66">
        <v>44554</v>
      </c>
      <c r="EU20" s="66">
        <v>44568</v>
      </c>
      <c r="EV20" s="66">
        <v>44575</v>
      </c>
      <c r="EW20" s="66">
        <v>44582</v>
      </c>
      <c r="EX20" s="66">
        <v>44589</v>
      </c>
      <c r="EY20" s="66">
        <v>44596</v>
      </c>
      <c r="EZ20" s="66">
        <v>44603</v>
      </c>
      <c r="FA20" s="66">
        <v>44610</v>
      </c>
      <c r="FB20" s="66">
        <v>44617</v>
      </c>
      <c r="FC20" s="66">
        <v>44624</v>
      </c>
      <c r="FD20" s="66">
        <v>44631</v>
      </c>
      <c r="FE20" s="66">
        <v>44638</v>
      </c>
      <c r="FF20" s="66">
        <v>44645</v>
      </c>
      <c r="FG20" s="66">
        <v>44652</v>
      </c>
      <c r="FH20" s="66">
        <v>44659</v>
      </c>
      <c r="FI20" s="66">
        <v>44673</v>
      </c>
      <c r="FJ20" s="66">
        <v>44680</v>
      </c>
      <c r="FK20" s="66">
        <v>44687</v>
      </c>
      <c r="FL20" s="66">
        <v>44694</v>
      </c>
      <c r="FM20" s="66">
        <v>44701</v>
      </c>
      <c r="FN20" s="66">
        <v>44708</v>
      </c>
      <c r="FO20" s="66">
        <v>44715</v>
      </c>
      <c r="FP20" s="66">
        <v>44722</v>
      </c>
      <c r="FQ20" s="66">
        <v>44729</v>
      </c>
      <c r="FR20" s="66">
        <v>44736</v>
      </c>
      <c r="FS20" s="66">
        <v>44743</v>
      </c>
      <c r="FT20" s="66">
        <v>44750</v>
      </c>
      <c r="FU20" s="66">
        <v>44757</v>
      </c>
      <c r="FV20" s="66">
        <v>44764</v>
      </c>
      <c r="FW20" s="66">
        <v>44771</v>
      </c>
      <c r="FX20" s="66">
        <v>44778</v>
      </c>
      <c r="FY20" s="66">
        <v>44785</v>
      </c>
      <c r="FZ20" s="66">
        <v>44792</v>
      </c>
      <c r="GA20" s="66">
        <v>44799</v>
      </c>
      <c r="GB20" s="66">
        <v>44806</v>
      </c>
      <c r="GC20" s="66">
        <v>44813</v>
      </c>
      <c r="GD20" s="66">
        <v>44820</v>
      </c>
      <c r="GE20" s="66">
        <v>44827</v>
      </c>
      <c r="GF20" s="66">
        <v>44834</v>
      </c>
      <c r="GG20" s="66">
        <v>44841</v>
      </c>
      <c r="GH20" s="66">
        <v>44848</v>
      </c>
      <c r="GI20" s="66">
        <v>44855</v>
      </c>
      <c r="GJ20" s="66">
        <v>44862</v>
      </c>
      <c r="GK20" s="66">
        <v>44869</v>
      </c>
      <c r="GL20" s="66">
        <v>44876</v>
      </c>
      <c r="GM20" s="66">
        <v>44883</v>
      </c>
      <c r="GN20" s="66">
        <v>44890</v>
      </c>
      <c r="GO20" s="66">
        <v>44897</v>
      </c>
      <c r="GP20" s="66">
        <v>44904</v>
      </c>
      <c r="GQ20" s="66">
        <v>44911</v>
      </c>
      <c r="GR20" s="66">
        <v>44918</v>
      </c>
      <c r="GS20" s="66">
        <v>44925</v>
      </c>
      <c r="GT20" s="66">
        <v>44932</v>
      </c>
      <c r="GU20" s="66">
        <v>44939</v>
      </c>
      <c r="GV20" s="66">
        <v>44946</v>
      </c>
      <c r="GW20" s="66">
        <v>44953</v>
      </c>
      <c r="GX20" s="66">
        <v>44960</v>
      </c>
      <c r="GY20" s="66">
        <v>44967</v>
      </c>
      <c r="GZ20" s="66">
        <v>44974</v>
      </c>
      <c r="HA20" s="66">
        <v>44981</v>
      </c>
      <c r="HB20" s="66">
        <v>44988</v>
      </c>
      <c r="HC20" s="66">
        <v>44995</v>
      </c>
      <c r="HD20" s="66">
        <v>45002</v>
      </c>
      <c r="HE20" s="66">
        <v>45009</v>
      </c>
      <c r="HF20" s="66">
        <v>45016</v>
      </c>
      <c r="HG20" s="66">
        <v>45030</v>
      </c>
      <c r="HH20" s="66">
        <v>45037</v>
      </c>
      <c r="HJ20">
        <v>1.4E-2</v>
      </c>
      <c r="HK20" t="s">
        <v>87</v>
      </c>
    </row>
    <row r="21" spans="1:219">
      <c r="A21">
        <f>([19]Resultados_reescalado!A2)*100</f>
        <v>0</v>
      </c>
      <c r="B21" s="65">
        <f>VLOOKUP(TRUNC([19]Resultados_reescalado!B2,3),$HJ$6:$HK$1006,2,0)</f>
        <v>0</v>
      </c>
      <c r="C21" s="65">
        <f>VLOOKUP(TRUNC([19]Resultados_reescalado!C2,3),$HJ$6:$HK$1006,2,0)</f>
        <v>0</v>
      </c>
      <c r="D21" s="65">
        <f>VLOOKUP(TRUNC([19]Resultados_reescalado!D2,3),$HJ$6:$HK$1006,2,0)</f>
        <v>0</v>
      </c>
      <c r="E21" s="65">
        <f>VLOOKUP(TRUNC([19]Resultados_reescalado!E2,3),$HJ$6:$HK$1006,2,0)</f>
        <v>0</v>
      </c>
      <c r="F21" s="65">
        <f>VLOOKUP(TRUNC([19]Resultados_reescalado!F2,3),$HJ$6:$HK$1006,2,0)</f>
        <v>0</v>
      </c>
      <c r="G21" s="65">
        <f>VLOOKUP(TRUNC([19]Resultados_reescalado!G2,3),$HJ$6:$HK$1006,2,0)</f>
        <v>0</v>
      </c>
      <c r="H21" s="65">
        <f>VLOOKUP(TRUNC([19]Resultados_reescalado!H2,3),$HJ$6:$HK$1006,2,0)</f>
        <v>0</v>
      </c>
      <c r="I21" s="65">
        <f>VLOOKUP(TRUNC([19]Resultados_reescalado!I2,3),$HJ$6:$HK$1006,2,0)</f>
        <v>0</v>
      </c>
      <c r="J21" s="65">
        <f>VLOOKUP(TRUNC([19]Resultados_reescalado!J2,3),$HJ$6:$HK$1006,2,0)</f>
        <v>0</v>
      </c>
      <c r="K21" s="65">
        <f>VLOOKUP(TRUNC([19]Resultados_reescalado!K2,3),$HJ$6:$HK$1006,2,0)</f>
        <v>0</v>
      </c>
      <c r="L21" s="65">
        <f>VLOOKUP(TRUNC([19]Resultados_reescalado!L2,3),$HJ$6:$HK$1006,2,0)</f>
        <v>0</v>
      </c>
      <c r="M21" s="65">
        <f>VLOOKUP(TRUNC([19]Resultados_reescalado!M2,3),$HJ$6:$HK$1006,2,0)</f>
        <v>0</v>
      </c>
      <c r="N21" s="65">
        <f>VLOOKUP(TRUNC([19]Resultados_reescalado!N2,3),$HJ$6:$HK$1006,2,0)</f>
        <v>0</v>
      </c>
      <c r="O21" s="65">
        <f>VLOOKUP(TRUNC([19]Resultados_reescalado!O2,3),$HJ$6:$HK$1006,2,0)</f>
        <v>0</v>
      </c>
      <c r="P21" s="65">
        <f>VLOOKUP(TRUNC([19]Resultados_reescalado!P2,3),$HJ$6:$HK$1006,2,0)</f>
        <v>0</v>
      </c>
      <c r="Q21" s="65" t="str">
        <f>VLOOKUP(TRUNC([19]Resultados_reescalado!Q2,3),$HJ$6:$HK$1006,2,0)</f>
        <v>0%-5%</v>
      </c>
      <c r="R21" s="65">
        <f>VLOOKUP(TRUNC([19]Resultados_reescalado!R2,3),$HJ$6:$HK$1006,2,0)</f>
        <v>0</v>
      </c>
      <c r="S21" s="65">
        <f>VLOOKUP(TRUNC([19]Resultados_reescalado!S2,3),$HJ$6:$HK$1006,2,0)</f>
        <v>0</v>
      </c>
      <c r="T21" s="65">
        <f>VLOOKUP(TRUNC([19]Resultados_reescalado!T2,3),$HJ$6:$HK$1006,2,0)</f>
        <v>0</v>
      </c>
      <c r="U21" s="65">
        <f>VLOOKUP(TRUNC([19]Resultados_reescalado!U2,3),$HJ$6:$HK$1006,2,0)</f>
        <v>0</v>
      </c>
      <c r="V21" s="65">
        <f>VLOOKUP(TRUNC([19]Resultados_reescalado!V2,3),$HJ$6:$HK$1006,2,0)</f>
        <v>0</v>
      </c>
      <c r="W21" s="65">
        <f>VLOOKUP(TRUNC([19]Resultados_reescalado!W2,3),$HJ$6:$HK$1006,2,0)</f>
        <v>0</v>
      </c>
      <c r="X21" s="65">
        <f>VLOOKUP(TRUNC([19]Resultados_reescalado!X2,3),$HJ$6:$HK$1006,2,0)</f>
        <v>0</v>
      </c>
      <c r="Y21" s="65">
        <f>VLOOKUP(TRUNC([19]Resultados_reescalado!Y2,3),$HJ$6:$HK$1006,2,0)</f>
        <v>0</v>
      </c>
      <c r="Z21" s="65">
        <f>VLOOKUP(TRUNC([19]Resultados_reescalado!Z2,3),$HJ$6:$HK$1006,2,0)</f>
        <v>0</v>
      </c>
      <c r="AA21" s="65">
        <f>VLOOKUP(TRUNC([19]Resultados_reescalado!AA2,3),$HJ$6:$HK$1006,2,0)</f>
        <v>0</v>
      </c>
      <c r="AB21" s="65">
        <f>VLOOKUP(TRUNC([19]Resultados_reescalado!AB2,3),$HJ$6:$HK$1006,2,0)</f>
        <v>0</v>
      </c>
      <c r="AC21" s="65">
        <f>VLOOKUP(TRUNC([19]Resultados_reescalado!AC2,3),$HJ$6:$HK$1006,2,0)</f>
        <v>0</v>
      </c>
      <c r="AD21" s="65">
        <f>VLOOKUP(TRUNC([19]Resultados_reescalado!AD2,3),$HJ$6:$HK$1006,2,0)</f>
        <v>0</v>
      </c>
      <c r="AE21" s="65">
        <f>VLOOKUP(TRUNC([19]Resultados_reescalado!AE2,3),$HJ$6:$HK$1006,2,0)</f>
        <v>0</v>
      </c>
      <c r="AF21" s="65">
        <f>VLOOKUP(TRUNC([19]Resultados_reescalado!AF2,3),$HJ$6:$HK$1006,2,0)</f>
        <v>0</v>
      </c>
      <c r="AG21" s="65" t="str">
        <f>VLOOKUP(TRUNC([19]Resultados_reescalado!AG2,3),$HJ$6:$HK$1006,2,0)</f>
        <v>0%-5%</v>
      </c>
      <c r="AH21" s="65">
        <f>VLOOKUP(TRUNC([19]Resultados_reescalado!AH2,3),$HJ$6:$HK$1006,2,0)</f>
        <v>0</v>
      </c>
      <c r="AI21" s="65" t="str">
        <f>VLOOKUP(TRUNC([19]Resultados_reescalado!AI2,3),$HJ$6:$HK$1006,2,0)</f>
        <v>0%-5%</v>
      </c>
      <c r="AJ21" s="65">
        <f>VLOOKUP(TRUNC([19]Resultados_reescalado!AJ2,3),$HJ$6:$HK$1006,2,0)</f>
        <v>0</v>
      </c>
      <c r="AK21" s="65">
        <f>VLOOKUP(TRUNC([19]Resultados_reescalado!AK2,3),$HJ$6:$HK$1006,2,0)</f>
        <v>0</v>
      </c>
      <c r="AL21" s="65">
        <f>VLOOKUP(TRUNC([19]Resultados_reescalado!AL2,3),$HJ$6:$HK$1006,2,0)</f>
        <v>0</v>
      </c>
      <c r="AM21" s="65">
        <f>VLOOKUP(TRUNC([19]Resultados_reescalado!AM2,3),$HJ$6:$HK$1006,2,0)</f>
        <v>0</v>
      </c>
      <c r="AN21" s="65">
        <f>VLOOKUP(TRUNC([19]Resultados_reescalado!AN2,3),$HJ$6:$HK$1006,2,0)</f>
        <v>0</v>
      </c>
      <c r="AO21" s="65">
        <f>VLOOKUP(TRUNC([19]Resultados_reescalado!AO2,3),$HJ$6:$HK$1006,2,0)</f>
        <v>0</v>
      </c>
      <c r="AP21" s="65">
        <f>VLOOKUP(TRUNC([19]Resultados_reescalado!AP2,3),$HJ$6:$HK$1006,2,0)</f>
        <v>0</v>
      </c>
      <c r="AQ21" s="65" t="str">
        <f>VLOOKUP(TRUNC([19]Resultados_reescalado!AQ2,3),$HJ$6:$HK$1006,2,0)</f>
        <v>0%-5%</v>
      </c>
      <c r="AR21" s="65">
        <f>VLOOKUP(TRUNC([19]Resultados_reescalado!AR2,3),$HJ$6:$HK$1006,2,0)</f>
        <v>0</v>
      </c>
      <c r="AS21" s="65">
        <f>VLOOKUP(TRUNC([19]Resultados_reescalado!AS2,3),$HJ$6:$HK$1006,2,0)</f>
        <v>0</v>
      </c>
      <c r="AT21" s="65">
        <f>VLOOKUP(TRUNC([19]Resultados_reescalado!AT2,3),$HJ$6:$HK$1006,2,0)</f>
        <v>0</v>
      </c>
      <c r="AU21" s="65" t="str">
        <f>VLOOKUP(TRUNC([19]Resultados_reescalado!AU2,3),$HJ$6:$HK$1006,2,0)</f>
        <v>0%-5%</v>
      </c>
      <c r="AV21" s="65">
        <f>VLOOKUP(TRUNC([19]Resultados_reescalado!AV2,3),$HJ$6:$HK$1006,2,0)</f>
        <v>0</v>
      </c>
      <c r="AW21" s="65">
        <f>VLOOKUP(TRUNC([19]Resultados_reescalado!AW2,3),$HJ$6:$HK$1006,2,0)</f>
        <v>0</v>
      </c>
      <c r="AX21" s="65">
        <f>VLOOKUP(TRUNC([19]Resultados_reescalado!AX2,3),$HJ$6:$HK$1006,2,0)</f>
        <v>0</v>
      </c>
      <c r="AY21" s="65">
        <f>VLOOKUP(TRUNC([19]Resultados_reescalado!AY2,3),$HJ$6:$HK$1006,2,0)</f>
        <v>0</v>
      </c>
      <c r="AZ21" s="65">
        <f>VLOOKUP(TRUNC([19]Resultados_reescalado!AZ2,3),$HJ$6:$HK$1006,2,0)</f>
        <v>0</v>
      </c>
      <c r="BA21" s="65">
        <f>VLOOKUP(TRUNC([19]Resultados_reescalado!BA2,3),$HJ$6:$HK$1006,2,0)</f>
        <v>0</v>
      </c>
      <c r="BB21" s="65">
        <f>VLOOKUP(TRUNC([19]Resultados_reescalado!BB2,3),$HJ$6:$HK$1006,2,0)</f>
        <v>0</v>
      </c>
      <c r="BC21" s="65">
        <f>VLOOKUP(TRUNC([19]Resultados_reescalado!BC2,3),$HJ$6:$HK$1006,2,0)</f>
        <v>0</v>
      </c>
      <c r="BD21" s="65">
        <f>VLOOKUP(TRUNC([19]Resultados_reescalado!BD2,3),$HJ$6:$HK$1006,2,0)</f>
        <v>0</v>
      </c>
      <c r="BE21" s="65">
        <f>VLOOKUP(TRUNC([19]Resultados_reescalado!BE2,3),$HJ$6:$HK$1006,2,0)</f>
        <v>0</v>
      </c>
      <c r="BF21" s="65">
        <f>VLOOKUP(TRUNC([19]Resultados_reescalado!BF2,3),$HJ$6:$HK$1006,2,0)</f>
        <v>0</v>
      </c>
      <c r="BG21" s="65">
        <f>VLOOKUP(TRUNC([19]Resultados_reescalado!BG2,3),$HJ$6:$HK$1006,2,0)</f>
        <v>0</v>
      </c>
      <c r="BH21" s="65">
        <f>VLOOKUP(TRUNC([19]Resultados_reescalado!BH2,3),$HJ$6:$HK$1006,2,0)</f>
        <v>0</v>
      </c>
      <c r="BI21" s="65">
        <f>VLOOKUP(TRUNC([19]Resultados_reescalado!BI2,3),$HJ$6:$HK$1006,2,0)</f>
        <v>0</v>
      </c>
      <c r="BJ21" s="65">
        <f>VLOOKUP(TRUNC([19]Resultados_reescalado!BJ2,3),$HJ$6:$HK$1006,2,0)</f>
        <v>0</v>
      </c>
      <c r="BK21" s="65">
        <f>VLOOKUP(TRUNC([19]Resultados_reescalado!BK2,3),$HJ$6:$HK$1006,2,0)</f>
        <v>0</v>
      </c>
      <c r="BL21" s="65" t="str">
        <f>VLOOKUP(TRUNC([19]Resultados_reescalado!BL2,3),$HJ$6:$HK$1006,2,0)</f>
        <v>0%-5%</v>
      </c>
      <c r="BM21" s="65">
        <f>VLOOKUP(TRUNC([19]Resultados_reescalado!BM2,3),$HJ$6:$HK$1006,2,0)</f>
        <v>0</v>
      </c>
      <c r="BN21" s="65">
        <f>VLOOKUP(TRUNC([19]Resultados_reescalado!BN2,3),$HJ$6:$HK$1006,2,0)</f>
        <v>0</v>
      </c>
      <c r="BO21" s="65">
        <f>VLOOKUP(TRUNC([19]Resultados_reescalado!BO2,3),$HJ$6:$HK$1006,2,0)</f>
        <v>0</v>
      </c>
      <c r="BP21" s="65">
        <f>VLOOKUP(TRUNC([19]Resultados_reescalado!BP2,3),$HJ$6:$HK$1006,2,0)</f>
        <v>0</v>
      </c>
      <c r="BQ21" s="65">
        <f>VLOOKUP(TRUNC([19]Resultados_reescalado!BQ2,3),$HJ$6:$HK$1006,2,0)</f>
        <v>0</v>
      </c>
      <c r="BR21" s="65">
        <f>VLOOKUP(TRUNC([19]Resultados_reescalado!BR2,3),$HJ$6:$HK$1006,2,0)</f>
        <v>0</v>
      </c>
      <c r="BS21" s="65">
        <f>VLOOKUP(TRUNC([19]Resultados_reescalado!BS2,3),$HJ$6:$HK$1006,2,0)</f>
        <v>0</v>
      </c>
      <c r="BT21" s="65">
        <f>VLOOKUP(TRUNC([19]Resultados_reescalado!BT2,3),$HJ$6:$HK$1006,2,0)</f>
        <v>0</v>
      </c>
      <c r="BU21" s="65">
        <f>VLOOKUP(TRUNC([19]Resultados_reescalado!BU2,3),$HJ$6:$HK$1006,2,0)</f>
        <v>0</v>
      </c>
      <c r="BV21" s="65">
        <f>VLOOKUP(TRUNC([19]Resultados_reescalado!BV2,3),$HJ$6:$HK$1006,2,0)</f>
        <v>0</v>
      </c>
      <c r="BW21" s="65">
        <f>VLOOKUP(TRUNC([19]Resultados_reescalado!BW2,3),$HJ$6:$HK$1006,2,0)</f>
        <v>0</v>
      </c>
      <c r="BX21" s="65">
        <f>VLOOKUP(TRUNC([19]Resultados_reescalado!BX2,3),$HJ$6:$HK$1006,2,0)</f>
        <v>0</v>
      </c>
      <c r="BY21" s="65">
        <f>VLOOKUP(TRUNC([19]Resultados_reescalado!BY2,3),$HJ$6:$HK$1006,2,0)</f>
        <v>0</v>
      </c>
      <c r="BZ21" s="65">
        <f>VLOOKUP(TRUNC([19]Resultados_reescalado!BZ2,3),$HJ$6:$HK$1006,2,0)</f>
        <v>0</v>
      </c>
      <c r="CA21" s="65">
        <f>VLOOKUP(TRUNC([19]Resultados_reescalado!CA2,3),$HJ$6:$HK$1006,2,0)</f>
        <v>0</v>
      </c>
      <c r="CB21" s="65">
        <f>VLOOKUP(TRUNC([19]Resultados_reescalado!CB2,3),$HJ$6:$HK$1006,2,0)</f>
        <v>0</v>
      </c>
      <c r="CC21" s="65">
        <f>VLOOKUP(TRUNC([19]Resultados_reescalado!CC2,3),$HJ$6:$HK$1006,2,0)</f>
        <v>0</v>
      </c>
      <c r="CD21" s="65">
        <f>VLOOKUP(TRUNC([19]Resultados_reescalado!CD2,3),$HJ$6:$HK$1006,2,0)</f>
        <v>0</v>
      </c>
      <c r="CE21" s="65">
        <f>VLOOKUP(TRUNC([19]Resultados_reescalado!CE2,3),$HJ$6:$HK$1006,2,0)</f>
        <v>0</v>
      </c>
      <c r="CF21" s="65">
        <f>VLOOKUP(TRUNC([19]Resultados_reescalado!CF2,3),$HJ$6:$HK$1006,2,0)</f>
        <v>0</v>
      </c>
      <c r="CG21" s="65">
        <f>VLOOKUP(TRUNC([19]Resultados_reescalado!CG2,3),$HJ$6:$HK$1006,2,0)</f>
        <v>0</v>
      </c>
      <c r="CH21" s="65">
        <f>VLOOKUP(TRUNC([19]Resultados_reescalado!CH2,3),$HJ$6:$HK$1006,2,0)</f>
        <v>0</v>
      </c>
      <c r="CI21" s="65">
        <f>VLOOKUP(TRUNC([19]Resultados_reescalado!CI2,3),$HJ$6:$HK$1006,2,0)</f>
        <v>0</v>
      </c>
      <c r="CJ21" s="65">
        <f>VLOOKUP(TRUNC([19]Resultados_reescalado!CJ2,3),$HJ$6:$HK$1006,2,0)</f>
        <v>0</v>
      </c>
      <c r="CK21" s="65">
        <f>VLOOKUP(TRUNC([19]Resultados_reescalado!CK2,3),$HJ$6:$HK$1006,2,0)</f>
        <v>0</v>
      </c>
      <c r="CL21" s="65">
        <f>VLOOKUP(TRUNC([19]Resultados_reescalado!CL2,3),$HJ$6:$HK$1006,2,0)</f>
        <v>0</v>
      </c>
      <c r="CM21" s="65">
        <f>VLOOKUP(TRUNC([19]Resultados_reescalado!CM2,3),$HJ$6:$HK$1006,2,0)</f>
        <v>0</v>
      </c>
      <c r="CN21" s="65">
        <f>VLOOKUP(TRUNC([19]Resultados_reescalado!CN2,3),$HJ$6:$HK$1006,2,0)</f>
        <v>0</v>
      </c>
      <c r="CO21" s="65">
        <f>VLOOKUP(TRUNC([19]Resultados_reescalado!CO2,3),$HJ$6:$HK$1006,2,0)</f>
        <v>0</v>
      </c>
      <c r="CP21" s="65">
        <f>VLOOKUP(TRUNC([19]Resultados_reescalado!CP2,3),$HJ$6:$HK$1006,2,0)</f>
        <v>0</v>
      </c>
      <c r="CQ21" s="65">
        <f>VLOOKUP(TRUNC([19]Resultados_reescalado!CQ2,3),$HJ$6:$HK$1006,2,0)</f>
        <v>0</v>
      </c>
      <c r="CR21" s="65">
        <f>VLOOKUP(TRUNC([19]Resultados_reescalado!CR2,3),$HJ$6:$HK$1006,2,0)</f>
        <v>0</v>
      </c>
      <c r="CS21" s="65">
        <f>VLOOKUP(TRUNC([19]Resultados_reescalado!CS2,3),$HJ$6:$HK$1006,2,0)</f>
        <v>0</v>
      </c>
      <c r="CT21" s="65">
        <f>VLOOKUP(TRUNC([19]Resultados_reescalado!CT2,3),$HJ$6:$HK$1006,2,0)</f>
        <v>0</v>
      </c>
      <c r="CU21" s="65">
        <f>VLOOKUP(TRUNC([19]Resultados_reescalado!CU2,3),$HJ$6:$HK$1006,2,0)</f>
        <v>0</v>
      </c>
      <c r="CV21" s="65">
        <f>VLOOKUP(TRUNC([19]Resultados_reescalado!CV2,3),$HJ$6:$HK$1006,2,0)</f>
        <v>0</v>
      </c>
      <c r="CW21" s="65">
        <f>VLOOKUP(TRUNC([19]Resultados_reescalado!CW2,3),$HJ$6:$HK$1006,2,0)</f>
        <v>0</v>
      </c>
      <c r="CX21" s="65">
        <f>VLOOKUP(TRUNC([19]Resultados_reescalado!CX2,3),$HJ$6:$HK$1006,2,0)</f>
        <v>0</v>
      </c>
      <c r="CY21" s="65">
        <f>VLOOKUP(TRUNC([19]Resultados_reescalado!CY2,3),$HJ$6:$HK$1006,2,0)</f>
        <v>0</v>
      </c>
      <c r="CZ21" s="65">
        <f>VLOOKUP(TRUNC([19]Resultados_reescalado!CZ2,3),$HJ$6:$HK$1006,2,0)</f>
        <v>0</v>
      </c>
      <c r="DA21" s="65">
        <f>VLOOKUP(TRUNC([19]Resultados_reescalado!DA2,3),$HJ$6:$HK$1006,2,0)</f>
        <v>0</v>
      </c>
      <c r="DB21" s="65">
        <f>VLOOKUP(TRUNC([19]Resultados_reescalado!DB2,3),$HJ$6:$HK$1006,2,0)</f>
        <v>0</v>
      </c>
      <c r="DC21" s="65">
        <f>VLOOKUP(TRUNC([19]Resultados_reescalado!DC2,3),$HJ$6:$HK$1006,2,0)</f>
        <v>0</v>
      </c>
      <c r="DD21" s="65">
        <f>VLOOKUP(TRUNC([19]Resultados_reescalado!DD2,3),$HJ$6:$HK$1006,2,0)</f>
        <v>0</v>
      </c>
      <c r="DE21" s="65">
        <f>VLOOKUP(TRUNC([19]Resultados_reescalado!DE2,3),$HJ$6:$HK$1006,2,0)</f>
        <v>0</v>
      </c>
      <c r="DF21" s="65">
        <f>VLOOKUP(TRUNC([19]Resultados_reescalado!DF2,3),$HJ$6:$HK$1006,2,0)</f>
        <v>0</v>
      </c>
      <c r="DG21" s="65">
        <f>VLOOKUP(TRUNC([19]Resultados_reescalado!DG2,3),$HJ$6:$HK$1006,2,0)</f>
        <v>0</v>
      </c>
      <c r="DH21" s="65">
        <f>VLOOKUP(TRUNC([19]Resultados_reescalado!DH2,3),$HJ$6:$HK$1006,2,0)</f>
        <v>0</v>
      </c>
      <c r="DI21" s="65">
        <f>VLOOKUP(TRUNC([19]Resultados_reescalado!DI2,3),$HJ$6:$HK$1006,2,0)</f>
        <v>0</v>
      </c>
      <c r="DJ21" s="65">
        <f>VLOOKUP(TRUNC([19]Resultados_reescalado!DJ2,3),$HJ$6:$HK$1006,2,0)</f>
        <v>0</v>
      </c>
      <c r="DK21" s="65">
        <f>VLOOKUP(TRUNC([19]Resultados_reescalado!DK2,3),$HJ$6:$HK$1006,2,0)</f>
        <v>0</v>
      </c>
      <c r="DL21" s="65">
        <f>VLOOKUP(TRUNC([19]Resultados_reescalado!DL2,3),$HJ$6:$HK$1006,2,0)</f>
        <v>0</v>
      </c>
      <c r="DM21" s="65">
        <f>VLOOKUP(TRUNC([19]Resultados_reescalado!DM2,3),$HJ$6:$HK$1006,2,0)</f>
        <v>0</v>
      </c>
      <c r="DN21" s="65">
        <f>VLOOKUP(TRUNC([19]Resultados_reescalado!DN2,3),$HJ$6:$HK$1006,2,0)</f>
        <v>0</v>
      </c>
      <c r="DO21" s="65">
        <f>VLOOKUP(TRUNC([19]Resultados_reescalado!DO2,3),$HJ$6:$HK$1006,2,0)</f>
        <v>0</v>
      </c>
      <c r="DP21" s="65">
        <f>VLOOKUP(TRUNC([19]Resultados_reescalado!DP2,3),$HJ$6:$HK$1006,2,0)</f>
        <v>0</v>
      </c>
      <c r="DQ21" s="65">
        <f>VLOOKUP(TRUNC([19]Resultados_reescalado!DQ2,3),$HJ$6:$HK$1006,2,0)</f>
        <v>0</v>
      </c>
      <c r="DR21" s="65">
        <f>VLOOKUP(TRUNC([19]Resultados_reescalado!DR2,3),$HJ$6:$HK$1006,2,0)</f>
        <v>0</v>
      </c>
      <c r="DS21" s="65">
        <f>VLOOKUP(TRUNC([19]Resultados_reescalado!DS2,3),$HJ$6:$HK$1006,2,0)</f>
        <v>0</v>
      </c>
      <c r="DT21" s="65">
        <f>VLOOKUP(TRUNC([19]Resultados_reescalado!DT2,3),$HJ$6:$HK$1006,2,0)</f>
        <v>0</v>
      </c>
      <c r="DU21" s="65">
        <f>VLOOKUP(TRUNC([19]Resultados_reescalado!DU2,3),$HJ$6:$HK$1006,2,0)</f>
        <v>0</v>
      </c>
      <c r="DV21" s="65">
        <f>VLOOKUP(TRUNC([19]Resultados_reescalado!DV2,3),$HJ$6:$HK$1006,2,0)</f>
        <v>0</v>
      </c>
      <c r="DW21" s="65">
        <f>VLOOKUP(TRUNC([19]Resultados_reescalado!DW2,3),$HJ$6:$HK$1006,2,0)</f>
        <v>0</v>
      </c>
      <c r="DX21" s="65">
        <f>VLOOKUP(TRUNC([19]Resultados_reescalado!DX2,3),$HJ$6:$HK$1006,2,0)</f>
        <v>0</v>
      </c>
      <c r="DY21" s="65">
        <f>VLOOKUP(TRUNC([19]Resultados_reescalado!DY2,3),$HJ$6:$HK$1006,2,0)</f>
        <v>0</v>
      </c>
      <c r="DZ21" s="65">
        <f>VLOOKUP(TRUNC([19]Resultados_reescalado!DZ2,3),$HJ$6:$HK$1006,2,0)</f>
        <v>0</v>
      </c>
      <c r="EA21" s="65">
        <f>VLOOKUP(TRUNC([19]Resultados_reescalado!EA2,3),$HJ$6:$HK$1006,2,0)</f>
        <v>0</v>
      </c>
      <c r="EB21" s="65">
        <f>VLOOKUP(TRUNC([19]Resultados_reescalado!EB2,3),$HJ$6:$HK$1006,2,0)</f>
        <v>0</v>
      </c>
      <c r="EC21" s="65">
        <f>VLOOKUP(TRUNC([19]Resultados_reescalado!EC2,3),$HJ$6:$HK$1006,2,0)</f>
        <v>0</v>
      </c>
      <c r="ED21" s="65">
        <f>VLOOKUP(TRUNC([19]Resultados_reescalado!ED2,3),$HJ$6:$HK$1006,2,0)</f>
        <v>0</v>
      </c>
      <c r="EE21" s="65">
        <f>VLOOKUP(TRUNC([19]Resultados_reescalado!EE2,3),$HJ$6:$HK$1006,2,0)</f>
        <v>0</v>
      </c>
      <c r="EF21" s="65">
        <f>VLOOKUP(TRUNC([19]Resultados_reescalado!EF2,3),$HJ$6:$HK$1006,2,0)</f>
        <v>0</v>
      </c>
      <c r="EG21" s="65">
        <f>VLOOKUP(TRUNC([19]Resultados_reescalado!EG2,3),$HJ$6:$HK$1006,2,0)</f>
        <v>0</v>
      </c>
      <c r="EH21" s="65">
        <f>VLOOKUP(TRUNC([19]Resultados_reescalado!EH2,3),$HJ$6:$HK$1006,2,0)</f>
        <v>0</v>
      </c>
      <c r="EI21" s="65">
        <f>VLOOKUP(TRUNC([19]Resultados_reescalado!EI2,3),$HJ$6:$HK$1006,2,0)</f>
        <v>0</v>
      </c>
      <c r="EJ21" s="65">
        <f>VLOOKUP(TRUNC([19]Resultados_reescalado!EJ2,3),$HJ$6:$HK$1006,2,0)</f>
        <v>0</v>
      </c>
      <c r="EK21" s="65">
        <f>VLOOKUP(TRUNC([19]Resultados_reescalado!EK2,3),$HJ$6:$HK$1006,2,0)</f>
        <v>0</v>
      </c>
      <c r="EL21" s="65">
        <f>VLOOKUP(TRUNC([19]Resultados_reescalado!EL2,3),$HJ$6:$HK$1006,2,0)</f>
        <v>0</v>
      </c>
      <c r="EM21" s="65">
        <f>VLOOKUP(TRUNC([19]Resultados_reescalado!EM2,3),$HJ$6:$HK$1006,2,0)</f>
        <v>0</v>
      </c>
      <c r="EN21" s="65">
        <f>VLOOKUP(TRUNC([19]Resultados_reescalado!EN2,3),$HJ$6:$HK$1006,2,0)</f>
        <v>0</v>
      </c>
      <c r="EO21" s="65">
        <f>VLOOKUP(TRUNC([19]Resultados_reescalado!EO2,3),$HJ$6:$HK$1006,2,0)</f>
        <v>0</v>
      </c>
      <c r="EP21" s="65">
        <f>VLOOKUP(TRUNC([19]Resultados_reescalado!EP2,3),$HJ$6:$HK$1006,2,0)</f>
        <v>0</v>
      </c>
      <c r="EQ21" s="65">
        <f>VLOOKUP(TRUNC([19]Resultados_reescalado!EQ2,3),$HJ$6:$HK$1006,2,0)</f>
        <v>0</v>
      </c>
      <c r="ER21" s="65">
        <f>VLOOKUP(TRUNC([19]Resultados_reescalado!ER2,3),$HJ$6:$HK$1006,2,0)</f>
        <v>0</v>
      </c>
      <c r="ES21" s="65">
        <f>VLOOKUP(TRUNC([19]Resultados_reescalado!ES2,3),$HJ$6:$HK$1006,2,0)</f>
        <v>0</v>
      </c>
      <c r="ET21" s="65">
        <f>VLOOKUP(TRUNC([19]Resultados_reescalado!ET2,3),$HJ$6:$HK$1006,2,0)</f>
        <v>0</v>
      </c>
      <c r="EU21" s="65">
        <f>VLOOKUP(TRUNC([19]Resultados_reescalado!EU2,3),$HJ$6:$HK$1006,2,0)</f>
        <v>0</v>
      </c>
      <c r="EV21" s="65">
        <f>VLOOKUP(TRUNC([19]Resultados_reescalado!EV2,3),$HJ$6:$HK$1006,2,0)</f>
        <v>0</v>
      </c>
      <c r="EW21" s="65">
        <f>VLOOKUP(TRUNC([19]Resultados_reescalado!EW2,3),$HJ$6:$HK$1006,2,0)</f>
        <v>0</v>
      </c>
      <c r="EX21" s="65">
        <f>VLOOKUP(TRUNC([19]Resultados_reescalado!EX2,3),$HJ$6:$HK$1006,2,0)</f>
        <v>0</v>
      </c>
      <c r="EY21" s="65">
        <f>VLOOKUP(TRUNC([19]Resultados_reescalado!EY2,3),$HJ$6:$HK$1006,2,0)</f>
        <v>0</v>
      </c>
      <c r="EZ21" s="65">
        <f>VLOOKUP(TRUNC([19]Resultados_reescalado!EZ2,3),$HJ$6:$HK$1006,2,0)</f>
        <v>0</v>
      </c>
      <c r="FA21" s="65">
        <f>VLOOKUP(TRUNC([19]Resultados_reescalado!FA2,3),$HJ$6:$HK$1006,2,0)</f>
        <v>0</v>
      </c>
      <c r="FB21" s="65">
        <f>VLOOKUP(TRUNC([19]Resultados_reescalado!FB2,3),$HJ$6:$HK$1006,2,0)</f>
        <v>0</v>
      </c>
      <c r="FC21" s="65">
        <f>VLOOKUP(TRUNC([19]Resultados_reescalado!FC2,3),$HJ$6:$HK$1006,2,0)</f>
        <v>0</v>
      </c>
      <c r="FD21" s="65">
        <f>VLOOKUP(TRUNC([19]Resultados_reescalado!FD2,3),$HJ$6:$HK$1006,2,0)</f>
        <v>0</v>
      </c>
      <c r="FE21" s="65">
        <f>VLOOKUP(TRUNC([19]Resultados_reescalado!FE2,3),$HJ$6:$HK$1006,2,0)</f>
        <v>0</v>
      </c>
      <c r="FF21" s="65">
        <f>VLOOKUP(TRUNC([19]Resultados_reescalado!FF2,3),$HJ$6:$HK$1006,2,0)</f>
        <v>0</v>
      </c>
      <c r="FG21" s="65">
        <f>VLOOKUP(TRUNC([19]Resultados_reescalado!FG2,3),$HJ$6:$HK$1006,2,0)</f>
        <v>0</v>
      </c>
      <c r="FH21" s="65">
        <f>VLOOKUP(TRUNC([19]Resultados_reescalado!FH2,3),$HJ$6:$HK$1006,2,0)</f>
        <v>0</v>
      </c>
      <c r="FI21" s="65">
        <f>VLOOKUP(TRUNC([19]Resultados_reescalado!FI2,3),$HJ$6:$HK$1006,2,0)</f>
        <v>0</v>
      </c>
      <c r="FJ21" s="65">
        <f>VLOOKUP(TRUNC([19]Resultados_reescalado!FJ2,3),$HJ$6:$HK$1006,2,0)</f>
        <v>0</v>
      </c>
      <c r="FK21" s="65">
        <f>VLOOKUP(TRUNC([19]Resultados_reescalado!FK2,3),$HJ$6:$HK$1006,2,0)</f>
        <v>0</v>
      </c>
      <c r="FL21" s="65">
        <f>VLOOKUP(TRUNC([19]Resultados_reescalado!FL2,3),$HJ$6:$HK$1006,2,0)</f>
        <v>0</v>
      </c>
      <c r="FM21" s="65">
        <f>VLOOKUP(TRUNC([19]Resultados_reescalado!FM2,3),$HJ$6:$HK$1006,2,0)</f>
        <v>0</v>
      </c>
      <c r="FN21" s="65">
        <f>VLOOKUP(TRUNC([19]Resultados_reescalado!FN2,3),$HJ$6:$HK$1006,2,0)</f>
        <v>0</v>
      </c>
      <c r="FO21" s="65">
        <f>VLOOKUP(TRUNC([19]Resultados_reescalado!FO2,3),$HJ$6:$HK$1006,2,0)</f>
        <v>0</v>
      </c>
      <c r="FP21" s="65">
        <f>VLOOKUP(TRUNC([19]Resultados_reescalado!FP2,3),$HJ$6:$HK$1006,2,0)</f>
        <v>0</v>
      </c>
      <c r="FQ21" s="65">
        <f>VLOOKUP(TRUNC([19]Resultados_reescalado!FQ2,3),$HJ$6:$HK$1006,2,0)</f>
        <v>0</v>
      </c>
      <c r="FR21" s="65">
        <f>VLOOKUP(TRUNC([19]Resultados_reescalado!FR2,3),$HJ$6:$HK$1006,2,0)</f>
        <v>0</v>
      </c>
      <c r="FS21" s="65">
        <f>VLOOKUP(TRUNC([19]Resultados_reescalado!FS2,3),$HJ$6:$HK$1006,2,0)</f>
        <v>0</v>
      </c>
      <c r="FT21" s="65">
        <f>VLOOKUP(TRUNC([19]Resultados_reescalado!FT2,3),$HJ$6:$HK$1006,2,0)</f>
        <v>0</v>
      </c>
      <c r="FU21" s="65">
        <f>VLOOKUP(TRUNC([19]Resultados_reescalado!FU2,3),$HJ$6:$HK$1006,2,0)</f>
        <v>0</v>
      </c>
      <c r="FV21" s="65">
        <f>VLOOKUP(TRUNC([19]Resultados_reescalado!FV2,3),$HJ$6:$HK$1006,2,0)</f>
        <v>0</v>
      </c>
      <c r="FW21" s="65">
        <f>VLOOKUP(TRUNC([19]Resultados_reescalado!FW2,3),$HJ$6:$HK$1006,2,0)</f>
        <v>0</v>
      </c>
      <c r="FX21" s="65">
        <f>VLOOKUP(TRUNC([19]Resultados_reescalado!FX2,3),$HJ$6:$HK$1006,2,0)</f>
        <v>0</v>
      </c>
      <c r="FY21" s="65">
        <f>VLOOKUP(TRUNC([19]Resultados_reescalado!FY2,3),$HJ$6:$HK$1006,2,0)</f>
        <v>0</v>
      </c>
      <c r="FZ21" s="65">
        <f>VLOOKUP(TRUNC([19]Resultados_reescalado!FZ2,3),$HJ$6:$HK$1006,2,0)</f>
        <v>0</v>
      </c>
      <c r="GA21" s="65">
        <f>VLOOKUP(TRUNC([19]Resultados_reescalado!GA2,3),$HJ$6:$HK$1006,2,0)</f>
        <v>0</v>
      </c>
      <c r="GB21" s="65">
        <f>VLOOKUP(TRUNC([19]Resultados_reescalado!GB2,3),$HJ$6:$HK$1006,2,0)</f>
        <v>0</v>
      </c>
      <c r="GC21" s="65">
        <f>VLOOKUP(TRUNC([19]Resultados_reescalado!GC2,3),$HJ$6:$HK$1006,2,0)</f>
        <v>0</v>
      </c>
      <c r="GD21" s="65">
        <f>VLOOKUP(TRUNC([19]Resultados_reescalado!GD2,3),$HJ$6:$HK$1006,2,0)</f>
        <v>0</v>
      </c>
      <c r="GE21" s="65">
        <f>VLOOKUP(TRUNC([19]Resultados_reescalado!GE2,3),$HJ$6:$HK$1006,2,0)</f>
        <v>0</v>
      </c>
      <c r="GF21" s="65">
        <f>VLOOKUP(TRUNC([19]Resultados_reescalado!GF2,3),$HJ$6:$HK$1006,2,0)</f>
        <v>0</v>
      </c>
      <c r="GG21" s="65">
        <f>VLOOKUP(TRUNC([19]Resultados_reescalado!GG2,3),$HJ$6:$HK$1006,2,0)</f>
        <v>0</v>
      </c>
      <c r="GH21" s="65">
        <f>VLOOKUP(TRUNC([19]Resultados_reescalado!GH2,3),$HJ$6:$HK$1006,2,0)</f>
        <v>0</v>
      </c>
      <c r="GI21" s="65">
        <f>VLOOKUP(TRUNC([19]Resultados_reescalado!GI2,3),$HJ$6:$HK$1006,2,0)</f>
        <v>0</v>
      </c>
      <c r="GJ21" s="65">
        <f>VLOOKUP(TRUNC([19]Resultados_reescalado!GJ2,3),$HJ$6:$HK$1006,2,0)</f>
        <v>0</v>
      </c>
      <c r="GK21" s="65">
        <f>VLOOKUP(TRUNC([19]Resultados_reescalado!GK2,3),$HJ$6:$HK$1006,2,0)</f>
        <v>0</v>
      </c>
      <c r="GL21" s="65">
        <f>VLOOKUP(TRUNC([19]Resultados_reescalado!GL2,3),$HJ$6:$HK$1006,2,0)</f>
        <v>0</v>
      </c>
      <c r="GM21" s="65">
        <f>VLOOKUP(TRUNC([19]Resultados_reescalado!GM2,3),$HJ$6:$HK$1006,2,0)</f>
        <v>0</v>
      </c>
      <c r="GN21" s="65">
        <f>VLOOKUP(TRUNC([19]Resultados_reescalado!GN2,3),$HJ$6:$HK$1006,2,0)</f>
        <v>0</v>
      </c>
      <c r="GO21" s="65">
        <f>VLOOKUP(TRUNC([19]Resultados_reescalado!GO2,3),$HJ$6:$HK$1006,2,0)</f>
        <v>0</v>
      </c>
      <c r="GP21" s="65">
        <f>VLOOKUP(TRUNC([19]Resultados_reescalado!GP2,3),$HJ$6:$HK$1006,2,0)</f>
        <v>0</v>
      </c>
      <c r="GQ21" s="65">
        <f>VLOOKUP(TRUNC([19]Resultados_reescalado!GQ2,3),$HJ$6:$HK$1006,2,0)</f>
        <v>0</v>
      </c>
      <c r="GR21" s="65">
        <f>VLOOKUP(TRUNC([19]Resultados_reescalado!GR2,3),$HJ$6:$HK$1006,2,0)</f>
        <v>0</v>
      </c>
      <c r="GS21" s="65">
        <f>VLOOKUP(TRUNC([19]Resultados_reescalado!GS2,3),$HJ$6:$HK$1006,2,0)</f>
        <v>0</v>
      </c>
      <c r="GT21" s="65">
        <f>VLOOKUP(TRUNC([19]Resultados_reescalado!GT2,3),$HJ$6:$HK$1006,2,0)</f>
        <v>0</v>
      </c>
      <c r="GU21" s="65">
        <f>VLOOKUP(TRUNC([19]Resultados_reescalado!GU2,3),$HJ$6:$HK$1006,2,0)</f>
        <v>0</v>
      </c>
      <c r="GV21" s="65">
        <f>VLOOKUP(TRUNC([19]Resultados_reescalado!GV2,3),$HJ$6:$HK$1006,2,0)</f>
        <v>0</v>
      </c>
      <c r="GW21" s="65">
        <f>VLOOKUP(TRUNC([19]Resultados_reescalado!GW2,3),$HJ$6:$HK$1006,2,0)</f>
        <v>0</v>
      </c>
      <c r="GX21" s="65">
        <f>VLOOKUP(TRUNC([19]Resultados_reescalado!GX2,3),$HJ$6:$HK$1006,2,0)</f>
        <v>0</v>
      </c>
      <c r="GY21" s="65">
        <f>VLOOKUP(TRUNC([19]Resultados_reescalado!GY2,3),$HJ$6:$HK$1006,2,0)</f>
        <v>0</v>
      </c>
      <c r="GZ21" s="65">
        <f>VLOOKUP(TRUNC([19]Resultados_reescalado!GZ2,3),$HJ$6:$HK$1006,2,0)</f>
        <v>0</v>
      </c>
      <c r="HA21" s="65">
        <f>VLOOKUP(TRUNC([19]Resultados_reescalado!HA2,3),$HJ$6:$HK$1006,2,0)</f>
        <v>0</v>
      </c>
      <c r="HB21" s="65">
        <f>VLOOKUP(TRUNC([19]Resultados_reescalado!HB2,3),$HJ$6:$HK$1006,2,0)</f>
        <v>0</v>
      </c>
      <c r="HC21" s="65">
        <f>VLOOKUP(TRUNC([19]Resultados_reescalado!HC2,3),$HJ$6:$HK$1006,2,0)</f>
        <v>0</v>
      </c>
      <c r="HD21" s="65">
        <f>VLOOKUP(TRUNC([19]Resultados_reescalado!HD2,3),$HJ$6:$HK$1006,2,0)</f>
        <v>0</v>
      </c>
      <c r="HE21" s="65">
        <f>VLOOKUP(TRUNC([19]Resultados_reescalado!HE2,3),$HJ$6:$HK$1006,2,0)</f>
        <v>0</v>
      </c>
      <c r="HF21" s="65">
        <f>VLOOKUP(TRUNC([19]Resultados_reescalado!HF2,3),$HJ$6:$HK$1006,2,0)</f>
        <v>0</v>
      </c>
      <c r="HG21" s="65">
        <f>VLOOKUP(TRUNC([19]Resultados_reescalado!HG2,3),$HJ$6:$HK$1006,2,0)</f>
        <v>0</v>
      </c>
      <c r="HH21" s="65">
        <f>VLOOKUP(TRUNC([19]Resultados_reescalado!HH2,3),$HJ$6:$HK$1006,2,0)</f>
        <v>0</v>
      </c>
      <c r="HJ21">
        <v>1.4999999999999999E-2</v>
      </c>
      <c r="HK21" t="s">
        <v>87</v>
      </c>
    </row>
    <row r="22" spans="1:219">
      <c r="A22">
        <f>([19]Resultados_reescalado!A3)*100</f>
        <v>1</v>
      </c>
      <c r="B22" s="65">
        <f>VLOOKUP(TRUNC([19]Resultados_reescalado!B3,3),$HJ$6:$HK$1006,2,0)</f>
        <v>0</v>
      </c>
      <c r="C22" s="65">
        <f>VLOOKUP(TRUNC([19]Resultados_reescalado!C3,3),$HJ$6:$HK$1006,2,0)</f>
        <v>0</v>
      </c>
      <c r="D22" s="65">
        <f>VLOOKUP(TRUNC([19]Resultados_reescalado!D3,3),$HJ$6:$HK$1006,2,0)</f>
        <v>0</v>
      </c>
      <c r="E22" s="65">
        <f>VLOOKUP(TRUNC([19]Resultados_reescalado!E3,3),$HJ$6:$HK$1006,2,0)</f>
        <v>0</v>
      </c>
      <c r="F22" s="65">
        <f>VLOOKUP(TRUNC([19]Resultados_reescalado!F3,3),$HJ$6:$HK$1006,2,0)</f>
        <v>0</v>
      </c>
      <c r="G22" s="65">
        <f>VLOOKUP(TRUNC([19]Resultados_reescalado!G3,3),$HJ$6:$HK$1006,2,0)</f>
        <v>0</v>
      </c>
      <c r="H22" s="65">
        <f>VLOOKUP(TRUNC([19]Resultados_reescalado!H3,3),$HJ$6:$HK$1006,2,0)</f>
        <v>0</v>
      </c>
      <c r="I22" s="65">
        <f>VLOOKUP(TRUNC([19]Resultados_reescalado!I3,3),$HJ$6:$HK$1006,2,0)</f>
        <v>0</v>
      </c>
      <c r="J22" s="65">
        <f>VLOOKUP(TRUNC([19]Resultados_reescalado!J3,3),$HJ$6:$HK$1006,2,0)</f>
        <v>0</v>
      </c>
      <c r="K22" s="65">
        <f>VLOOKUP(TRUNC([19]Resultados_reescalado!K3,3),$HJ$6:$HK$1006,2,0)</f>
        <v>0</v>
      </c>
      <c r="L22" s="65">
        <f>VLOOKUP(TRUNC([19]Resultados_reescalado!L3,3),$HJ$6:$HK$1006,2,0)</f>
        <v>0</v>
      </c>
      <c r="M22" s="65">
        <f>VLOOKUP(TRUNC([19]Resultados_reescalado!M3,3),$HJ$6:$HK$1006,2,0)</f>
        <v>0</v>
      </c>
      <c r="N22" s="65">
        <f>VLOOKUP(TRUNC([19]Resultados_reescalado!N3,3),$HJ$6:$HK$1006,2,0)</f>
        <v>0</v>
      </c>
      <c r="O22" s="65">
        <f>VLOOKUP(TRUNC([19]Resultados_reescalado!O3,3),$HJ$6:$HK$1006,2,0)</f>
        <v>0</v>
      </c>
      <c r="P22" s="65">
        <f>VLOOKUP(TRUNC([19]Resultados_reescalado!P3,3),$HJ$6:$HK$1006,2,0)</f>
        <v>0</v>
      </c>
      <c r="Q22" s="65" t="str">
        <f>VLOOKUP(TRUNC([19]Resultados_reescalado!Q3,3),$HJ$6:$HK$1006,2,0)</f>
        <v>0%-5%</v>
      </c>
      <c r="R22" s="65">
        <f>VLOOKUP(TRUNC([19]Resultados_reescalado!R3,3),$HJ$6:$HK$1006,2,0)</f>
        <v>0</v>
      </c>
      <c r="S22" s="65">
        <f>VLOOKUP(TRUNC([19]Resultados_reescalado!S3,3),$HJ$6:$HK$1006,2,0)</f>
        <v>0</v>
      </c>
      <c r="T22" s="65">
        <f>VLOOKUP(TRUNC([19]Resultados_reescalado!T3,3),$HJ$6:$HK$1006,2,0)</f>
        <v>0</v>
      </c>
      <c r="U22" s="65">
        <f>VLOOKUP(TRUNC([19]Resultados_reescalado!U3,3),$HJ$6:$HK$1006,2,0)</f>
        <v>0</v>
      </c>
      <c r="V22" s="65">
        <f>VLOOKUP(TRUNC([19]Resultados_reescalado!V3,3),$HJ$6:$HK$1006,2,0)</f>
        <v>0</v>
      </c>
      <c r="W22" s="65">
        <f>VLOOKUP(TRUNC([19]Resultados_reescalado!W3,3),$HJ$6:$HK$1006,2,0)</f>
        <v>0</v>
      </c>
      <c r="X22" s="65">
        <f>VLOOKUP(TRUNC([19]Resultados_reescalado!X3,3),$HJ$6:$HK$1006,2,0)</f>
        <v>0</v>
      </c>
      <c r="Y22" s="65">
        <f>VLOOKUP(TRUNC([19]Resultados_reescalado!Y3,3),$HJ$6:$HK$1006,2,0)</f>
        <v>0</v>
      </c>
      <c r="Z22" s="65">
        <f>VLOOKUP(TRUNC([19]Resultados_reescalado!Z3,3),$HJ$6:$HK$1006,2,0)</f>
        <v>0</v>
      </c>
      <c r="AA22" s="65">
        <f>VLOOKUP(TRUNC([19]Resultados_reescalado!AA3,3),$HJ$6:$HK$1006,2,0)</f>
        <v>0</v>
      </c>
      <c r="AB22" s="65">
        <f>VLOOKUP(TRUNC([19]Resultados_reescalado!AB3,3),$HJ$6:$HK$1006,2,0)</f>
        <v>0</v>
      </c>
      <c r="AC22" s="65">
        <f>VLOOKUP(TRUNC([19]Resultados_reescalado!AC3,3),$HJ$6:$HK$1006,2,0)</f>
        <v>0</v>
      </c>
      <c r="AD22" s="65">
        <f>VLOOKUP(TRUNC([19]Resultados_reescalado!AD3,3),$HJ$6:$HK$1006,2,0)</f>
        <v>0</v>
      </c>
      <c r="AE22" s="65">
        <f>VLOOKUP(TRUNC([19]Resultados_reescalado!AE3,3),$HJ$6:$HK$1006,2,0)</f>
        <v>0</v>
      </c>
      <c r="AF22" s="65">
        <f>VLOOKUP(TRUNC([19]Resultados_reescalado!AF3,3),$HJ$6:$HK$1006,2,0)</f>
        <v>0</v>
      </c>
      <c r="AG22" s="65" t="str">
        <f>VLOOKUP(TRUNC([19]Resultados_reescalado!AG3,3),$HJ$6:$HK$1006,2,0)</f>
        <v>0%-5%</v>
      </c>
      <c r="AH22" s="65">
        <f>VLOOKUP(TRUNC([19]Resultados_reescalado!AH3,3),$HJ$6:$HK$1006,2,0)</f>
        <v>0</v>
      </c>
      <c r="AI22" s="65" t="str">
        <f>VLOOKUP(TRUNC([19]Resultados_reescalado!AI3,3),$HJ$6:$HK$1006,2,0)</f>
        <v>0%-5%</v>
      </c>
      <c r="AJ22" s="65">
        <f>VLOOKUP(TRUNC([19]Resultados_reescalado!AJ3,3),$HJ$6:$HK$1006,2,0)</f>
        <v>0</v>
      </c>
      <c r="AK22" s="65">
        <f>VLOOKUP(TRUNC([19]Resultados_reescalado!AK3,3),$HJ$6:$HK$1006,2,0)</f>
        <v>0</v>
      </c>
      <c r="AL22" s="65">
        <f>VLOOKUP(TRUNC([19]Resultados_reescalado!AL3,3),$HJ$6:$HK$1006,2,0)</f>
        <v>0</v>
      </c>
      <c r="AM22" s="65">
        <f>VLOOKUP(TRUNC([19]Resultados_reescalado!AM3,3),$HJ$6:$HK$1006,2,0)</f>
        <v>0</v>
      </c>
      <c r="AN22" s="65">
        <f>VLOOKUP(TRUNC([19]Resultados_reescalado!AN3,3),$HJ$6:$HK$1006,2,0)</f>
        <v>0</v>
      </c>
      <c r="AO22" s="65">
        <f>VLOOKUP(TRUNC([19]Resultados_reescalado!AO3,3),$HJ$6:$HK$1006,2,0)</f>
        <v>0</v>
      </c>
      <c r="AP22" s="65">
        <f>VLOOKUP(TRUNC([19]Resultados_reescalado!AP3,3),$HJ$6:$HK$1006,2,0)</f>
        <v>0</v>
      </c>
      <c r="AQ22" s="65" t="str">
        <f>VLOOKUP(TRUNC([19]Resultados_reescalado!AQ3,3),$HJ$6:$HK$1006,2,0)</f>
        <v>0%-5%</v>
      </c>
      <c r="AR22" s="65">
        <f>VLOOKUP(TRUNC([19]Resultados_reescalado!AR3,3),$HJ$6:$HK$1006,2,0)</f>
        <v>0</v>
      </c>
      <c r="AS22" s="65" t="str">
        <f>VLOOKUP(TRUNC([19]Resultados_reescalado!AS3,3),$HJ$6:$HK$1006,2,0)</f>
        <v>0%-5%</v>
      </c>
      <c r="AT22" s="65">
        <f>VLOOKUP(TRUNC([19]Resultados_reescalado!AT3,3),$HJ$6:$HK$1006,2,0)</f>
        <v>0</v>
      </c>
      <c r="AU22" s="65" t="str">
        <f>VLOOKUP(TRUNC([19]Resultados_reescalado!AU3,3),$HJ$6:$HK$1006,2,0)</f>
        <v>0%-5%</v>
      </c>
      <c r="AV22" s="65">
        <f>VLOOKUP(TRUNC([19]Resultados_reescalado!AV3,3),$HJ$6:$HK$1006,2,0)</f>
        <v>0</v>
      </c>
      <c r="AW22" s="65">
        <f>VLOOKUP(TRUNC([19]Resultados_reescalado!AW3,3),$HJ$6:$HK$1006,2,0)</f>
        <v>0</v>
      </c>
      <c r="AX22" s="65">
        <f>VLOOKUP(TRUNC([19]Resultados_reescalado!AX3,3),$HJ$6:$HK$1006,2,0)</f>
        <v>0</v>
      </c>
      <c r="AY22" s="65">
        <f>VLOOKUP(TRUNC([19]Resultados_reescalado!AY3,3),$HJ$6:$HK$1006,2,0)</f>
        <v>0</v>
      </c>
      <c r="AZ22" s="65">
        <f>VLOOKUP(TRUNC([19]Resultados_reescalado!AZ3,3),$HJ$6:$HK$1006,2,0)</f>
        <v>0</v>
      </c>
      <c r="BA22" s="65">
        <f>VLOOKUP(TRUNC([19]Resultados_reescalado!BA3,3),$HJ$6:$HK$1006,2,0)</f>
        <v>0</v>
      </c>
      <c r="BB22" s="65">
        <f>VLOOKUP(TRUNC([19]Resultados_reescalado!BB3,3),$HJ$6:$HK$1006,2,0)</f>
        <v>0</v>
      </c>
      <c r="BC22" s="65">
        <f>VLOOKUP(TRUNC([19]Resultados_reescalado!BC3,3),$HJ$6:$HK$1006,2,0)</f>
        <v>0</v>
      </c>
      <c r="BD22" s="65">
        <f>VLOOKUP(TRUNC([19]Resultados_reescalado!BD3,3),$HJ$6:$HK$1006,2,0)</f>
        <v>0</v>
      </c>
      <c r="BE22" s="65">
        <f>VLOOKUP(TRUNC([19]Resultados_reescalado!BE3,3),$HJ$6:$HK$1006,2,0)</f>
        <v>0</v>
      </c>
      <c r="BF22" s="65">
        <f>VLOOKUP(TRUNC([19]Resultados_reescalado!BF3,3),$HJ$6:$HK$1006,2,0)</f>
        <v>0</v>
      </c>
      <c r="BG22" s="65">
        <f>VLOOKUP(TRUNC([19]Resultados_reescalado!BG3,3),$HJ$6:$HK$1006,2,0)</f>
        <v>0</v>
      </c>
      <c r="BH22" s="65">
        <f>VLOOKUP(TRUNC([19]Resultados_reescalado!BH3,3),$HJ$6:$HK$1006,2,0)</f>
        <v>0</v>
      </c>
      <c r="BI22" s="65">
        <f>VLOOKUP(TRUNC([19]Resultados_reescalado!BI3,3),$HJ$6:$HK$1006,2,0)</f>
        <v>0</v>
      </c>
      <c r="BJ22" s="65">
        <f>VLOOKUP(TRUNC([19]Resultados_reescalado!BJ3,3),$HJ$6:$HK$1006,2,0)</f>
        <v>0</v>
      </c>
      <c r="BK22" s="65">
        <f>VLOOKUP(TRUNC([19]Resultados_reescalado!BK3,3),$HJ$6:$HK$1006,2,0)</f>
        <v>0</v>
      </c>
      <c r="BL22" s="65" t="str">
        <f>VLOOKUP(TRUNC([19]Resultados_reescalado!BL3,3),$HJ$6:$HK$1006,2,0)</f>
        <v>5%-10%</v>
      </c>
      <c r="BM22" s="65" t="str">
        <f>VLOOKUP(TRUNC([19]Resultados_reescalado!BM3,3),$HJ$6:$HK$1006,2,0)</f>
        <v>0%-5%</v>
      </c>
      <c r="BN22" s="65" t="str">
        <f>VLOOKUP(TRUNC([19]Resultados_reescalado!BN3,3),$HJ$6:$HK$1006,2,0)</f>
        <v>0%-5%</v>
      </c>
      <c r="BO22" s="65" t="str">
        <f>VLOOKUP(TRUNC([19]Resultados_reescalado!BO3,3),$HJ$6:$HK$1006,2,0)</f>
        <v>0%-5%</v>
      </c>
      <c r="BP22" s="65">
        <f>VLOOKUP(TRUNC([19]Resultados_reescalado!BP3,3),$HJ$6:$HK$1006,2,0)</f>
        <v>0</v>
      </c>
      <c r="BQ22" s="65">
        <f>VLOOKUP(TRUNC([19]Resultados_reescalado!BQ3,3),$HJ$6:$HK$1006,2,0)</f>
        <v>0</v>
      </c>
      <c r="BR22" s="65">
        <f>VLOOKUP(TRUNC([19]Resultados_reescalado!BR3,3),$HJ$6:$HK$1006,2,0)</f>
        <v>0</v>
      </c>
      <c r="BS22" s="65">
        <f>VLOOKUP(TRUNC([19]Resultados_reescalado!BS3,3),$HJ$6:$HK$1006,2,0)</f>
        <v>0</v>
      </c>
      <c r="BT22" s="65">
        <f>VLOOKUP(TRUNC([19]Resultados_reescalado!BT3,3),$HJ$6:$HK$1006,2,0)</f>
        <v>0</v>
      </c>
      <c r="BU22" s="65">
        <f>VLOOKUP(TRUNC([19]Resultados_reescalado!BU3,3),$HJ$6:$HK$1006,2,0)</f>
        <v>0</v>
      </c>
      <c r="BV22" s="65">
        <f>VLOOKUP(TRUNC([19]Resultados_reescalado!BV3,3),$HJ$6:$HK$1006,2,0)</f>
        <v>0</v>
      </c>
      <c r="BW22" s="65">
        <f>VLOOKUP(TRUNC([19]Resultados_reescalado!BW3,3),$HJ$6:$HK$1006,2,0)</f>
        <v>0</v>
      </c>
      <c r="BX22" s="65">
        <f>VLOOKUP(TRUNC([19]Resultados_reescalado!BX3,3),$HJ$6:$HK$1006,2,0)</f>
        <v>0</v>
      </c>
      <c r="BY22" s="65">
        <f>VLOOKUP(TRUNC([19]Resultados_reescalado!BY3,3),$HJ$6:$HK$1006,2,0)</f>
        <v>0</v>
      </c>
      <c r="BZ22" s="65">
        <f>VLOOKUP(TRUNC([19]Resultados_reescalado!BZ3,3),$HJ$6:$HK$1006,2,0)</f>
        <v>0</v>
      </c>
      <c r="CA22" s="65">
        <f>VLOOKUP(TRUNC([19]Resultados_reescalado!CA3,3),$HJ$6:$HK$1006,2,0)</f>
        <v>0</v>
      </c>
      <c r="CB22" s="65">
        <f>VLOOKUP(TRUNC([19]Resultados_reescalado!CB3,3),$HJ$6:$HK$1006,2,0)</f>
        <v>0</v>
      </c>
      <c r="CC22" s="65">
        <f>VLOOKUP(TRUNC([19]Resultados_reescalado!CC3,3),$HJ$6:$HK$1006,2,0)</f>
        <v>0</v>
      </c>
      <c r="CD22" s="65">
        <f>VLOOKUP(TRUNC([19]Resultados_reescalado!CD3,3),$HJ$6:$HK$1006,2,0)</f>
        <v>0</v>
      </c>
      <c r="CE22" s="65">
        <f>VLOOKUP(TRUNC([19]Resultados_reescalado!CE3,3),$HJ$6:$HK$1006,2,0)</f>
        <v>0</v>
      </c>
      <c r="CF22" s="65">
        <f>VLOOKUP(TRUNC([19]Resultados_reescalado!CF3,3),$HJ$6:$HK$1006,2,0)</f>
        <v>0</v>
      </c>
      <c r="CG22" s="65">
        <f>VLOOKUP(TRUNC([19]Resultados_reescalado!CG3,3),$HJ$6:$HK$1006,2,0)</f>
        <v>0</v>
      </c>
      <c r="CH22" s="65">
        <f>VLOOKUP(TRUNC([19]Resultados_reescalado!CH3,3),$HJ$6:$HK$1006,2,0)</f>
        <v>0</v>
      </c>
      <c r="CI22" s="65">
        <f>VLOOKUP(TRUNC([19]Resultados_reescalado!CI3,3),$HJ$6:$HK$1006,2,0)</f>
        <v>0</v>
      </c>
      <c r="CJ22" s="65">
        <f>VLOOKUP(TRUNC([19]Resultados_reescalado!CJ3,3),$HJ$6:$HK$1006,2,0)</f>
        <v>0</v>
      </c>
      <c r="CK22" s="65">
        <f>VLOOKUP(TRUNC([19]Resultados_reescalado!CK3,3),$HJ$6:$HK$1006,2,0)</f>
        <v>0</v>
      </c>
      <c r="CL22" s="65">
        <f>VLOOKUP(TRUNC([19]Resultados_reescalado!CL3,3),$HJ$6:$HK$1006,2,0)</f>
        <v>0</v>
      </c>
      <c r="CM22" s="65">
        <f>VLOOKUP(TRUNC([19]Resultados_reescalado!CM3,3),$HJ$6:$HK$1006,2,0)</f>
        <v>0</v>
      </c>
      <c r="CN22" s="65">
        <f>VLOOKUP(TRUNC([19]Resultados_reescalado!CN3,3),$HJ$6:$HK$1006,2,0)</f>
        <v>0</v>
      </c>
      <c r="CO22" s="65">
        <f>VLOOKUP(TRUNC([19]Resultados_reescalado!CO3,3),$HJ$6:$HK$1006,2,0)</f>
        <v>0</v>
      </c>
      <c r="CP22" s="65">
        <f>VLOOKUP(TRUNC([19]Resultados_reescalado!CP3,3),$HJ$6:$HK$1006,2,0)</f>
        <v>0</v>
      </c>
      <c r="CQ22" s="65">
        <f>VLOOKUP(TRUNC([19]Resultados_reescalado!CQ3,3),$HJ$6:$HK$1006,2,0)</f>
        <v>0</v>
      </c>
      <c r="CR22" s="65">
        <f>VLOOKUP(TRUNC([19]Resultados_reescalado!CR3,3),$HJ$6:$HK$1006,2,0)</f>
        <v>0</v>
      </c>
      <c r="CS22" s="65">
        <f>VLOOKUP(TRUNC([19]Resultados_reescalado!CS3,3),$HJ$6:$HK$1006,2,0)</f>
        <v>0</v>
      </c>
      <c r="CT22" s="65">
        <f>VLOOKUP(TRUNC([19]Resultados_reescalado!CT3,3),$HJ$6:$HK$1006,2,0)</f>
        <v>0</v>
      </c>
      <c r="CU22" s="65">
        <f>VLOOKUP(TRUNC([19]Resultados_reescalado!CU3,3),$HJ$6:$HK$1006,2,0)</f>
        <v>0</v>
      </c>
      <c r="CV22" s="65">
        <f>VLOOKUP(TRUNC([19]Resultados_reescalado!CV3,3),$HJ$6:$HK$1006,2,0)</f>
        <v>0</v>
      </c>
      <c r="CW22" s="65">
        <f>VLOOKUP(TRUNC([19]Resultados_reescalado!CW3,3),$HJ$6:$HK$1006,2,0)</f>
        <v>0</v>
      </c>
      <c r="CX22" s="65">
        <f>VLOOKUP(TRUNC([19]Resultados_reescalado!CX3,3),$HJ$6:$HK$1006,2,0)</f>
        <v>0</v>
      </c>
      <c r="CY22" s="65">
        <f>VLOOKUP(TRUNC([19]Resultados_reescalado!CY3,3),$HJ$6:$HK$1006,2,0)</f>
        <v>0</v>
      </c>
      <c r="CZ22" s="65">
        <f>VLOOKUP(TRUNC([19]Resultados_reescalado!CZ3,3),$HJ$6:$HK$1006,2,0)</f>
        <v>0</v>
      </c>
      <c r="DA22" s="65">
        <f>VLOOKUP(TRUNC([19]Resultados_reescalado!DA3,3),$HJ$6:$HK$1006,2,0)</f>
        <v>0</v>
      </c>
      <c r="DB22" s="65">
        <f>VLOOKUP(TRUNC([19]Resultados_reescalado!DB3,3),$HJ$6:$HK$1006,2,0)</f>
        <v>0</v>
      </c>
      <c r="DC22" s="65">
        <f>VLOOKUP(TRUNC([19]Resultados_reescalado!DC3,3),$HJ$6:$HK$1006,2,0)</f>
        <v>0</v>
      </c>
      <c r="DD22" s="65">
        <f>VLOOKUP(TRUNC([19]Resultados_reescalado!DD3,3),$HJ$6:$HK$1006,2,0)</f>
        <v>0</v>
      </c>
      <c r="DE22" s="65">
        <f>VLOOKUP(TRUNC([19]Resultados_reescalado!DE3,3),$HJ$6:$HK$1006,2,0)</f>
        <v>0</v>
      </c>
      <c r="DF22" s="65">
        <f>VLOOKUP(TRUNC([19]Resultados_reescalado!DF3,3),$HJ$6:$HK$1006,2,0)</f>
        <v>0</v>
      </c>
      <c r="DG22" s="65">
        <f>VLOOKUP(TRUNC([19]Resultados_reescalado!DG3,3),$HJ$6:$HK$1006,2,0)</f>
        <v>0</v>
      </c>
      <c r="DH22" s="65">
        <f>VLOOKUP(TRUNC([19]Resultados_reescalado!DH3,3),$HJ$6:$HK$1006,2,0)</f>
        <v>0</v>
      </c>
      <c r="DI22" s="65">
        <f>VLOOKUP(TRUNC([19]Resultados_reescalado!DI3,3),$HJ$6:$HK$1006,2,0)</f>
        <v>0</v>
      </c>
      <c r="DJ22" s="65">
        <f>VLOOKUP(TRUNC([19]Resultados_reescalado!DJ3,3),$HJ$6:$HK$1006,2,0)</f>
        <v>0</v>
      </c>
      <c r="DK22" s="65">
        <f>VLOOKUP(TRUNC([19]Resultados_reescalado!DK3,3),$HJ$6:$HK$1006,2,0)</f>
        <v>0</v>
      </c>
      <c r="DL22" s="65">
        <f>VLOOKUP(TRUNC([19]Resultados_reescalado!DL3,3),$HJ$6:$HK$1006,2,0)</f>
        <v>0</v>
      </c>
      <c r="DM22" s="65">
        <f>VLOOKUP(TRUNC([19]Resultados_reescalado!DM3,3),$HJ$6:$HK$1006,2,0)</f>
        <v>0</v>
      </c>
      <c r="DN22" s="65">
        <f>VLOOKUP(TRUNC([19]Resultados_reescalado!DN3,3),$HJ$6:$HK$1006,2,0)</f>
        <v>0</v>
      </c>
      <c r="DO22" s="65">
        <f>VLOOKUP(TRUNC([19]Resultados_reescalado!DO3,3),$HJ$6:$HK$1006,2,0)</f>
        <v>0</v>
      </c>
      <c r="DP22" s="65">
        <f>VLOOKUP(TRUNC([19]Resultados_reescalado!DP3,3),$HJ$6:$HK$1006,2,0)</f>
        <v>0</v>
      </c>
      <c r="DQ22" s="65">
        <f>VLOOKUP(TRUNC([19]Resultados_reescalado!DQ3,3),$HJ$6:$HK$1006,2,0)</f>
        <v>0</v>
      </c>
      <c r="DR22" s="65">
        <f>VLOOKUP(TRUNC([19]Resultados_reescalado!DR3,3),$HJ$6:$HK$1006,2,0)</f>
        <v>0</v>
      </c>
      <c r="DS22" s="65">
        <f>VLOOKUP(TRUNC([19]Resultados_reescalado!DS3,3),$HJ$6:$HK$1006,2,0)</f>
        <v>0</v>
      </c>
      <c r="DT22" s="65">
        <f>VLOOKUP(TRUNC([19]Resultados_reescalado!DT3,3),$HJ$6:$HK$1006,2,0)</f>
        <v>0</v>
      </c>
      <c r="DU22" s="65">
        <f>VLOOKUP(TRUNC([19]Resultados_reescalado!DU3,3),$HJ$6:$HK$1006,2,0)</f>
        <v>0</v>
      </c>
      <c r="DV22" s="65">
        <f>VLOOKUP(TRUNC([19]Resultados_reescalado!DV3,3),$HJ$6:$HK$1006,2,0)</f>
        <v>0</v>
      </c>
      <c r="DW22" s="65">
        <f>VLOOKUP(TRUNC([19]Resultados_reescalado!DW3,3),$HJ$6:$HK$1006,2,0)</f>
        <v>0</v>
      </c>
      <c r="DX22" s="65">
        <f>VLOOKUP(TRUNC([19]Resultados_reescalado!DX3,3),$HJ$6:$HK$1006,2,0)</f>
        <v>0</v>
      </c>
      <c r="DY22" s="65">
        <f>VLOOKUP(TRUNC([19]Resultados_reescalado!DY3,3),$HJ$6:$HK$1006,2,0)</f>
        <v>0</v>
      </c>
      <c r="DZ22" s="65">
        <f>VLOOKUP(TRUNC([19]Resultados_reescalado!DZ3,3),$HJ$6:$HK$1006,2,0)</f>
        <v>0</v>
      </c>
      <c r="EA22" s="65">
        <f>VLOOKUP(TRUNC([19]Resultados_reescalado!EA3,3),$HJ$6:$HK$1006,2,0)</f>
        <v>0</v>
      </c>
      <c r="EB22" s="65">
        <f>VLOOKUP(TRUNC([19]Resultados_reescalado!EB3,3),$HJ$6:$HK$1006,2,0)</f>
        <v>0</v>
      </c>
      <c r="EC22" s="65">
        <f>VLOOKUP(TRUNC([19]Resultados_reescalado!EC3,3),$HJ$6:$HK$1006,2,0)</f>
        <v>0</v>
      </c>
      <c r="ED22" s="65">
        <f>VLOOKUP(TRUNC([19]Resultados_reescalado!ED3,3),$HJ$6:$HK$1006,2,0)</f>
        <v>0</v>
      </c>
      <c r="EE22" s="65">
        <f>VLOOKUP(TRUNC([19]Resultados_reescalado!EE3,3),$HJ$6:$HK$1006,2,0)</f>
        <v>0</v>
      </c>
      <c r="EF22" s="65">
        <f>VLOOKUP(TRUNC([19]Resultados_reescalado!EF3,3),$HJ$6:$HK$1006,2,0)</f>
        <v>0</v>
      </c>
      <c r="EG22" s="65">
        <f>VLOOKUP(TRUNC([19]Resultados_reescalado!EG3,3),$HJ$6:$HK$1006,2,0)</f>
        <v>0</v>
      </c>
      <c r="EH22" s="65">
        <f>VLOOKUP(TRUNC([19]Resultados_reescalado!EH3,3),$HJ$6:$HK$1006,2,0)</f>
        <v>0</v>
      </c>
      <c r="EI22" s="65">
        <f>VLOOKUP(TRUNC([19]Resultados_reescalado!EI3,3),$HJ$6:$HK$1006,2,0)</f>
        <v>0</v>
      </c>
      <c r="EJ22" s="65">
        <f>VLOOKUP(TRUNC([19]Resultados_reescalado!EJ3,3),$HJ$6:$HK$1006,2,0)</f>
        <v>0</v>
      </c>
      <c r="EK22" s="65">
        <f>VLOOKUP(TRUNC([19]Resultados_reescalado!EK3,3),$HJ$6:$HK$1006,2,0)</f>
        <v>0</v>
      </c>
      <c r="EL22" s="65">
        <f>VLOOKUP(TRUNC([19]Resultados_reescalado!EL3,3),$HJ$6:$HK$1006,2,0)</f>
        <v>0</v>
      </c>
      <c r="EM22" s="65">
        <f>VLOOKUP(TRUNC([19]Resultados_reescalado!EM3,3),$HJ$6:$HK$1006,2,0)</f>
        <v>0</v>
      </c>
      <c r="EN22" s="65">
        <f>VLOOKUP(TRUNC([19]Resultados_reescalado!EN3,3),$HJ$6:$HK$1006,2,0)</f>
        <v>0</v>
      </c>
      <c r="EO22" s="65">
        <f>VLOOKUP(TRUNC([19]Resultados_reescalado!EO3,3),$HJ$6:$HK$1006,2,0)</f>
        <v>0</v>
      </c>
      <c r="EP22" s="65">
        <f>VLOOKUP(TRUNC([19]Resultados_reescalado!EP3,3),$HJ$6:$HK$1006,2,0)</f>
        <v>0</v>
      </c>
      <c r="EQ22" s="65">
        <f>VLOOKUP(TRUNC([19]Resultados_reescalado!EQ3,3),$HJ$6:$HK$1006,2,0)</f>
        <v>0</v>
      </c>
      <c r="ER22" s="65">
        <f>VLOOKUP(TRUNC([19]Resultados_reescalado!ER3,3),$HJ$6:$HK$1006,2,0)</f>
        <v>0</v>
      </c>
      <c r="ES22" s="65">
        <f>VLOOKUP(TRUNC([19]Resultados_reescalado!ES3,3),$HJ$6:$HK$1006,2,0)</f>
        <v>0</v>
      </c>
      <c r="ET22" s="65">
        <f>VLOOKUP(TRUNC([19]Resultados_reescalado!ET3,3),$HJ$6:$HK$1006,2,0)</f>
        <v>0</v>
      </c>
      <c r="EU22" s="65">
        <f>VLOOKUP(TRUNC([19]Resultados_reescalado!EU3,3),$HJ$6:$HK$1006,2,0)</f>
        <v>0</v>
      </c>
      <c r="EV22" s="65">
        <f>VLOOKUP(TRUNC([19]Resultados_reescalado!EV3,3),$HJ$6:$HK$1006,2,0)</f>
        <v>0</v>
      </c>
      <c r="EW22" s="65">
        <f>VLOOKUP(TRUNC([19]Resultados_reescalado!EW3,3),$HJ$6:$HK$1006,2,0)</f>
        <v>0</v>
      </c>
      <c r="EX22" s="65">
        <f>VLOOKUP(TRUNC([19]Resultados_reescalado!EX3,3),$HJ$6:$HK$1006,2,0)</f>
        <v>0</v>
      </c>
      <c r="EY22" s="65">
        <f>VLOOKUP(TRUNC([19]Resultados_reescalado!EY3,3),$HJ$6:$HK$1006,2,0)</f>
        <v>0</v>
      </c>
      <c r="EZ22" s="65">
        <f>VLOOKUP(TRUNC([19]Resultados_reescalado!EZ3,3),$HJ$6:$HK$1006,2,0)</f>
        <v>0</v>
      </c>
      <c r="FA22" s="65">
        <f>VLOOKUP(TRUNC([19]Resultados_reescalado!FA3,3),$HJ$6:$HK$1006,2,0)</f>
        <v>0</v>
      </c>
      <c r="FB22" s="65">
        <f>VLOOKUP(TRUNC([19]Resultados_reescalado!FB3,3),$HJ$6:$HK$1006,2,0)</f>
        <v>0</v>
      </c>
      <c r="FC22" s="65">
        <f>VLOOKUP(TRUNC([19]Resultados_reescalado!FC3,3),$HJ$6:$HK$1006,2,0)</f>
        <v>0</v>
      </c>
      <c r="FD22" s="65">
        <f>VLOOKUP(TRUNC([19]Resultados_reescalado!FD3,3),$HJ$6:$HK$1006,2,0)</f>
        <v>0</v>
      </c>
      <c r="FE22" s="65">
        <f>VLOOKUP(TRUNC([19]Resultados_reescalado!FE3,3),$HJ$6:$HK$1006,2,0)</f>
        <v>0</v>
      </c>
      <c r="FF22" s="65">
        <f>VLOOKUP(TRUNC([19]Resultados_reescalado!FF3,3),$HJ$6:$HK$1006,2,0)</f>
        <v>0</v>
      </c>
      <c r="FG22" s="65">
        <f>VLOOKUP(TRUNC([19]Resultados_reescalado!FG3,3),$HJ$6:$HK$1006,2,0)</f>
        <v>0</v>
      </c>
      <c r="FH22" s="65">
        <f>VLOOKUP(TRUNC([19]Resultados_reescalado!FH3,3),$HJ$6:$HK$1006,2,0)</f>
        <v>0</v>
      </c>
      <c r="FI22" s="65">
        <f>VLOOKUP(TRUNC([19]Resultados_reescalado!FI3,3),$HJ$6:$HK$1006,2,0)</f>
        <v>0</v>
      </c>
      <c r="FJ22" s="65">
        <f>VLOOKUP(TRUNC([19]Resultados_reescalado!FJ3,3),$HJ$6:$HK$1006,2,0)</f>
        <v>0</v>
      </c>
      <c r="FK22" s="65">
        <f>VLOOKUP(TRUNC([19]Resultados_reescalado!FK3,3),$HJ$6:$HK$1006,2,0)</f>
        <v>0</v>
      </c>
      <c r="FL22" s="65">
        <f>VLOOKUP(TRUNC([19]Resultados_reescalado!FL3,3),$HJ$6:$HK$1006,2,0)</f>
        <v>0</v>
      </c>
      <c r="FM22" s="65">
        <f>VLOOKUP(TRUNC([19]Resultados_reescalado!FM3,3),$HJ$6:$HK$1006,2,0)</f>
        <v>0</v>
      </c>
      <c r="FN22" s="65" t="str">
        <f>VLOOKUP(TRUNC([19]Resultados_reescalado!FN3,3),$HJ$6:$HK$1006,2,0)</f>
        <v>0%-5%</v>
      </c>
      <c r="FO22" s="65">
        <f>VLOOKUP(TRUNC([19]Resultados_reescalado!FO3,3),$HJ$6:$HK$1006,2,0)</f>
        <v>0</v>
      </c>
      <c r="FP22" s="65">
        <f>VLOOKUP(TRUNC([19]Resultados_reescalado!FP3,3),$HJ$6:$HK$1006,2,0)</f>
        <v>0</v>
      </c>
      <c r="FQ22" s="65">
        <f>VLOOKUP(TRUNC([19]Resultados_reescalado!FQ3,3),$HJ$6:$HK$1006,2,0)</f>
        <v>0</v>
      </c>
      <c r="FR22" s="65">
        <f>VLOOKUP(TRUNC([19]Resultados_reescalado!FR3,3),$HJ$6:$HK$1006,2,0)</f>
        <v>0</v>
      </c>
      <c r="FS22" s="65">
        <f>VLOOKUP(TRUNC([19]Resultados_reescalado!FS3,3),$HJ$6:$HK$1006,2,0)</f>
        <v>0</v>
      </c>
      <c r="FT22" s="65">
        <f>VLOOKUP(TRUNC([19]Resultados_reescalado!FT3,3),$HJ$6:$HK$1006,2,0)</f>
        <v>0</v>
      </c>
      <c r="FU22" s="65">
        <f>VLOOKUP(TRUNC([19]Resultados_reescalado!FU3,3),$HJ$6:$HK$1006,2,0)</f>
        <v>0</v>
      </c>
      <c r="FV22" s="65">
        <f>VLOOKUP(TRUNC([19]Resultados_reescalado!FV3,3),$HJ$6:$HK$1006,2,0)</f>
        <v>0</v>
      </c>
      <c r="FW22" s="65">
        <f>VLOOKUP(TRUNC([19]Resultados_reescalado!FW3,3),$HJ$6:$HK$1006,2,0)</f>
        <v>0</v>
      </c>
      <c r="FX22" s="65">
        <f>VLOOKUP(TRUNC([19]Resultados_reescalado!FX3,3),$HJ$6:$HK$1006,2,0)</f>
        <v>0</v>
      </c>
      <c r="FY22" s="65">
        <f>VLOOKUP(TRUNC([19]Resultados_reescalado!FY3,3),$HJ$6:$HK$1006,2,0)</f>
        <v>0</v>
      </c>
      <c r="FZ22" s="65">
        <f>VLOOKUP(TRUNC([19]Resultados_reescalado!FZ3,3),$HJ$6:$HK$1006,2,0)</f>
        <v>0</v>
      </c>
      <c r="GA22" s="65">
        <f>VLOOKUP(TRUNC([19]Resultados_reescalado!GA3,3),$HJ$6:$HK$1006,2,0)</f>
        <v>0</v>
      </c>
      <c r="GB22" s="65">
        <f>VLOOKUP(TRUNC([19]Resultados_reescalado!GB3,3),$HJ$6:$HK$1006,2,0)</f>
        <v>0</v>
      </c>
      <c r="GC22" s="65">
        <f>VLOOKUP(TRUNC([19]Resultados_reescalado!GC3,3),$HJ$6:$HK$1006,2,0)</f>
        <v>0</v>
      </c>
      <c r="GD22" s="65">
        <f>VLOOKUP(TRUNC([19]Resultados_reescalado!GD3,3),$HJ$6:$HK$1006,2,0)</f>
        <v>0</v>
      </c>
      <c r="GE22" s="65">
        <f>VLOOKUP(TRUNC([19]Resultados_reescalado!GE3,3),$HJ$6:$HK$1006,2,0)</f>
        <v>0</v>
      </c>
      <c r="GF22" s="65">
        <f>VLOOKUP(TRUNC([19]Resultados_reescalado!GF3,3),$HJ$6:$HK$1006,2,0)</f>
        <v>0</v>
      </c>
      <c r="GG22" s="65">
        <f>VLOOKUP(TRUNC([19]Resultados_reescalado!GG3,3),$HJ$6:$HK$1006,2,0)</f>
        <v>0</v>
      </c>
      <c r="GH22" s="65">
        <f>VLOOKUP(TRUNC([19]Resultados_reescalado!GH3,3),$HJ$6:$HK$1006,2,0)</f>
        <v>0</v>
      </c>
      <c r="GI22" s="65">
        <f>VLOOKUP(TRUNC([19]Resultados_reescalado!GI3,3),$HJ$6:$HK$1006,2,0)</f>
        <v>0</v>
      </c>
      <c r="GJ22" s="65">
        <f>VLOOKUP(TRUNC([19]Resultados_reescalado!GJ3,3),$HJ$6:$HK$1006,2,0)</f>
        <v>0</v>
      </c>
      <c r="GK22" s="65">
        <f>VLOOKUP(TRUNC([19]Resultados_reescalado!GK3,3),$HJ$6:$HK$1006,2,0)</f>
        <v>0</v>
      </c>
      <c r="GL22" s="65">
        <f>VLOOKUP(TRUNC([19]Resultados_reescalado!GL3,3),$HJ$6:$HK$1006,2,0)</f>
        <v>0</v>
      </c>
      <c r="GM22" s="65">
        <f>VLOOKUP(TRUNC([19]Resultados_reescalado!GM3,3),$HJ$6:$HK$1006,2,0)</f>
        <v>0</v>
      </c>
      <c r="GN22" s="65">
        <f>VLOOKUP(TRUNC([19]Resultados_reescalado!GN3,3),$HJ$6:$HK$1006,2,0)</f>
        <v>0</v>
      </c>
      <c r="GO22" s="65">
        <f>VLOOKUP(TRUNC([19]Resultados_reescalado!GO3,3),$HJ$6:$HK$1006,2,0)</f>
        <v>0</v>
      </c>
      <c r="GP22" s="65">
        <f>VLOOKUP(TRUNC([19]Resultados_reescalado!GP3,3),$HJ$6:$HK$1006,2,0)</f>
        <v>0</v>
      </c>
      <c r="GQ22" s="65">
        <f>VLOOKUP(TRUNC([19]Resultados_reescalado!GQ3,3),$HJ$6:$HK$1006,2,0)</f>
        <v>0</v>
      </c>
      <c r="GR22" s="65">
        <f>VLOOKUP(TRUNC([19]Resultados_reescalado!GR3,3),$HJ$6:$HK$1006,2,0)</f>
        <v>0</v>
      </c>
      <c r="GS22" s="65">
        <f>VLOOKUP(TRUNC([19]Resultados_reescalado!GS3,3),$HJ$6:$HK$1006,2,0)</f>
        <v>0</v>
      </c>
      <c r="GT22" s="65">
        <f>VLOOKUP(TRUNC([19]Resultados_reescalado!GT3,3),$HJ$6:$HK$1006,2,0)</f>
        <v>0</v>
      </c>
      <c r="GU22" s="65">
        <f>VLOOKUP(TRUNC([19]Resultados_reescalado!GU3,3),$HJ$6:$HK$1006,2,0)</f>
        <v>0</v>
      </c>
      <c r="GV22" s="65">
        <f>VLOOKUP(TRUNC([19]Resultados_reescalado!GV3,3),$HJ$6:$HK$1006,2,0)</f>
        <v>0</v>
      </c>
      <c r="GW22" s="65">
        <f>VLOOKUP(TRUNC([19]Resultados_reescalado!GW3,3),$HJ$6:$HK$1006,2,0)</f>
        <v>0</v>
      </c>
      <c r="GX22" s="65">
        <f>VLOOKUP(TRUNC([19]Resultados_reescalado!GX3,3),$HJ$6:$HK$1006,2,0)</f>
        <v>0</v>
      </c>
      <c r="GY22" s="65">
        <f>VLOOKUP(TRUNC([19]Resultados_reescalado!GY3,3),$HJ$6:$HK$1006,2,0)</f>
        <v>0</v>
      </c>
      <c r="GZ22" s="65">
        <f>VLOOKUP(TRUNC([19]Resultados_reescalado!GZ3,3),$HJ$6:$HK$1006,2,0)</f>
        <v>0</v>
      </c>
      <c r="HA22" s="65">
        <f>VLOOKUP(TRUNC([19]Resultados_reescalado!HA3,3),$HJ$6:$HK$1006,2,0)</f>
        <v>0</v>
      </c>
      <c r="HB22" s="65">
        <f>VLOOKUP(TRUNC([19]Resultados_reescalado!HB3,3),$HJ$6:$HK$1006,2,0)</f>
        <v>0</v>
      </c>
      <c r="HC22" s="65">
        <f>VLOOKUP(TRUNC([19]Resultados_reescalado!HC3,3),$HJ$6:$HK$1006,2,0)</f>
        <v>0</v>
      </c>
      <c r="HD22" s="65">
        <f>VLOOKUP(TRUNC([19]Resultados_reescalado!HD3,3),$HJ$6:$HK$1006,2,0)</f>
        <v>0</v>
      </c>
      <c r="HE22" s="65">
        <f>VLOOKUP(TRUNC([19]Resultados_reescalado!HE3,3),$HJ$6:$HK$1006,2,0)</f>
        <v>0</v>
      </c>
      <c r="HF22" s="65">
        <f>VLOOKUP(TRUNC([19]Resultados_reescalado!HF3,3),$HJ$6:$HK$1006,2,0)</f>
        <v>0</v>
      </c>
      <c r="HG22" s="65">
        <f>VLOOKUP(TRUNC([19]Resultados_reescalado!HG3,3),$HJ$6:$HK$1006,2,0)</f>
        <v>0</v>
      </c>
      <c r="HH22" s="65">
        <f>VLOOKUP(TRUNC([19]Resultados_reescalado!HH3,3),$HJ$6:$HK$1006,2,0)</f>
        <v>0</v>
      </c>
      <c r="HJ22">
        <v>1.6E-2</v>
      </c>
      <c r="HK22" t="s">
        <v>87</v>
      </c>
    </row>
    <row r="23" spans="1:219">
      <c r="A23">
        <f>([19]Resultados_reescalado!A4)*100</f>
        <v>2</v>
      </c>
      <c r="B23" s="65">
        <f>VLOOKUP(TRUNC([19]Resultados_reescalado!B4,3),$HJ$6:$HK$1006,2,0)</f>
        <v>0</v>
      </c>
      <c r="C23" s="65">
        <f>VLOOKUP(TRUNC([19]Resultados_reescalado!C4,3),$HJ$6:$HK$1006,2,0)</f>
        <v>0</v>
      </c>
      <c r="D23" s="65">
        <f>VLOOKUP(TRUNC([19]Resultados_reescalado!D4,3),$HJ$6:$HK$1006,2,0)</f>
        <v>0</v>
      </c>
      <c r="E23" s="65">
        <f>VLOOKUP(TRUNC([19]Resultados_reescalado!E4,3),$HJ$6:$HK$1006,2,0)</f>
        <v>0</v>
      </c>
      <c r="F23" s="65">
        <f>VLOOKUP(TRUNC([19]Resultados_reescalado!F4,3),$HJ$6:$HK$1006,2,0)</f>
        <v>0</v>
      </c>
      <c r="G23" s="65">
        <f>VLOOKUP(TRUNC([19]Resultados_reescalado!G4,3),$HJ$6:$HK$1006,2,0)</f>
        <v>0</v>
      </c>
      <c r="H23" s="65">
        <f>VLOOKUP(TRUNC([19]Resultados_reescalado!H4,3),$HJ$6:$HK$1006,2,0)</f>
        <v>0</v>
      </c>
      <c r="I23" s="65">
        <f>VLOOKUP(TRUNC([19]Resultados_reescalado!I4,3),$HJ$6:$HK$1006,2,0)</f>
        <v>0</v>
      </c>
      <c r="J23" s="65">
        <f>VLOOKUP(TRUNC([19]Resultados_reescalado!J4,3),$HJ$6:$HK$1006,2,0)</f>
        <v>0</v>
      </c>
      <c r="K23" s="65">
        <f>VLOOKUP(TRUNC([19]Resultados_reescalado!K4,3),$HJ$6:$HK$1006,2,0)</f>
        <v>0</v>
      </c>
      <c r="L23" s="65" t="str">
        <f>VLOOKUP(TRUNC([19]Resultados_reescalado!L4,3),$HJ$6:$HK$1006,2,0)</f>
        <v>0%-5%</v>
      </c>
      <c r="M23" s="65" t="str">
        <f>VLOOKUP(TRUNC([19]Resultados_reescalado!M4,3),$HJ$6:$HK$1006,2,0)</f>
        <v>0%-5%</v>
      </c>
      <c r="N23" s="65">
        <f>VLOOKUP(TRUNC([19]Resultados_reescalado!N4,3),$HJ$6:$HK$1006,2,0)</f>
        <v>0</v>
      </c>
      <c r="O23" s="65">
        <f>VLOOKUP(TRUNC([19]Resultados_reescalado!O4,3),$HJ$6:$HK$1006,2,0)</f>
        <v>0</v>
      </c>
      <c r="P23" s="65">
        <f>VLOOKUP(TRUNC([19]Resultados_reescalado!P4,3),$HJ$6:$HK$1006,2,0)</f>
        <v>0</v>
      </c>
      <c r="Q23" s="65" t="str">
        <f>VLOOKUP(TRUNC([19]Resultados_reescalado!Q4,3),$HJ$6:$HK$1006,2,0)</f>
        <v>0%-5%</v>
      </c>
      <c r="R23" s="65">
        <f>VLOOKUP(TRUNC([19]Resultados_reescalado!R4,3),$HJ$6:$HK$1006,2,0)</f>
        <v>0</v>
      </c>
      <c r="S23" s="65" t="str">
        <f>VLOOKUP(TRUNC([19]Resultados_reescalado!S4,3),$HJ$6:$HK$1006,2,0)</f>
        <v>0%-5%</v>
      </c>
      <c r="T23" s="65" t="str">
        <f>VLOOKUP(TRUNC([19]Resultados_reescalado!T4,3),$HJ$6:$HK$1006,2,0)</f>
        <v>0%-5%</v>
      </c>
      <c r="U23" s="65" t="str">
        <f>VLOOKUP(TRUNC([19]Resultados_reescalado!U4,3),$HJ$6:$HK$1006,2,0)</f>
        <v>0%-5%</v>
      </c>
      <c r="V23" s="65" t="str">
        <f>VLOOKUP(TRUNC([19]Resultados_reescalado!V4,3),$HJ$6:$HK$1006,2,0)</f>
        <v>0%-5%</v>
      </c>
      <c r="W23" s="65">
        <f>VLOOKUP(TRUNC([19]Resultados_reescalado!W4,3),$HJ$6:$HK$1006,2,0)</f>
        <v>0</v>
      </c>
      <c r="X23" s="65">
        <f>VLOOKUP(TRUNC([19]Resultados_reescalado!X4,3),$HJ$6:$HK$1006,2,0)</f>
        <v>0</v>
      </c>
      <c r="Y23" s="65" t="str">
        <f>VLOOKUP(TRUNC([19]Resultados_reescalado!Y4,3),$HJ$6:$HK$1006,2,0)</f>
        <v>0%-5%</v>
      </c>
      <c r="Z23" s="65" t="str">
        <f>VLOOKUP(TRUNC([19]Resultados_reescalado!Z4,3),$HJ$6:$HK$1006,2,0)</f>
        <v>0%-5%</v>
      </c>
      <c r="AA23" s="65" t="str">
        <f>VLOOKUP(TRUNC([19]Resultados_reescalado!AA4,3),$HJ$6:$HK$1006,2,0)</f>
        <v>0%-5%</v>
      </c>
      <c r="AB23" s="65">
        <f>VLOOKUP(TRUNC([19]Resultados_reescalado!AB4,3),$HJ$6:$HK$1006,2,0)</f>
        <v>0</v>
      </c>
      <c r="AC23" s="65">
        <f>VLOOKUP(TRUNC([19]Resultados_reescalado!AC4,3),$HJ$6:$HK$1006,2,0)</f>
        <v>0</v>
      </c>
      <c r="AD23" s="65">
        <f>VLOOKUP(TRUNC([19]Resultados_reescalado!AD4,3),$HJ$6:$HK$1006,2,0)</f>
        <v>0</v>
      </c>
      <c r="AE23" s="65">
        <f>VLOOKUP(TRUNC([19]Resultados_reescalado!AE4,3),$HJ$6:$HK$1006,2,0)</f>
        <v>0</v>
      </c>
      <c r="AF23" s="65">
        <f>VLOOKUP(TRUNC([19]Resultados_reescalado!AF4,3),$HJ$6:$HK$1006,2,0)</f>
        <v>0</v>
      </c>
      <c r="AG23" s="65" t="str">
        <f>VLOOKUP(TRUNC([19]Resultados_reescalado!AG4,3),$HJ$6:$HK$1006,2,0)</f>
        <v>0%-5%</v>
      </c>
      <c r="AH23" s="65">
        <f>VLOOKUP(TRUNC([19]Resultados_reescalado!AH4,3),$HJ$6:$HK$1006,2,0)</f>
        <v>0</v>
      </c>
      <c r="AI23" s="65" t="str">
        <f>VLOOKUP(TRUNC([19]Resultados_reescalado!AI4,3),$HJ$6:$HK$1006,2,0)</f>
        <v>0%-5%</v>
      </c>
      <c r="AJ23" s="65">
        <f>VLOOKUP(TRUNC([19]Resultados_reescalado!AJ4,3),$HJ$6:$HK$1006,2,0)</f>
        <v>0</v>
      </c>
      <c r="AK23" s="65">
        <f>VLOOKUP(TRUNC([19]Resultados_reescalado!AK4,3),$HJ$6:$HK$1006,2,0)</f>
        <v>0</v>
      </c>
      <c r="AL23" s="65">
        <f>VLOOKUP(TRUNC([19]Resultados_reescalado!AL4,3),$HJ$6:$HK$1006,2,0)</f>
        <v>0</v>
      </c>
      <c r="AM23" s="65">
        <f>VLOOKUP(TRUNC([19]Resultados_reescalado!AM4,3),$HJ$6:$HK$1006,2,0)</f>
        <v>0</v>
      </c>
      <c r="AN23" s="65">
        <f>VLOOKUP(TRUNC([19]Resultados_reescalado!AN4,3),$HJ$6:$HK$1006,2,0)</f>
        <v>0</v>
      </c>
      <c r="AO23" s="65">
        <f>VLOOKUP(TRUNC([19]Resultados_reescalado!AO4,3),$HJ$6:$HK$1006,2,0)</f>
        <v>0</v>
      </c>
      <c r="AP23" s="65">
        <f>VLOOKUP(TRUNC([19]Resultados_reescalado!AP4,3),$HJ$6:$HK$1006,2,0)</f>
        <v>0</v>
      </c>
      <c r="AQ23" s="65" t="str">
        <f>VLOOKUP(TRUNC([19]Resultados_reescalado!AQ4,3),$HJ$6:$HK$1006,2,0)</f>
        <v>0%-5%</v>
      </c>
      <c r="AR23" s="65">
        <f>VLOOKUP(TRUNC([19]Resultados_reescalado!AR4,3),$HJ$6:$HK$1006,2,0)</f>
        <v>0</v>
      </c>
      <c r="AS23" s="65" t="str">
        <f>VLOOKUP(TRUNC([19]Resultados_reescalado!AS4,3),$HJ$6:$HK$1006,2,0)</f>
        <v>0%-5%</v>
      </c>
      <c r="AT23" s="65">
        <f>VLOOKUP(TRUNC([19]Resultados_reescalado!AT4,3),$HJ$6:$HK$1006,2,0)</f>
        <v>0</v>
      </c>
      <c r="AU23" s="65" t="str">
        <f>VLOOKUP(TRUNC([19]Resultados_reescalado!AU4,3),$HJ$6:$HK$1006,2,0)</f>
        <v>0%-5%</v>
      </c>
      <c r="AV23" s="65" t="str">
        <f>VLOOKUP(TRUNC([19]Resultados_reescalado!AV4,3),$HJ$6:$HK$1006,2,0)</f>
        <v>0%-5%</v>
      </c>
      <c r="AW23" s="65">
        <f>VLOOKUP(TRUNC([19]Resultados_reescalado!AW4,3),$HJ$6:$HK$1006,2,0)</f>
        <v>0</v>
      </c>
      <c r="AX23" s="65">
        <f>VLOOKUP(TRUNC([19]Resultados_reescalado!AX4,3),$HJ$6:$HK$1006,2,0)</f>
        <v>0</v>
      </c>
      <c r="AY23" s="65">
        <f>VLOOKUP(TRUNC([19]Resultados_reescalado!AY4,3),$HJ$6:$HK$1006,2,0)</f>
        <v>0</v>
      </c>
      <c r="AZ23" s="65">
        <f>VLOOKUP(TRUNC([19]Resultados_reescalado!AZ4,3),$HJ$6:$HK$1006,2,0)</f>
        <v>0</v>
      </c>
      <c r="BA23" s="65">
        <f>VLOOKUP(TRUNC([19]Resultados_reescalado!BA4,3),$HJ$6:$HK$1006,2,0)</f>
        <v>0</v>
      </c>
      <c r="BB23" s="65">
        <f>VLOOKUP(TRUNC([19]Resultados_reescalado!BB4,3),$HJ$6:$HK$1006,2,0)</f>
        <v>0</v>
      </c>
      <c r="BC23" s="65">
        <f>VLOOKUP(TRUNC([19]Resultados_reescalado!BC4,3),$HJ$6:$HK$1006,2,0)</f>
        <v>0</v>
      </c>
      <c r="BD23" s="65">
        <f>VLOOKUP(TRUNC([19]Resultados_reescalado!BD4,3),$HJ$6:$HK$1006,2,0)</f>
        <v>0</v>
      </c>
      <c r="BE23" s="65">
        <f>VLOOKUP(TRUNC([19]Resultados_reescalado!BE4,3),$HJ$6:$HK$1006,2,0)</f>
        <v>0</v>
      </c>
      <c r="BF23" s="65">
        <f>VLOOKUP(TRUNC([19]Resultados_reescalado!BF4,3),$HJ$6:$HK$1006,2,0)</f>
        <v>0</v>
      </c>
      <c r="BG23" s="65" t="str">
        <f>VLOOKUP(TRUNC([19]Resultados_reescalado!BG4,3),$HJ$6:$HK$1006,2,0)</f>
        <v>0%-5%</v>
      </c>
      <c r="BH23" s="65">
        <f>VLOOKUP(TRUNC([19]Resultados_reescalado!BH4,3),$HJ$6:$HK$1006,2,0)</f>
        <v>0</v>
      </c>
      <c r="BI23" s="65">
        <f>VLOOKUP(TRUNC([19]Resultados_reescalado!BI4,3),$HJ$6:$HK$1006,2,0)</f>
        <v>0</v>
      </c>
      <c r="BJ23" s="65">
        <f>VLOOKUP(TRUNC([19]Resultados_reescalado!BJ4,3),$HJ$6:$HK$1006,2,0)</f>
        <v>0</v>
      </c>
      <c r="BK23" s="65">
        <f>VLOOKUP(TRUNC([19]Resultados_reescalado!BK4,3),$HJ$6:$HK$1006,2,0)</f>
        <v>0</v>
      </c>
      <c r="BL23" s="65" t="str">
        <f>VLOOKUP(TRUNC([19]Resultados_reescalado!BL4,3),$HJ$6:$HK$1006,2,0)</f>
        <v>10%-20%</v>
      </c>
      <c r="BM23" s="65" t="str">
        <f>VLOOKUP(TRUNC([19]Resultados_reescalado!BM4,3),$HJ$6:$HK$1006,2,0)</f>
        <v>0%-5%</v>
      </c>
      <c r="BN23" s="65" t="str">
        <f>VLOOKUP(TRUNC([19]Resultados_reescalado!BN4,3),$HJ$6:$HK$1006,2,0)</f>
        <v>0%-5%</v>
      </c>
      <c r="BO23" s="65" t="str">
        <f>VLOOKUP(TRUNC([19]Resultados_reescalado!BO4,3),$HJ$6:$HK$1006,2,0)</f>
        <v>0%-5%</v>
      </c>
      <c r="BP23" s="65">
        <f>VLOOKUP(TRUNC([19]Resultados_reescalado!BP4,3),$HJ$6:$HK$1006,2,0)</f>
        <v>0</v>
      </c>
      <c r="BQ23" s="65" t="str">
        <f>VLOOKUP(TRUNC([19]Resultados_reescalado!BQ4,3),$HJ$6:$HK$1006,2,0)</f>
        <v>0%-5%</v>
      </c>
      <c r="BR23" s="65">
        <f>VLOOKUP(TRUNC([19]Resultados_reescalado!BR4,3),$HJ$6:$HK$1006,2,0)</f>
        <v>0</v>
      </c>
      <c r="BS23" s="65">
        <f>VLOOKUP(TRUNC([19]Resultados_reescalado!BS4,3),$HJ$6:$HK$1006,2,0)</f>
        <v>0</v>
      </c>
      <c r="BT23" s="65">
        <f>VLOOKUP(TRUNC([19]Resultados_reescalado!BT4,3),$HJ$6:$HK$1006,2,0)</f>
        <v>0</v>
      </c>
      <c r="BU23" s="65">
        <f>VLOOKUP(TRUNC([19]Resultados_reescalado!BU4,3),$HJ$6:$HK$1006,2,0)</f>
        <v>0</v>
      </c>
      <c r="BV23" s="65">
        <f>VLOOKUP(TRUNC([19]Resultados_reescalado!BV4,3),$HJ$6:$HK$1006,2,0)</f>
        <v>0</v>
      </c>
      <c r="BW23" s="65">
        <f>VLOOKUP(TRUNC([19]Resultados_reescalado!BW4,3),$HJ$6:$HK$1006,2,0)</f>
        <v>0</v>
      </c>
      <c r="BX23" s="65">
        <f>VLOOKUP(TRUNC([19]Resultados_reescalado!BX4,3),$HJ$6:$HK$1006,2,0)</f>
        <v>0</v>
      </c>
      <c r="BY23" s="65">
        <f>VLOOKUP(TRUNC([19]Resultados_reescalado!BY4,3),$HJ$6:$HK$1006,2,0)</f>
        <v>0</v>
      </c>
      <c r="BZ23" s="65">
        <f>VLOOKUP(TRUNC([19]Resultados_reescalado!BZ4,3),$HJ$6:$HK$1006,2,0)</f>
        <v>0</v>
      </c>
      <c r="CA23" s="65">
        <f>VLOOKUP(TRUNC([19]Resultados_reescalado!CA4,3),$HJ$6:$HK$1006,2,0)</f>
        <v>0</v>
      </c>
      <c r="CB23" s="65">
        <f>VLOOKUP(TRUNC([19]Resultados_reescalado!CB4,3),$HJ$6:$HK$1006,2,0)</f>
        <v>0</v>
      </c>
      <c r="CC23" s="65">
        <f>VLOOKUP(TRUNC([19]Resultados_reescalado!CC4,3),$HJ$6:$HK$1006,2,0)</f>
        <v>0</v>
      </c>
      <c r="CD23" s="65">
        <f>VLOOKUP(TRUNC([19]Resultados_reescalado!CD4,3),$HJ$6:$HK$1006,2,0)</f>
        <v>0</v>
      </c>
      <c r="CE23" s="65" t="str">
        <f>VLOOKUP(TRUNC([19]Resultados_reescalado!CE4,3),$HJ$6:$HK$1006,2,0)</f>
        <v>0%-5%</v>
      </c>
      <c r="CF23" s="65">
        <f>VLOOKUP(TRUNC([19]Resultados_reescalado!CF4,3),$HJ$6:$HK$1006,2,0)</f>
        <v>0</v>
      </c>
      <c r="CG23" s="65">
        <f>VLOOKUP(TRUNC([19]Resultados_reescalado!CG4,3),$HJ$6:$HK$1006,2,0)</f>
        <v>0</v>
      </c>
      <c r="CH23" s="65">
        <f>VLOOKUP(TRUNC([19]Resultados_reescalado!CH4,3),$HJ$6:$HK$1006,2,0)</f>
        <v>0</v>
      </c>
      <c r="CI23" s="65">
        <f>VLOOKUP(TRUNC([19]Resultados_reescalado!CI4,3),$HJ$6:$HK$1006,2,0)</f>
        <v>0</v>
      </c>
      <c r="CJ23" s="65">
        <f>VLOOKUP(TRUNC([19]Resultados_reescalado!CJ4,3),$HJ$6:$HK$1006,2,0)</f>
        <v>0</v>
      </c>
      <c r="CK23" s="65">
        <f>VLOOKUP(TRUNC([19]Resultados_reescalado!CK4,3),$HJ$6:$HK$1006,2,0)</f>
        <v>0</v>
      </c>
      <c r="CL23" s="65">
        <f>VLOOKUP(TRUNC([19]Resultados_reescalado!CL4,3),$HJ$6:$HK$1006,2,0)</f>
        <v>0</v>
      </c>
      <c r="CM23" s="65" t="str">
        <f>VLOOKUP(TRUNC([19]Resultados_reescalado!CM4,3),$HJ$6:$HK$1006,2,0)</f>
        <v>0%-5%</v>
      </c>
      <c r="CN23" s="65">
        <f>VLOOKUP(TRUNC([19]Resultados_reescalado!CN4,3),$HJ$6:$HK$1006,2,0)</f>
        <v>0</v>
      </c>
      <c r="CO23" s="65">
        <f>VLOOKUP(TRUNC([19]Resultados_reescalado!CO4,3),$HJ$6:$HK$1006,2,0)</f>
        <v>0</v>
      </c>
      <c r="CP23" s="65">
        <f>VLOOKUP(TRUNC([19]Resultados_reescalado!CP4,3),$HJ$6:$HK$1006,2,0)</f>
        <v>0</v>
      </c>
      <c r="CQ23" s="65">
        <f>VLOOKUP(TRUNC([19]Resultados_reescalado!CQ4,3),$HJ$6:$HK$1006,2,0)</f>
        <v>0</v>
      </c>
      <c r="CR23" s="65">
        <f>VLOOKUP(TRUNC([19]Resultados_reescalado!CR4,3),$HJ$6:$HK$1006,2,0)</f>
        <v>0</v>
      </c>
      <c r="CS23" s="65">
        <f>VLOOKUP(TRUNC([19]Resultados_reescalado!CS4,3),$HJ$6:$HK$1006,2,0)</f>
        <v>0</v>
      </c>
      <c r="CT23" s="65">
        <f>VLOOKUP(TRUNC([19]Resultados_reescalado!CT4,3),$HJ$6:$HK$1006,2,0)</f>
        <v>0</v>
      </c>
      <c r="CU23" s="65">
        <f>VLOOKUP(TRUNC([19]Resultados_reescalado!CU4,3),$HJ$6:$HK$1006,2,0)</f>
        <v>0</v>
      </c>
      <c r="CV23" s="65">
        <f>VLOOKUP(TRUNC([19]Resultados_reescalado!CV4,3),$HJ$6:$HK$1006,2,0)</f>
        <v>0</v>
      </c>
      <c r="CW23" s="65">
        <f>VLOOKUP(TRUNC([19]Resultados_reescalado!CW4,3),$HJ$6:$HK$1006,2,0)</f>
        <v>0</v>
      </c>
      <c r="CX23" s="65">
        <f>VLOOKUP(TRUNC([19]Resultados_reescalado!CX4,3),$HJ$6:$HK$1006,2,0)</f>
        <v>0</v>
      </c>
      <c r="CY23" s="65">
        <f>VLOOKUP(TRUNC([19]Resultados_reescalado!CY4,3),$HJ$6:$HK$1006,2,0)</f>
        <v>0</v>
      </c>
      <c r="CZ23" s="65">
        <f>VLOOKUP(TRUNC([19]Resultados_reescalado!CZ4,3),$HJ$6:$HK$1006,2,0)</f>
        <v>0</v>
      </c>
      <c r="DA23" s="65">
        <f>VLOOKUP(TRUNC([19]Resultados_reescalado!DA4,3),$HJ$6:$HK$1006,2,0)</f>
        <v>0</v>
      </c>
      <c r="DB23" s="65">
        <f>VLOOKUP(TRUNC([19]Resultados_reescalado!DB4,3),$HJ$6:$HK$1006,2,0)</f>
        <v>0</v>
      </c>
      <c r="DC23" s="65">
        <f>VLOOKUP(TRUNC([19]Resultados_reescalado!DC4,3),$HJ$6:$HK$1006,2,0)</f>
        <v>0</v>
      </c>
      <c r="DD23" s="65">
        <f>VLOOKUP(TRUNC([19]Resultados_reescalado!DD4,3),$HJ$6:$HK$1006,2,0)</f>
        <v>0</v>
      </c>
      <c r="DE23" s="65">
        <f>VLOOKUP(TRUNC([19]Resultados_reescalado!DE4,3),$HJ$6:$HK$1006,2,0)</f>
        <v>0</v>
      </c>
      <c r="DF23" s="65">
        <f>VLOOKUP(TRUNC([19]Resultados_reescalado!DF4,3),$HJ$6:$HK$1006,2,0)</f>
        <v>0</v>
      </c>
      <c r="DG23" s="65">
        <f>VLOOKUP(TRUNC([19]Resultados_reescalado!DG4,3),$HJ$6:$HK$1006,2,0)</f>
        <v>0</v>
      </c>
      <c r="DH23" s="65">
        <f>VLOOKUP(TRUNC([19]Resultados_reescalado!DH4,3),$HJ$6:$HK$1006,2,0)</f>
        <v>0</v>
      </c>
      <c r="DI23" s="65" t="str">
        <f>VLOOKUP(TRUNC([19]Resultados_reescalado!DI4,3),$HJ$6:$HK$1006,2,0)</f>
        <v>0%-5%</v>
      </c>
      <c r="DJ23" s="65">
        <f>VLOOKUP(TRUNC([19]Resultados_reescalado!DJ4,3),$HJ$6:$HK$1006,2,0)</f>
        <v>0</v>
      </c>
      <c r="DK23" s="65">
        <f>VLOOKUP(TRUNC([19]Resultados_reescalado!DK4,3),$HJ$6:$HK$1006,2,0)</f>
        <v>0</v>
      </c>
      <c r="DL23" s="65">
        <f>VLOOKUP(TRUNC([19]Resultados_reescalado!DL4,3),$HJ$6:$HK$1006,2,0)</f>
        <v>0</v>
      </c>
      <c r="DM23" s="65">
        <f>VLOOKUP(TRUNC([19]Resultados_reescalado!DM4,3),$HJ$6:$HK$1006,2,0)</f>
        <v>0</v>
      </c>
      <c r="DN23" s="65">
        <f>VLOOKUP(TRUNC([19]Resultados_reescalado!DN4,3),$HJ$6:$HK$1006,2,0)</f>
        <v>0</v>
      </c>
      <c r="DO23" s="65">
        <f>VLOOKUP(TRUNC([19]Resultados_reescalado!DO4,3),$HJ$6:$HK$1006,2,0)</f>
        <v>0</v>
      </c>
      <c r="DP23" s="65">
        <f>VLOOKUP(TRUNC([19]Resultados_reescalado!DP4,3),$HJ$6:$HK$1006,2,0)</f>
        <v>0</v>
      </c>
      <c r="DQ23" s="65">
        <f>VLOOKUP(TRUNC([19]Resultados_reescalado!DQ4,3),$HJ$6:$HK$1006,2,0)</f>
        <v>0</v>
      </c>
      <c r="DR23" s="65">
        <f>VLOOKUP(TRUNC([19]Resultados_reescalado!DR4,3),$HJ$6:$HK$1006,2,0)</f>
        <v>0</v>
      </c>
      <c r="DS23" s="65">
        <f>VLOOKUP(TRUNC([19]Resultados_reescalado!DS4,3),$HJ$6:$HK$1006,2,0)</f>
        <v>0</v>
      </c>
      <c r="DT23" s="65">
        <f>VLOOKUP(TRUNC([19]Resultados_reescalado!DT4,3),$HJ$6:$HK$1006,2,0)</f>
        <v>0</v>
      </c>
      <c r="DU23" s="65" t="str">
        <f>VLOOKUP(TRUNC([19]Resultados_reescalado!DU4,3),$HJ$6:$HK$1006,2,0)</f>
        <v>0%-5%</v>
      </c>
      <c r="DV23" s="65">
        <f>VLOOKUP(TRUNC([19]Resultados_reescalado!DV4,3),$HJ$6:$HK$1006,2,0)</f>
        <v>0</v>
      </c>
      <c r="DW23" s="65">
        <f>VLOOKUP(TRUNC([19]Resultados_reescalado!DW4,3),$HJ$6:$HK$1006,2,0)</f>
        <v>0</v>
      </c>
      <c r="DX23" s="65">
        <f>VLOOKUP(TRUNC([19]Resultados_reescalado!DX4,3),$HJ$6:$HK$1006,2,0)</f>
        <v>0</v>
      </c>
      <c r="DY23" s="65">
        <f>VLOOKUP(TRUNC([19]Resultados_reescalado!DY4,3),$HJ$6:$HK$1006,2,0)</f>
        <v>0</v>
      </c>
      <c r="DZ23" s="65">
        <f>VLOOKUP(TRUNC([19]Resultados_reescalado!DZ4,3),$HJ$6:$HK$1006,2,0)</f>
        <v>0</v>
      </c>
      <c r="EA23" s="65">
        <f>VLOOKUP(TRUNC([19]Resultados_reescalado!EA4,3),$HJ$6:$HK$1006,2,0)</f>
        <v>0</v>
      </c>
      <c r="EB23" s="65">
        <f>VLOOKUP(TRUNC([19]Resultados_reescalado!EB4,3),$HJ$6:$HK$1006,2,0)</f>
        <v>0</v>
      </c>
      <c r="EC23" s="65">
        <f>VLOOKUP(TRUNC([19]Resultados_reescalado!EC4,3),$HJ$6:$HK$1006,2,0)</f>
        <v>0</v>
      </c>
      <c r="ED23" s="65">
        <f>VLOOKUP(TRUNC([19]Resultados_reescalado!ED4,3),$HJ$6:$HK$1006,2,0)</f>
        <v>0</v>
      </c>
      <c r="EE23" s="65">
        <f>VLOOKUP(TRUNC([19]Resultados_reescalado!EE4,3),$HJ$6:$HK$1006,2,0)</f>
        <v>0</v>
      </c>
      <c r="EF23" s="65">
        <f>VLOOKUP(TRUNC([19]Resultados_reescalado!EF4,3),$HJ$6:$HK$1006,2,0)</f>
        <v>0</v>
      </c>
      <c r="EG23" s="65">
        <f>VLOOKUP(TRUNC([19]Resultados_reescalado!EG4,3),$HJ$6:$HK$1006,2,0)</f>
        <v>0</v>
      </c>
      <c r="EH23" s="65">
        <f>VLOOKUP(TRUNC([19]Resultados_reescalado!EH4,3),$HJ$6:$HK$1006,2,0)</f>
        <v>0</v>
      </c>
      <c r="EI23" s="65">
        <f>VLOOKUP(TRUNC([19]Resultados_reescalado!EI4,3),$HJ$6:$HK$1006,2,0)</f>
        <v>0</v>
      </c>
      <c r="EJ23" s="65">
        <f>VLOOKUP(TRUNC([19]Resultados_reescalado!EJ4,3),$HJ$6:$HK$1006,2,0)</f>
        <v>0</v>
      </c>
      <c r="EK23" s="65">
        <f>VLOOKUP(TRUNC([19]Resultados_reescalado!EK4,3),$HJ$6:$HK$1006,2,0)</f>
        <v>0</v>
      </c>
      <c r="EL23" s="65">
        <f>VLOOKUP(TRUNC([19]Resultados_reescalado!EL4,3),$HJ$6:$HK$1006,2,0)</f>
        <v>0</v>
      </c>
      <c r="EM23" s="65" t="str">
        <f>VLOOKUP(TRUNC([19]Resultados_reescalado!EM4,3),$HJ$6:$HK$1006,2,0)</f>
        <v>0%-5%</v>
      </c>
      <c r="EN23" s="65" t="str">
        <f>VLOOKUP(TRUNC([19]Resultados_reescalado!EN4,3),$HJ$6:$HK$1006,2,0)</f>
        <v>0%-5%</v>
      </c>
      <c r="EO23" s="65" t="str">
        <f>VLOOKUP(TRUNC([19]Resultados_reescalado!EO4,3),$HJ$6:$HK$1006,2,0)</f>
        <v>0%-5%</v>
      </c>
      <c r="EP23" s="65">
        <f>VLOOKUP(TRUNC([19]Resultados_reescalado!EP4,3),$HJ$6:$HK$1006,2,0)</f>
        <v>0</v>
      </c>
      <c r="EQ23" s="65">
        <f>VLOOKUP(TRUNC([19]Resultados_reescalado!EQ4,3),$HJ$6:$HK$1006,2,0)</f>
        <v>0</v>
      </c>
      <c r="ER23" s="65">
        <f>VLOOKUP(TRUNC([19]Resultados_reescalado!ER4,3),$HJ$6:$HK$1006,2,0)</f>
        <v>0</v>
      </c>
      <c r="ES23" s="65">
        <f>VLOOKUP(TRUNC([19]Resultados_reescalado!ES4,3),$HJ$6:$HK$1006,2,0)</f>
        <v>0</v>
      </c>
      <c r="ET23" s="65">
        <f>VLOOKUP(TRUNC([19]Resultados_reescalado!ET4,3),$HJ$6:$HK$1006,2,0)</f>
        <v>0</v>
      </c>
      <c r="EU23" s="65">
        <f>VLOOKUP(TRUNC([19]Resultados_reescalado!EU4,3),$HJ$6:$HK$1006,2,0)</f>
        <v>0</v>
      </c>
      <c r="EV23" s="65" t="str">
        <f>VLOOKUP(TRUNC([19]Resultados_reescalado!EV4,3),$HJ$6:$HK$1006,2,0)</f>
        <v>0%-5%</v>
      </c>
      <c r="EW23" s="65">
        <f>VLOOKUP(TRUNC([19]Resultados_reescalado!EW4,3),$HJ$6:$HK$1006,2,0)</f>
        <v>0</v>
      </c>
      <c r="EX23" s="65" t="str">
        <f>VLOOKUP(TRUNC([19]Resultados_reescalado!EX4,3),$HJ$6:$HK$1006,2,0)</f>
        <v>0%-5%</v>
      </c>
      <c r="EY23" s="65">
        <f>VLOOKUP(TRUNC([19]Resultados_reescalado!EY4,3),$HJ$6:$HK$1006,2,0)</f>
        <v>0</v>
      </c>
      <c r="EZ23" s="65">
        <f>VLOOKUP(TRUNC([19]Resultados_reescalado!EZ4,3),$HJ$6:$HK$1006,2,0)</f>
        <v>0</v>
      </c>
      <c r="FA23" s="65">
        <f>VLOOKUP(TRUNC([19]Resultados_reescalado!FA4,3),$HJ$6:$HK$1006,2,0)</f>
        <v>0</v>
      </c>
      <c r="FB23" s="65">
        <f>VLOOKUP(TRUNC([19]Resultados_reescalado!FB4,3),$HJ$6:$HK$1006,2,0)</f>
        <v>0</v>
      </c>
      <c r="FC23" s="65">
        <f>VLOOKUP(TRUNC([19]Resultados_reescalado!FC4,3),$HJ$6:$HK$1006,2,0)</f>
        <v>0</v>
      </c>
      <c r="FD23" s="65">
        <f>VLOOKUP(TRUNC([19]Resultados_reescalado!FD4,3),$HJ$6:$HK$1006,2,0)</f>
        <v>0</v>
      </c>
      <c r="FE23" s="65">
        <f>VLOOKUP(TRUNC([19]Resultados_reescalado!FE4,3),$HJ$6:$HK$1006,2,0)</f>
        <v>0</v>
      </c>
      <c r="FF23" s="65">
        <f>VLOOKUP(TRUNC([19]Resultados_reescalado!FF4,3),$HJ$6:$HK$1006,2,0)</f>
        <v>0</v>
      </c>
      <c r="FG23" s="65">
        <f>VLOOKUP(TRUNC([19]Resultados_reescalado!FG4,3),$HJ$6:$HK$1006,2,0)</f>
        <v>0</v>
      </c>
      <c r="FH23" s="65">
        <f>VLOOKUP(TRUNC([19]Resultados_reescalado!FH4,3),$HJ$6:$HK$1006,2,0)</f>
        <v>0</v>
      </c>
      <c r="FI23" s="65">
        <f>VLOOKUP(TRUNC([19]Resultados_reescalado!FI4,3),$HJ$6:$HK$1006,2,0)</f>
        <v>0</v>
      </c>
      <c r="FJ23" s="65">
        <f>VLOOKUP(TRUNC([19]Resultados_reescalado!FJ4,3),$HJ$6:$HK$1006,2,0)</f>
        <v>0</v>
      </c>
      <c r="FK23" s="65" t="str">
        <f>VLOOKUP(TRUNC([19]Resultados_reescalado!FK4,3),$HJ$6:$HK$1006,2,0)</f>
        <v>0%-5%</v>
      </c>
      <c r="FL23" s="65" t="str">
        <f>VLOOKUP(TRUNC([19]Resultados_reescalado!FL4,3),$HJ$6:$HK$1006,2,0)</f>
        <v>0%-5%</v>
      </c>
      <c r="FM23" s="65">
        <f>VLOOKUP(TRUNC([19]Resultados_reescalado!FM4,3),$HJ$6:$HK$1006,2,0)</f>
        <v>0</v>
      </c>
      <c r="FN23" s="65" t="str">
        <f>VLOOKUP(TRUNC([19]Resultados_reescalado!FN4,3),$HJ$6:$HK$1006,2,0)</f>
        <v>0%-5%</v>
      </c>
      <c r="FO23" s="65">
        <f>VLOOKUP(TRUNC([19]Resultados_reescalado!FO4,3),$HJ$6:$HK$1006,2,0)</f>
        <v>0</v>
      </c>
      <c r="FP23" s="65">
        <f>VLOOKUP(TRUNC([19]Resultados_reescalado!FP4,3),$HJ$6:$HK$1006,2,0)</f>
        <v>0</v>
      </c>
      <c r="FQ23" s="65">
        <f>VLOOKUP(TRUNC([19]Resultados_reescalado!FQ4,3),$HJ$6:$HK$1006,2,0)</f>
        <v>0</v>
      </c>
      <c r="FR23" s="65">
        <f>VLOOKUP(TRUNC([19]Resultados_reescalado!FR4,3),$HJ$6:$HK$1006,2,0)</f>
        <v>0</v>
      </c>
      <c r="FS23" s="65">
        <f>VLOOKUP(TRUNC([19]Resultados_reescalado!FS4,3),$HJ$6:$HK$1006,2,0)</f>
        <v>0</v>
      </c>
      <c r="FT23" s="65">
        <f>VLOOKUP(TRUNC([19]Resultados_reescalado!FT4,3),$HJ$6:$HK$1006,2,0)</f>
        <v>0</v>
      </c>
      <c r="FU23" s="65">
        <f>VLOOKUP(TRUNC([19]Resultados_reescalado!FU4,3),$HJ$6:$HK$1006,2,0)</f>
        <v>0</v>
      </c>
      <c r="FV23" s="65">
        <f>VLOOKUP(TRUNC([19]Resultados_reescalado!FV4,3),$HJ$6:$HK$1006,2,0)</f>
        <v>0</v>
      </c>
      <c r="FW23" s="65">
        <f>VLOOKUP(TRUNC([19]Resultados_reescalado!FW4,3),$HJ$6:$HK$1006,2,0)</f>
        <v>0</v>
      </c>
      <c r="FX23" s="65">
        <f>VLOOKUP(TRUNC([19]Resultados_reescalado!FX4,3),$HJ$6:$HK$1006,2,0)</f>
        <v>0</v>
      </c>
      <c r="FY23" s="65">
        <f>VLOOKUP(TRUNC([19]Resultados_reescalado!FY4,3),$HJ$6:$HK$1006,2,0)</f>
        <v>0</v>
      </c>
      <c r="FZ23" s="65">
        <f>VLOOKUP(TRUNC([19]Resultados_reescalado!FZ4,3),$HJ$6:$HK$1006,2,0)</f>
        <v>0</v>
      </c>
      <c r="GA23" s="65">
        <f>VLOOKUP(TRUNC([19]Resultados_reescalado!GA4,3),$HJ$6:$HK$1006,2,0)</f>
        <v>0</v>
      </c>
      <c r="GB23" s="65">
        <f>VLOOKUP(TRUNC([19]Resultados_reescalado!GB4,3),$HJ$6:$HK$1006,2,0)</f>
        <v>0</v>
      </c>
      <c r="GC23" s="65">
        <f>VLOOKUP(TRUNC([19]Resultados_reescalado!GC4,3),$HJ$6:$HK$1006,2,0)</f>
        <v>0</v>
      </c>
      <c r="GD23" s="65">
        <f>VLOOKUP(TRUNC([19]Resultados_reescalado!GD4,3),$HJ$6:$HK$1006,2,0)</f>
        <v>0</v>
      </c>
      <c r="GE23" s="65">
        <f>VLOOKUP(TRUNC([19]Resultados_reescalado!GE4,3),$HJ$6:$HK$1006,2,0)</f>
        <v>0</v>
      </c>
      <c r="GF23" s="65">
        <f>VLOOKUP(TRUNC([19]Resultados_reescalado!GF4,3),$HJ$6:$HK$1006,2,0)</f>
        <v>0</v>
      </c>
      <c r="GG23" s="65">
        <f>VLOOKUP(TRUNC([19]Resultados_reescalado!GG4,3),$HJ$6:$HK$1006,2,0)</f>
        <v>0</v>
      </c>
      <c r="GH23" s="65">
        <f>VLOOKUP(TRUNC([19]Resultados_reescalado!GH4,3),$HJ$6:$HK$1006,2,0)</f>
        <v>0</v>
      </c>
      <c r="GI23" s="65">
        <f>VLOOKUP(TRUNC([19]Resultados_reescalado!GI4,3),$HJ$6:$HK$1006,2,0)</f>
        <v>0</v>
      </c>
      <c r="GJ23" s="65">
        <f>VLOOKUP(TRUNC([19]Resultados_reescalado!GJ4,3),$HJ$6:$HK$1006,2,0)</f>
        <v>0</v>
      </c>
      <c r="GK23" s="65">
        <f>VLOOKUP(TRUNC([19]Resultados_reescalado!GK4,3),$HJ$6:$HK$1006,2,0)</f>
        <v>0</v>
      </c>
      <c r="GL23" s="65">
        <f>VLOOKUP(TRUNC([19]Resultados_reescalado!GL4,3),$HJ$6:$HK$1006,2,0)</f>
        <v>0</v>
      </c>
      <c r="GM23" s="65">
        <f>VLOOKUP(TRUNC([19]Resultados_reescalado!GM4,3),$HJ$6:$HK$1006,2,0)</f>
        <v>0</v>
      </c>
      <c r="GN23" s="65">
        <f>VLOOKUP(TRUNC([19]Resultados_reescalado!GN4,3),$HJ$6:$HK$1006,2,0)</f>
        <v>0</v>
      </c>
      <c r="GO23" s="65">
        <f>VLOOKUP(TRUNC([19]Resultados_reescalado!GO4,3),$HJ$6:$HK$1006,2,0)</f>
        <v>0</v>
      </c>
      <c r="GP23" s="65">
        <f>VLOOKUP(TRUNC([19]Resultados_reescalado!GP4,3),$HJ$6:$HK$1006,2,0)</f>
        <v>0</v>
      </c>
      <c r="GQ23" s="65">
        <f>VLOOKUP(TRUNC([19]Resultados_reescalado!GQ4,3),$HJ$6:$HK$1006,2,0)</f>
        <v>0</v>
      </c>
      <c r="GR23" s="65">
        <f>VLOOKUP(TRUNC([19]Resultados_reescalado!GR4,3),$HJ$6:$HK$1006,2,0)</f>
        <v>0</v>
      </c>
      <c r="GS23" s="65">
        <f>VLOOKUP(TRUNC([19]Resultados_reescalado!GS4,3),$HJ$6:$HK$1006,2,0)</f>
        <v>0</v>
      </c>
      <c r="GT23" s="65">
        <f>VLOOKUP(TRUNC([19]Resultados_reescalado!GT4,3),$HJ$6:$HK$1006,2,0)</f>
        <v>0</v>
      </c>
      <c r="GU23" s="65">
        <f>VLOOKUP(TRUNC([19]Resultados_reescalado!GU4,3),$HJ$6:$HK$1006,2,0)</f>
        <v>0</v>
      </c>
      <c r="GV23" s="65">
        <f>VLOOKUP(TRUNC([19]Resultados_reescalado!GV4,3),$HJ$6:$HK$1006,2,0)</f>
        <v>0</v>
      </c>
      <c r="GW23" s="65">
        <f>VLOOKUP(TRUNC([19]Resultados_reescalado!GW4,3),$HJ$6:$HK$1006,2,0)</f>
        <v>0</v>
      </c>
      <c r="GX23" s="65">
        <f>VLOOKUP(TRUNC([19]Resultados_reescalado!GX4,3),$HJ$6:$HK$1006,2,0)</f>
        <v>0</v>
      </c>
      <c r="GY23" s="65">
        <f>VLOOKUP(TRUNC([19]Resultados_reescalado!GY4,3),$HJ$6:$HK$1006,2,0)</f>
        <v>0</v>
      </c>
      <c r="GZ23" s="65">
        <f>VLOOKUP(TRUNC([19]Resultados_reescalado!GZ4,3),$HJ$6:$HK$1006,2,0)</f>
        <v>0</v>
      </c>
      <c r="HA23" s="65">
        <f>VLOOKUP(TRUNC([19]Resultados_reescalado!HA4,3),$HJ$6:$HK$1006,2,0)</f>
        <v>0</v>
      </c>
      <c r="HB23" s="65">
        <f>VLOOKUP(TRUNC([19]Resultados_reescalado!HB4,3),$HJ$6:$HK$1006,2,0)</f>
        <v>0</v>
      </c>
      <c r="HC23" s="65">
        <f>VLOOKUP(TRUNC([19]Resultados_reescalado!HC4,3),$HJ$6:$HK$1006,2,0)</f>
        <v>0</v>
      </c>
      <c r="HD23" s="65">
        <f>VLOOKUP(TRUNC([19]Resultados_reescalado!HD4,3),$HJ$6:$HK$1006,2,0)</f>
        <v>0</v>
      </c>
      <c r="HE23" s="65" t="str">
        <f>VLOOKUP(TRUNC([19]Resultados_reescalado!HE4,3),$HJ$6:$HK$1006,2,0)</f>
        <v>0%-5%</v>
      </c>
      <c r="HF23" s="65">
        <f>VLOOKUP(TRUNC([19]Resultados_reescalado!HF4,3),$HJ$6:$HK$1006,2,0)</f>
        <v>0</v>
      </c>
      <c r="HG23" s="65">
        <f>VLOOKUP(TRUNC([19]Resultados_reescalado!HG4,3),$HJ$6:$HK$1006,2,0)</f>
        <v>0</v>
      </c>
      <c r="HH23" s="65">
        <f>VLOOKUP(TRUNC([19]Resultados_reescalado!HH4,3),$HJ$6:$HK$1006,2,0)</f>
        <v>0</v>
      </c>
      <c r="HJ23">
        <v>1.7000000000000001E-2</v>
      </c>
      <c r="HK23" t="s">
        <v>87</v>
      </c>
    </row>
    <row r="24" spans="1:219">
      <c r="A24">
        <f>([19]Resultados_reescalado!A5)*100</f>
        <v>3</v>
      </c>
      <c r="B24" s="65" t="str">
        <f>VLOOKUP(TRUNC([19]Resultados_reescalado!B5,3),$HJ$6:$HK$1006,2,0)</f>
        <v>0%-5%</v>
      </c>
      <c r="C24" s="65" t="str">
        <f>VLOOKUP(TRUNC([19]Resultados_reescalado!C5,3),$HJ$6:$HK$1006,2,0)</f>
        <v>0%-5%</v>
      </c>
      <c r="D24" s="65" t="str">
        <f>VLOOKUP(TRUNC([19]Resultados_reescalado!D5,3),$HJ$6:$HK$1006,2,0)</f>
        <v>0%-5%</v>
      </c>
      <c r="E24" s="65">
        <f>VLOOKUP(TRUNC([19]Resultados_reescalado!E5,3),$HJ$6:$HK$1006,2,0)</f>
        <v>0</v>
      </c>
      <c r="F24" s="65">
        <f>VLOOKUP(TRUNC([19]Resultados_reescalado!F5,3),$HJ$6:$HK$1006,2,0)</f>
        <v>0</v>
      </c>
      <c r="G24" s="65">
        <f>VLOOKUP(TRUNC([19]Resultados_reescalado!G5,3),$HJ$6:$HK$1006,2,0)</f>
        <v>0</v>
      </c>
      <c r="H24" s="65">
        <f>VLOOKUP(TRUNC([19]Resultados_reescalado!H5,3),$HJ$6:$HK$1006,2,0)</f>
        <v>0</v>
      </c>
      <c r="I24" s="65" t="str">
        <f>VLOOKUP(TRUNC([19]Resultados_reescalado!I5,3),$HJ$6:$HK$1006,2,0)</f>
        <v>0%-5%</v>
      </c>
      <c r="J24" s="65">
        <f>VLOOKUP(TRUNC([19]Resultados_reescalado!J5,3),$HJ$6:$HK$1006,2,0)</f>
        <v>0</v>
      </c>
      <c r="K24" s="65" t="str">
        <f>VLOOKUP(TRUNC([19]Resultados_reescalado!K5,3),$HJ$6:$HK$1006,2,0)</f>
        <v>0%-5%</v>
      </c>
      <c r="L24" s="65" t="str">
        <f>VLOOKUP(TRUNC([19]Resultados_reescalado!L5,3),$HJ$6:$HK$1006,2,0)</f>
        <v>0%-5%</v>
      </c>
      <c r="M24" s="65" t="str">
        <f>VLOOKUP(TRUNC([19]Resultados_reescalado!M5,3),$HJ$6:$HK$1006,2,0)</f>
        <v>0%-5%</v>
      </c>
      <c r="N24" s="65">
        <f>VLOOKUP(TRUNC([19]Resultados_reescalado!N5,3),$HJ$6:$HK$1006,2,0)</f>
        <v>0</v>
      </c>
      <c r="O24" s="65" t="str">
        <f>VLOOKUP(TRUNC([19]Resultados_reescalado!O5,3),$HJ$6:$HK$1006,2,0)</f>
        <v>0%-5%</v>
      </c>
      <c r="P24" s="65" t="str">
        <f>VLOOKUP(TRUNC([19]Resultados_reescalado!P5,3),$HJ$6:$HK$1006,2,0)</f>
        <v>0%-5%</v>
      </c>
      <c r="Q24" s="65" t="str">
        <f>VLOOKUP(TRUNC([19]Resultados_reescalado!Q5,3),$HJ$6:$HK$1006,2,0)</f>
        <v>0%-5%</v>
      </c>
      <c r="R24" s="65" t="str">
        <f>VLOOKUP(TRUNC([19]Resultados_reescalado!R5,3),$HJ$6:$HK$1006,2,0)</f>
        <v>0%-5%</v>
      </c>
      <c r="S24" s="65" t="str">
        <f>VLOOKUP(TRUNC([19]Resultados_reescalado!S5,3),$HJ$6:$HK$1006,2,0)</f>
        <v>0%-5%</v>
      </c>
      <c r="T24" s="65" t="str">
        <f>VLOOKUP(TRUNC([19]Resultados_reescalado!T5,3),$HJ$6:$HK$1006,2,0)</f>
        <v>0%-5%</v>
      </c>
      <c r="U24" s="65" t="str">
        <f>VLOOKUP(TRUNC([19]Resultados_reescalado!U5,3),$HJ$6:$HK$1006,2,0)</f>
        <v>0%-5%</v>
      </c>
      <c r="V24" s="65" t="str">
        <f>VLOOKUP(TRUNC([19]Resultados_reescalado!V5,3),$HJ$6:$HK$1006,2,0)</f>
        <v>0%-5%</v>
      </c>
      <c r="W24" s="65" t="str">
        <f>VLOOKUP(TRUNC([19]Resultados_reescalado!W5,3),$HJ$6:$HK$1006,2,0)</f>
        <v>0%-5%</v>
      </c>
      <c r="X24" s="65" t="str">
        <f>VLOOKUP(TRUNC([19]Resultados_reescalado!X5,3),$HJ$6:$HK$1006,2,0)</f>
        <v>0%-5%</v>
      </c>
      <c r="Y24" s="65" t="str">
        <f>VLOOKUP(TRUNC([19]Resultados_reescalado!Y5,3),$HJ$6:$HK$1006,2,0)</f>
        <v>0%-5%</v>
      </c>
      <c r="Z24" s="65" t="str">
        <f>VLOOKUP(TRUNC([19]Resultados_reescalado!Z5,3),$HJ$6:$HK$1006,2,0)</f>
        <v>0%-5%</v>
      </c>
      <c r="AA24" s="65" t="str">
        <f>VLOOKUP(TRUNC([19]Resultados_reescalado!AA5,3),$HJ$6:$HK$1006,2,0)</f>
        <v>0%-5%</v>
      </c>
      <c r="AB24" s="65" t="str">
        <f>VLOOKUP(TRUNC([19]Resultados_reescalado!AB5,3),$HJ$6:$HK$1006,2,0)</f>
        <v>0%-5%</v>
      </c>
      <c r="AC24" s="65">
        <f>VLOOKUP(TRUNC([19]Resultados_reescalado!AC5,3),$HJ$6:$HK$1006,2,0)</f>
        <v>0</v>
      </c>
      <c r="AD24" s="65" t="str">
        <f>VLOOKUP(TRUNC([19]Resultados_reescalado!AD5,3),$HJ$6:$HK$1006,2,0)</f>
        <v>0%-5%</v>
      </c>
      <c r="AE24" s="65" t="str">
        <f>VLOOKUP(TRUNC([19]Resultados_reescalado!AE5,3),$HJ$6:$HK$1006,2,0)</f>
        <v>0%-5%</v>
      </c>
      <c r="AF24" s="65">
        <f>VLOOKUP(TRUNC([19]Resultados_reescalado!AF5,3),$HJ$6:$HK$1006,2,0)</f>
        <v>0</v>
      </c>
      <c r="AG24" s="65" t="str">
        <f>VLOOKUP(TRUNC([19]Resultados_reescalado!AG5,3),$HJ$6:$HK$1006,2,0)</f>
        <v>0%-5%</v>
      </c>
      <c r="AH24" s="65">
        <f>VLOOKUP(TRUNC([19]Resultados_reescalado!AH5,3),$HJ$6:$HK$1006,2,0)</f>
        <v>0</v>
      </c>
      <c r="AI24" s="65" t="str">
        <f>VLOOKUP(TRUNC([19]Resultados_reescalado!AI5,3),$HJ$6:$HK$1006,2,0)</f>
        <v>0%-5%</v>
      </c>
      <c r="AJ24" s="65">
        <f>VLOOKUP(TRUNC([19]Resultados_reescalado!AJ5,3),$HJ$6:$HK$1006,2,0)</f>
        <v>0</v>
      </c>
      <c r="AK24" s="65" t="str">
        <f>VLOOKUP(TRUNC([19]Resultados_reescalado!AK5,3),$HJ$6:$HK$1006,2,0)</f>
        <v>0%-5%</v>
      </c>
      <c r="AL24" s="65">
        <f>VLOOKUP(TRUNC([19]Resultados_reescalado!AL5,3),$HJ$6:$HK$1006,2,0)</f>
        <v>0</v>
      </c>
      <c r="AM24" s="65" t="str">
        <f>VLOOKUP(TRUNC([19]Resultados_reescalado!AM5,3),$HJ$6:$HK$1006,2,0)</f>
        <v>0%-5%</v>
      </c>
      <c r="AN24" s="65" t="str">
        <f>VLOOKUP(TRUNC([19]Resultados_reescalado!AN5,3),$HJ$6:$HK$1006,2,0)</f>
        <v>0%-5%</v>
      </c>
      <c r="AO24" s="65">
        <f>VLOOKUP(TRUNC([19]Resultados_reescalado!AO5,3),$HJ$6:$HK$1006,2,0)</f>
        <v>0</v>
      </c>
      <c r="AP24" s="65" t="str">
        <f>VLOOKUP(TRUNC([19]Resultados_reescalado!AP5,3),$HJ$6:$HK$1006,2,0)</f>
        <v>0%-5%</v>
      </c>
      <c r="AQ24" s="65" t="str">
        <f>VLOOKUP(TRUNC([19]Resultados_reescalado!AQ5,3),$HJ$6:$HK$1006,2,0)</f>
        <v>5%-10%</v>
      </c>
      <c r="AR24" s="65" t="str">
        <f>VLOOKUP(TRUNC([19]Resultados_reescalado!AR5,3),$HJ$6:$HK$1006,2,0)</f>
        <v>0%-5%</v>
      </c>
      <c r="AS24" s="65" t="str">
        <f>VLOOKUP(TRUNC([19]Resultados_reescalado!AS5,3),$HJ$6:$HK$1006,2,0)</f>
        <v>0%-5%</v>
      </c>
      <c r="AT24" s="65" t="str">
        <f>VLOOKUP(TRUNC([19]Resultados_reescalado!AT5,3),$HJ$6:$HK$1006,2,0)</f>
        <v>0%-5%</v>
      </c>
      <c r="AU24" s="65" t="str">
        <f>VLOOKUP(TRUNC([19]Resultados_reescalado!AU5,3),$HJ$6:$HK$1006,2,0)</f>
        <v>0%-5%</v>
      </c>
      <c r="AV24" s="65" t="str">
        <f>VLOOKUP(TRUNC([19]Resultados_reescalado!AV5,3),$HJ$6:$HK$1006,2,0)</f>
        <v>0%-5%</v>
      </c>
      <c r="AW24" s="65">
        <f>VLOOKUP(TRUNC([19]Resultados_reescalado!AW5,3),$HJ$6:$HK$1006,2,0)</f>
        <v>0</v>
      </c>
      <c r="AX24" s="65">
        <f>VLOOKUP(TRUNC([19]Resultados_reescalado!AX5,3),$HJ$6:$HK$1006,2,0)</f>
        <v>0</v>
      </c>
      <c r="AY24" s="65" t="str">
        <f>VLOOKUP(TRUNC([19]Resultados_reescalado!AY5,3),$HJ$6:$HK$1006,2,0)</f>
        <v>0%-5%</v>
      </c>
      <c r="AZ24" s="65">
        <f>VLOOKUP(TRUNC([19]Resultados_reescalado!AZ5,3),$HJ$6:$HK$1006,2,0)</f>
        <v>0</v>
      </c>
      <c r="BA24" s="65">
        <f>VLOOKUP(TRUNC([19]Resultados_reescalado!BA5,3),$HJ$6:$HK$1006,2,0)</f>
        <v>0</v>
      </c>
      <c r="BB24" s="65" t="str">
        <f>VLOOKUP(TRUNC([19]Resultados_reescalado!BB5,3),$HJ$6:$HK$1006,2,0)</f>
        <v>0%-5%</v>
      </c>
      <c r="BC24" s="65">
        <f>VLOOKUP(TRUNC([19]Resultados_reescalado!BC5,3),$HJ$6:$HK$1006,2,0)</f>
        <v>0</v>
      </c>
      <c r="BD24" s="65">
        <f>VLOOKUP(TRUNC([19]Resultados_reescalado!BD5,3),$HJ$6:$HK$1006,2,0)</f>
        <v>0</v>
      </c>
      <c r="BE24" s="65">
        <f>VLOOKUP(TRUNC([19]Resultados_reescalado!BE5,3),$HJ$6:$HK$1006,2,0)</f>
        <v>0</v>
      </c>
      <c r="BF24" s="65" t="str">
        <f>VLOOKUP(TRUNC([19]Resultados_reescalado!BF5,3),$HJ$6:$HK$1006,2,0)</f>
        <v>0%-5%</v>
      </c>
      <c r="BG24" s="65" t="str">
        <f>VLOOKUP(TRUNC([19]Resultados_reescalado!BG5,3),$HJ$6:$HK$1006,2,0)</f>
        <v>0%-5%</v>
      </c>
      <c r="BH24" s="65" t="str">
        <f>VLOOKUP(TRUNC([19]Resultados_reescalado!BH5,3),$HJ$6:$HK$1006,2,0)</f>
        <v>0%-5%</v>
      </c>
      <c r="BI24" s="65" t="str">
        <f>VLOOKUP(TRUNC([19]Resultados_reescalado!BI5,3),$HJ$6:$HK$1006,2,0)</f>
        <v>0%-5%</v>
      </c>
      <c r="BJ24" s="65" t="str">
        <f>VLOOKUP(TRUNC([19]Resultados_reescalado!BJ5,3),$HJ$6:$HK$1006,2,0)</f>
        <v>0%-5%</v>
      </c>
      <c r="BK24" s="65" t="str">
        <f>VLOOKUP(TRUNC([19]Resultados_reescalado!BK5,3),$HJ$6:$HK$1006,2,0)</f>
        <v>0%-5%</v>
      </c>
      <c r="BL24" s="65" t="str">
        <f>VLOOKUP(TRUNC([19]Resultados_reescalado!BL5,3),$HJ$6:$HK$1006,2,0)</f>
        <v>30%-40%</v>
      </c>
      <c r="BM24" s="65" t="str">
        <f>VLOOKUP(TRUNC([19]Resultados_reescalado!BM5,3),$HJ$6:$HK$1006,2,0)</f>
        <v>10%-20%</v>
      </c>
      <c r="BN24" s="65" t="str">
        <f>VLOOKUP(TRUNC([19]Resultados_reescalado!BN5,3),$HJ$6:$HK$1006,2,0)</f>
        <v>0%-5%</v>
      </c>
      <c r="BO24" s="65" t="str">
        <f>VLOOKUP(TRUNC([19]Resultados_reescalado!BO5,3),$HJ$6:$HK$1006,2,0)</f>
        <v>0%-5%</v>
      </c>
      <c r="BP24" s="65" t="str">
        <f>VLOOKUP(TRUNC([19]Resultados_reescalado!BP5,3),$HJ$6:$HK$1006,2,0)</f>
        <v>0%-5%</v>
      </c>
      <c r="BQ24" s="65" t="str">
        <f>VLOOKUP(TRUNC([19]Resultados_reescalado!BQ5,3),$HJ$6:$HK$1006,2,0)</f>
        <v>0%-5%</v>
      </c>
      <c r="BR24" s="65" t="str">
        <f>VLOOKUP(TRUNC([19]Resultados_reescalado!BR5,3),$HJ$6:$HK$1006,2,0)</f>
        <v>0%-5%</v>
      </c>
      <c r="BS24" s="65" t="str">
        <f>VLOOKUP(TRUNC([19]Resultados_reescalado!BS5,3),$HJ$6:$HK$1006,2,0)</f>
        <v>0%-5%</v>
      </c>
      <c r="BT24" s="65" t="str">
        <f>VLOOKUP(TRUNC([19]Resultados_reescalado!BT5,3),$HJ$6:$HK$1006,2,0)</f>
        <v>0%-5%</v>
      </c>
      <c r="BU24" s="65">
        <f>VLOOKUP(TRUNC([19]Resultados_reescalado!BU5,3),$HJ$6:$HK$1006,2,0)</f>
        <v>0</v>
      </c>
      <c r="BV24" s="65">
        <f>VLOOKUP(TRUNC([19]Resultados_reescalado!BV5,3),$HJ$6:$HK$1006,2,0)</f>
        <v>0</v>
      </c>
      <c r="BW24" s="65">
        <f>VLOOKUP(TRUNC([19]Resultados_reescalado!BW5,3),$HJ$6:$HK$1006,2,0)</f>
        <v>0</v>
      </c>
      <c r="BX24" s="65">
        <f>VLOOKUP(TRUNC([19]Resultados_reescalado!BX5,3),$HJ$6:$HK$1006,2,0)</f>
        <v>0</v>
      </c>
      <c r="BY24" s="65">
        <f>VLOOKUP(TRUNC([19]Resultados_reescalado!BY5,3),$HJ$6:$HK$1006,2,0)</f>
        <v>0</v>
      </c>
      <c r="BZ24" s="65">
        <f>VLOOKUP(TRUNC([19]Resultados_reescalado!BZ5,3),$HJ$6:$HK$1006,2,0)</f>
        <v>0</v>
      </c>
      <c r="CA24" s="65">
        <f>VLOOKUP(TRUNC([19]Resultados_reescalado!CA5,3),$HJ$6:$HK$1006,2,0)</f>
        <v>0</v>
      </c>
      <c r="CB24" s="65">
        <f>VLOOKUP(TRUNC([19]Resultados_reescalado!CB5,3),$HJ$6:$HK$1006,2,0)</f>
        <v>0</v>
      </c>
      <c r="CC24" s="65">
        <f>VLOOKUP(TRUNC([19]Resultados_reescalado!CC5,3),$HJ$6:$HK$1006,2,0)</f>
        <v>0</v>
      </c>
      <c r="CD24" s="65">
        <f>VLOOKUP(TRUNC([19]Resultados_reescalado!CD5,3),$HJ$6:$HK$1006,2,0)</f>
        <v>0</v>
      </c>
      <c r="CE24" s="65" t="str">
        <f>VLOOKUP(TRUNC([19]Resultados_reescalado!CE5,3),$HJ$6:$HK$1006,2,0)</f>
        <v>0%-5%</v>
      </c>
      <c r="CF24" s="65">
        <f>VLOOKUP(TRUNC([19]Resultados_reescalado!CF5,3),$HJ$6:$HK$1006,2,0)</f>
        <v>0</v>
      </c>
      <c r="CG24" s="65">
        <f>VLOOKUP(TRUNC([19]Resultados_reescalado!CG5,3),$HJ$6:$HK$1006,2,0)</f>
        <v>0</v>
      </c>
      <c r="CH24" s="65">
        <f>VLOOKUP(TRUNC([19]Resultados_reescalado!CH5,3),$HJ$6:$HK$1006,2,0)</f>
        <v>0</v>
      </c>
      <c r="CI24" s="65">
        <f>VLOOKUP(TRUNC([19]Resultados_reescalado!CI5,3),$HJ$6:$HK$1006,2,0)</f>
        <v>0</v>
      </c>
      <c r="CJ24" s="65">
        <f>VLOOKUP(TRUNC([19]Resultados_reescalado!CJ5,3),$HJ$6:$HK$1006,2,0)</f>
        <v>0</v>
      </c>
      <c r="CK24" s="65">
        <f>VLOOKUP(TRUNC([19]Resultados_reescalado!CK5,3),$HJ$6:$HK$1006,2,0)</f>
        <v>0</v>
      </c>
      <c r="CL24" s="65">
        <f>VLOOKUP(TRUNC([19]Resultados_reescalado!CL5,3),$HJ$6:$HK$1006,2,0)</f>
        <v>0</v>
      </c>
      <c r="CM24" s="65" t="str">
        <f>VLOOKUP(TRUNC([19]Resultados_reescalado!CM5,3),$HJ$6:$HK$1006,2,0)</f>
        <v>0%-5%</v>
      </c>
      <c r="CN24" s="65">
        <f>VLOOKUP(TRUNC([19]Resultados_reescalado!CN5,3),$HJ$6:$HK$1006,2,0)</f>
        <v>0</v>
      </c>
      <c r="CO24" s="65">
        <f>VLOOKUP(TRUNC([19]Resultados_reescalado!CO5,3),$HJ$6:$HK$1006,2,0)</f>
        <v>0</v>
      </c>
      <c r="CP24" s="65">
        <f>VLOOKUP(TRUNC([19]Resultados_reescalado!CP5,3),$HJ$6:$HK$1006,2,0)</f>
        <v>0</v>
      </c>
      <c r="CQ24" s="65">
        <f>VLOOKUP(TRUNC([19]Resultados_reescalado!CQ5,3),$HJ$6:$HK$1006,2,0)</f>
        <v>0</v>
      </c>
      <c r="CR24" s="65">
        <f>VLOOKUP(TRUNC([19]Resultados_reescalado!CR5,3),$HJ$6:$HK$1006,2,0)</f>
        <v>0</v>
      </c>
      <c r="CS24" s="65">
        <f>VLOOKUP(TRUNC([19]Resultados_reescalado!CS5,3),$HJ$6:$HK$1006,2,0)</f>
        <v>0</v>
      </c>
      <c r="CT24" s="65">
        <f>VLOOKUP(TRUNC([19]Resultados_reescalado!CT5,3),$HJ$6:$HK$1006,2,0)</f>
        <v>0</v>
      </c>
      <c r="CU24" s="65">
        <f>VLOOKUP(TRUNC([19]Resultados_reescalado!CU5,3),$HJ$6:$HK$1006,2,0)</f>
        <v>0</v>
      </c>
      <c r="CV24" s="65">
        <f>VLOOKUP(TRUNC([19]Resultados_reescalado!CV5,3),$HJ$6:$HK$1006,2,0)</f>
        <v>0</v>
      </c>
      <c r="CW24" s="65">
        <f>VLOOKUP(TRUNC([19]Resultados_reescalado!CW5,3),$HJ$6:$HK$1006,2,0)</f>
        <v>0</v>
      </c>
      <c r="CX24" s="65">
        <f>VLOOKUP(TRUNC([19]Resultados_reescalado!CX5,3),$HJ$6:$HK$1006,2,0)</f>
        <v>0</v>
      </c>
      <c r="CY24" s="65">
        <f>VLOOKUP(TRUNC([19]Resultados_reescalado!CY5,3),$HJ$6:$HK$1006,2,0)</f>
        <v>0</v>
      </c>
      <c r="CZ24" s="65">
        <f>VLOOKUP(TRUNC([19]Resultados_reescalado!CZ5,3),$HJ$6:$HK$1006,2,0)</f>
        <v>0</v>
      </c>
      <c r="DA24" s="65">
        <f>VLOOKUP(TRUNC([19]Resultados_reescalado!DA5,3),$HJ$6:$HK$1006,2,0)</f>
        <v>0</v>
      </c>
      <c r="DB24" s="65" t="str">
        <f>VLOOKUP(TRUNC([19]Resultados_reescalado!DB5,3),$HJ$6:$HK$1006,2,0)</f>
        <v>0%-5%</v>
      </c>
      <c r="DC24" s="65">
        <f>VLOOKUP(TRUNC([19]Resultados_reescalado!DC5,3),$HJ$6:$HK$1006,2,0)</f>
        <v>0</v>
      </c>
      <c r="DD24" s="65" t="str">
        <f>VLOOKUP(TRUNC([19]Resultados_reescalado!DD5,3),$HJ$6:$HK$1006,2,0)</f>
        <v>0%-5%</v>
      </c>
      <c r="DE24" s="65">
        <f>VLOOKUP(TRUNC([19]Resultados_reescalado!DE5,3),$HJ$6:$HK$1006,2,0)</f>
        <v>0</v>
      </c>
      <c r="DF24" s="65" t="str">
        <f>VLOOKUP(TRUNC([19]Resultados_reescalado!DF5,3),$HJ$6:$HK$1006,2,0)</f>
        <v>0%-5%</v>
      </c>
      <c r="DG24" s="65" t="str">
        <f>VLOOKUP(TRUNC([19]Resultados_reescalado!DG5,3),$HJ$6:$HK$1006,2,0)</f>
        <v>0%-5%</v>
      </c>
      <c r="DH24" s="65" t="str">
        <f>VLOOKUP(TRUNC([19]Resultados_reescalado!DH5,3),$HJ$6:$HK$1006,2,0)</f>
        <v>0%-5%</v>
      </c>
      <c r="DI24" s="65" t="str">
        <f>VLOOKUP(TRUNC([19]Resultados_reescalado!DI5,3),$HJ$6:$HK$1006,2,0)</f>
        <v>0%-5%</v>
      </c>
      <c r="DJ24" s="65">
        <f>VLOOKUP(TRUNC([19]Resultados_reescalado!DJ5,3),$HJ$6:$HK$1006,2,0)</f>
        <v>0</v>
      </c>
      <c r="DK24" s="65">
        <f>VLOOKUP(TRUNC([19]Resultados_reescalado!DK5,3),$HJ$6:$HK$1006,2,0)</f>
        <v>0</v>
      </c>
      <c r="DL24" s="65">
        <f>VLOOKUP(TRUNC([19]Resultados_reescalado!DL5,3),$HJ$6:$HK$1006,2,0)</f>
        <v>0</v>
      </c>
      <c r="DM24" s="65" t="str">
        <f>VLOOKUP(TRUNC([19]Resultados_reescalado!DM5,3),$HJ$6:$HK$1006,2,0)</f>
        <v>0%-5%</v>
      </c>
      <c r="DN24" s="65" t="str">
        <f>VLOOKUP(TRUNC([19]Resultados_reescalado!DN5,3),$HJ$6:$HK$1006,2,0)</f>
        <v>0%-5%</v>
      </c>
      <c r="DO24" s="65" t="str">
        <f>VLOOKUP(TRUNC([19]Resultados_reescalado!DO5,3),$HJ$6:$HK$1006,2,0)</f>
        <v>0%-5%</v>
      </c>
      <c r="DP24" s="65" t="str">
        <f>VLOOKUP(TRUNC([19]Resultados_reescalado!DP5,3),$HJ$6:$HK$1006,2,0)</f>
        <v>0%-5%</v>
      </c>
      <c r="DQ24" s="65" t="str">
        <f>VLOOKUP(TRUNC([19]Resultados_reescalado!DQ5,3),$HJ$6:$HK$1006,2,0)</f>
        <v>0%-5%</v>
      </c>
      <c r="DR24" s="65" t="str">
        <f>VLOOKUP(TRUNC([19]Resultados_reescalado!DR5,3),$HJ$6:$HK$1006,2,0)</f>
        <v>0%-5%</v>
      </c>
      <c r="DS24" s="65" t="str">
        <f>VLOOKUP(TRUNC([19]Resultados_reescalado!DS5,3),$HJ$6:$HK$1006,2,0)</f>
        <v>0%-5%</v>
      </c>
      <c r="DT24" s="65" t="str">
        <f>VLOOKUP(TRUNC([19]Resultados_reescalado!DT5,3),$HJ$6:$HK$1006,2,0)</f>
        <v>0%-5%</v>
      </c>
      <c r="DU24" s="65" t="str">
        <f>VLOOKUP(TRUNC([19]Resultados_reescalado!DU5,3),$HJ$6:$HK$1006,2,0)</f>
        <v>0%-5%</v>
      </c>
      <c r="DV24" s="65" t="str">
        <f>VLOOKUP(TRUNC([19]Resultados_reescalado!DV5,3),$HJ$6:$HK$1006,2,0)</f>
        <v>0%-5%</v>
      </c>
      <c r="DW24" s="65" t="str">
        <f>VLOOKUP(TRUNC([19]Resultados_reescalado!DW5,3),$HJ$6:$HK$1006,2,0)</f>
        <v>0%-5%</v>
      </c>
      <c r="DX24" s="65" t="str">
        <f>VLOOKUP(TRUNC([19]Resultados_reescalado!DX5,3),$HJ$6:$HK$1006,2,0)</f>
        <v>0%-5%</v>
      </c>
      <c r="DY24" s="65" t="str">
        <f>VLOOKUP(TRUNC([19]Resultados_reescalado!DY5,3),$HJ$6:$HK$1006,2,0)</f>
        <v>0%-5%</v>
      </c>
      <c r="DZ24" s="65" t="str">
        <f>VLOOKUP(TRUNC([19]Resultados_reescalado!DZ5,3),$HJ$6:$HK$1006,2,0)</f>
        <v>0%-5%</v>
      </c>
      <c r="EA24" s="65" t="str">
        <f>VLOOKUP(TRUNC([19]Resultados_reescalado!EA5,3),$HJ$6:$HK$1006,2,0)</f>
        <v>0%-5%</v>
      </c>
      <c r="EB24" s="65" t="str">
        <f>VLOOKUP(TRUNC([19]Resultados_reescalado!EB5,3),$HJ$6:$HK$1006,2,0)</f>
        <v>0%-5%</v>
      </c>
      <c r="EC24" s="65" t="str">
        <f>VLOOKUP(TRUNC([19]Resultados_reescalado!EC5,3),$HJ$6:$HK$1006,2,0)</f>
        <v>0%-5%</v>
      </c>
      <c r="ED24" s="65" t="str">
        <f>VLOOKUP(TRUNC([19]Resultados_reescalado!ED5,3),$HJ$6:$HK$1006,2,0)</f>
        <v>0%-5%</v>
      </c>
      <c r="EE24" s="65" t="str">
        <f>VLOOKUP(TRUNC([19]Resultados_reescalado!EE5,3),$HJ$6:$HK$1006,2,0)</f>
        <v>0%-5%</v>
      </c>
      <c r="EF24" s="65" t="str">
        <f>VLOOKUP(TRUNC([19]Resultados_reescalado!EF5,3),$HJ$6:$HK$1006,2,0)</f>
        <v>0%-5%</v>
      </c>
      <c r="EG24" s="65" t="str">
        <f>VLOOKUP(TRUNC([19]Resultados_reescalado!EG5,3),$HJ$6:$HK$1006,2,0)</f>
        <v>0%-5%</v>
      </c>
      <c r="EH24" s="65" t="str">
        <f>VLOOKUP(TRUNC([19]Resultados_reescalado!EH5,3),$HJ$6:$HK$1006,2,0)</f>
        <v>0%-5%</v>
      </c>
      <c r="EI24" s="65" t="str">
        <f>VLOOKUP(TRUNC([19]Resultados_reescalado!EI5,3),$HJ$6:$HK$1006,2,0)</f>
        <v>0%-5%</v>
      </c>
      <c r="EJ24" s="65" t="str">
        <f>VLOOKUP(TRUNC([19]Resultados_reescalado!EJ5,3),$HJ$6:$HK$1006,2,0)</f>
        <v>0%-5%</v>
      </c>
      <c r="EK24" s="65" t="str">
        <f>VLOOKUP(TRUNC([19]Resultados_reescalado!EK5,3),$HJ$6:$HK$1006,2,0)</f>
        <v>0%-5%</v>
      </c>
      <c r="EL24" s="65" t="str">
        <f>VLOOKUP(TRUNC([19]Resultados_reescalado!EL5,3),$HJ$6:$HK$1006,2,0)</f>
        <v>0%-5%</v>
      </c>
      <c r="EM24" s="65" t="str">
        <f>VLOOKUP(TRUNC([19]Resultados_reescalado!EM5,3),$HJ$6:$HK$1006,2,0)</f>
        <v>0%-5%</v>
      </c>
      <c r="EN24" s="65" t="str">
        <f>VLOOKUP(TRUNC([19]Resultados_reescalado!EN5,3),$HJ$6:$HK$1006,2,0)</f>
        <v>0%-5%</v>
      </c>
      <c r="EO24" s="65" t="str">
        <f>VLOOKUP(TRUNC([19]Resultados_reescalado!EO5,3),$HJ$6:$HK$1006,2,0)</f>
        <v>0%-5%</v>
      </c>
      <c r="EP24" s="65" t="str">
        <f>VLOOKUP(TRUNC([19]Resultados_reescalado!EP5,3),$HJ$6:$HK$1006,2,0)</f>
        <v>0%-5%</v>
      </c>
      <c r="EQ24" s="65" t="str">
        <f>VLOOKUP(TRUNC([19]Resultados_reescalado!EQ5,3),$HJ$6:$HK$1006,2,0)</f>
        <v>0%-5%</v>
      </c>
      <c r="ER24" s="65" t="str">
        <f>VLOOKUP(TRUNC([19]Resultados_reescalado!ER5,3),$HJ$6:$HK$1006,2,0)</f>
        <v>0%-5%</v>
      </c>
      <c r="ES24" s="65" t="str">
        <f>VLOOKUP(TRUNC([19]Resultados_reescalado!ES5,3),$HJ$6:$HK$1006,2,0)</f>
        <v>0%-5%</v>
      </c>
      <c r="ET24" s="65" t="str">
        <f>VLOOKUP(TRUNC([19]Resultados_reescalado!ET5,3),$HJ$6:$HK$1006,2,0)</f>
        <v>0%-5%</v>
      </c>
      <c r="EU24" s="65" t="str">
        <f>VLOOKUP(TRUNC([19]Resultados_reescalado!EU5,3),$HJ$6:$HK$1006,2,0)</f>
        <v>0%-5%</v>
      </c>
      <c r="EV24" s="65" t="str">
        <f>VLOOKUP(TRUNC([19]Resultados_reescalado!EV5,3),$HJ$6:$HK$1006,2,0)</f>
        <v>0%-5%</v>
      </c>
      <c r="EW24" s="65" t="str">
        <f>VLOOKUP(TRUNC([19]Resultados_reescalado!EW5,3),$HJ$6:$HK$1006,2,0)</f>
        <v>0%-5%</v>
      </c>
      <c r="EX24" s="65" t="str">
        <f>VLOOKUP(TRUNC([19]Resultados_reescalado!EX5,3),$HJ$6:$HK$1006,2,0)</f>
        <v>0%-5%</v>
      </c>
      <c r="EY24" s="65" t="str">
        <f>VLOOKUP(TRUNC([19]Resultados_reescalado!EY5,3),$HJ$6:$HK$1006,2,0)</f>
        <v>0%-5%</v>
      </c>
      <c r="EZ24" s="65" t="str">
        <f>VLOOKUP(TRUNC([19]Resultados_reescalado!EZ5,3),$HJ$6:$HK$1006,2,0)</f>
        <v>0%-5%</v>
      </c>
      <c r="FA24" s="65" t="str">
        <f>VLOOKUP(TRUNC([19]Resultados_reescalado!FA5,3),$HJ$6:$HK$1006,2,0)</f>
        <v>0%-5%</v>
      </c>
      <c r="FB24" s="65" t="str">
        <f>VLOOKUP(TRUNC([19]Resultados_reescalado!FB5,3),$HJ$6:$HK$1006,2,0)</f>
        <v>0%-5%</v>
      </c>
      <c r="FC24" s="65" t="str">
        <f>VLOOKUP(TRUNC([19]Resultados_reescalado!FC5,3),$HJ$6:$HK$1006,2,0)</f>
        <v>0%-5%</v>
      </c>
      <c r="FD24" s="65" t="str">
        <f>VLOOKUP(TRUNC([19]Resultados_reescalado!FD5,3),$HJ$6:$HK$1006,2,0)</f>
        <v>0%-5%</v>
      </c>
      <c r="FE24" s="65" t="str">
        <f>VLOOKUP(TRUNC([19]Resultados_reescalado!FE5,3),$HJ$6:$HK$1006,2,0)</f>
        <v>0%-5%</v>
      </c>
      <c r="FF24" s="65">
        <f>VLOOKUP(TRUNC([19]Resultados_reescalado!FF5,3),$HJ$6:$HK$1006,2,0)</f>
        <v>0</v>
      </c>
      <c r="FG24" s="65" t="str">
        <f>VLOOKUP(TRUNC([19]Resultados_reescalado!FG5,3),$HJ$6:$HK$1006,2,0)</f>
        <v>0%-5%</v>
      </c>
      <c r="FH24" s="65">
        <f>VLOOKUP(TRUNC([19]Resultados_reescalado!FH5,3),$HJ$6:$HK$1006,2,0)</f>
        <v>0</v>
      </c>
      <c r="FI24" s="65">
        <f>VLOOKUP(TRUNC([19]Resultados_reescalado!FI5,3),$HJ$6:$HK$1006,2,0)</f>
        <v>0</v>
      </c>
      <c r="FJ24" s="65">
        <f>VLOOKUP(TRUNC([19]Resultados_reescalado!FJ5,3),$HJ$6:$HK$1006,2,0)</f>
        <v>0</v>
      </c>
      <c r="FK24" s="65" t="str">
        <f>VLOOKUP(TRUNC([19]Resultados_reescalado!FK5,3),$HJ$6:$HK$1006,2,0)</f>
        <v>0%-5%</v>
      </c>
      <c r="FL24" s="65" t="str">
        <f>VLOOKUP(TRUNC([19]Resultados_reescalado!FL5,3),$HJ$6:$HK$1006,2,0)</f>
        <v>0%-5%</v>
      </c>
      <c r="FM24" s="65" t="str">
        <f>VLOOKUP(TRUNC([19]Resultados_reescalado!FM5,3),$HJ$6:$HK$1006,2,0)</f>
        <v>0%-5%</v>
      </c>
      <c r="FN24" s="65" t="str">
        <f>VLOOKUP(TRUNC([19]Resultados_reescalado!FN5,3),$HJ$6:$HK$1006,2,0)</f>
        <v>0%-5%</v>
      </c>
      <c r="FO24" s="65">
        <f>VLOOKUP(TRUNC([19]Resultados_reescalado!FO5,3),$HJ$6:$HK$1006,2,0)</f>
        <v>0</v>
      </c>
      <c r="FP24" s="65">
        <f>VLOOKUP(TRUNC([19]Resultados_reescalado!FP5,3),$HJ$6:$HK$1006,2,0)</f>
        <v>0</v>
      </c>
      <c r="FQ24" s="65">
        <f>VLOOKUP(TRUNC([19]Resultados_reescalado!FQ5,3),$HJ$6:$HK$1006,2,0)</f>
        <v>0</v>
      </c>
      <c r="FR24" s="65">
        <f>VLOOKUP(TRUNC([19]Resultados_reescalado!FR5,3),$HJ$6:$HK$1006,2,0)</f>
        <v>0</v>
      </c>
      <c r="FS24" s="65">
        <f>VLOOKUP(TRUNC([19]Resultados_reescalado!FS5,3),$HJ$6:$HK$1006,2,0)</f>
        <v>0</v>
      </c>
      <c r="FT24" s="65">
        <f>VLOOKUP(TRUNC([19]Resultados_reescalado!FT5,3),$HJ$6:$HK$1006,2,0)</f>
        <v>0</v>
      </c>
      <c r="FU24" s="65">
        <f>VLOOKUP(TRUNC([19]Resultados_reescalado!FU5,3),$HJ$6:$HK$1006,2,0)</f>
        <v>0</v>
      </c>
      <c r="FV24" s="65">
        <f>VLOOKUP(TRUNC([19]Resultados_reescalado!FV5,3),$HJ$6:$HK$1006,2,0)</f>
        <v>0</v>
      </c>
      <c r="FW24" s="65">
        <f>VLOOKUP(TRUNC([19]Resultados_reescalado!FW5,3),$HJ$6:$HK$1006,2,0)</f>
        <v>0</v>
      </c>
      <c r="FX24" s="65">
        <f>VLOOKUP(TRUNC([19]Resultados_reescalado!FX5,3),$HJ$6:$HK$1006,2,0)</f>
        <v>0</v>
      </c>
      <c r="FY24" s="65">
        <f>VLOOKUP(TRUNC([19]Resultados_reescalado!FY5,3),$HJ$6:$HK$1006,2,0)</f>
        <v>0</v>
      </c>
      <c r="FZ24" s="65">
        <f>VLOOKUP(TRUNC([19]Resultados_reescalado!FZ5,3),$HJ$6:$HK$1006,2,0)</f>
        <v>0</v>
      </c>
      <c r="GA24" s="65">
        <f>VLOOKUP(TRUNC([19]Resultados_reescalado!GA5,3),$HJ$6:$HK$1006,2,0)</f>
        <v>0</v>
      </c>
      <c r="GB24" s="65">
        <f>VLOOKUP(TRUNC([19]Resultados_reescalado!GB5,3),$HJ$6:$HK$1006,2,0)</f>
        <v>0</v>
      </c>
      <c r="GC24" s="65">
        <f>VLOOKUP(TRUNC([19]Resultados_reescalado!GC5,3),$HJ$6:$HK$1006,2,0)</f>
        <v>0</v>
      </c>
      <c r="GD24" s="65">
        <f>VLOOKUP(TRUNC([19]Resultados_reescalado!GD5,3),$HJ$6:$HK$1006,2,0)</f>
        <v>0</v>
      </c>
      <c r="GE24" s="65">
        <f>VLOOKUP(TRUNC([19]Resultados_reescalado!GE5,3),$HJ$6:$HK$1006,2,0)</f>
        <v>0</v>
      </c>
      <c r="GF24" s="65">
        <f>VLOOKUP(TRUNC([19]Resultados_reescalado!GF5,3),$HJ$6:$HK$1006,2,0)</f>
        <v>0</v>
      </c>
      <c r="GG24" s="65">
        <f>VLOOKUP(TRUNC([19]Resultados_reescalado!GG5,3),$HJ$6:$HK$1006,2,0)</f>
        <v>0</v>
      </c>
      <c r="GH24" s="65">
        <f>VLOOKUP(TRUNC([19]Resultados_reescalado!GH5,3),$HJ$6:$HK$1006,2,0)</f>
        <v>0</v>
      </c>
      <c r="GI24" s="65">
        <f>VLOOKUP(TRUNC([19]Resultados_reescalado!GI5,3),$HJ$6:$HK$1006,2,0)</f>
        <v>0</v>
      </c>
      <c r="GJ24" s="65">
        <f>VLOOKUP(TRUNC([19]Resultados_reescalado!GJ5,3),$HJ$6:$HK$1006,2,0)</f>
        <v>0</v>
      </c>
      <c r="GK24" s="65">
        <f>VLOOKUP(TRUNC([19]Resultados_reescalado!GK5,3),$HJ$6:$HK$1006,2,0)</f>
        <v>0</v>
      </c>
      <c r="GL24" s="65">
        <f>VLOOKUP(TRUNC([19]Resultados_reescalado!GL5,3),$HJ$6:$HK$1006,2,0)</f>
        <v>0</v>
      </c>
      <c r="GM24" s="65">
        <f>VLOOKUP(TRUNC([19]Resultados_reescalado!GM5,3),$HJ$6:$HK$1006,2,0)</f>
        <v>0</v>
      </c>
      <c r="GN24" s="65">
        <f>VLOOKUP(TRUNC([19]Resultados_reescalado!GN5,3),$HJ$6:$HK$1006,2,0)</f>
        <v>0</v>
      </c>
      <c r="GO24" s="65">
        <f>VLOOKUP(TRUNC([19]Resultados_reescalado!GO5,3),$HJ$6:$HK$1006,2,0)</f>
        <v>0</v>
      </c>
      <c r="GP24" s="65">
        <f>VLOOKUP(TRUNC([19]Resultados_reescalado!GP5,3),$HJ$6:$HK$1006,2,0)</f>
        <v>0</v>
      </c>
      <c r="GQ24" s="65">
        <f>VLOOKUP(TRUNC([19]Resultados_reescalado!GQ5,3),$HJ$6:$HK$1006,2,0)</f>
        <v>0</v>
      </c>
      <c r="GR24" s="65">
        <f>VLOOKUP(TRUNC([19]Resultados_reescalado!GR5,3),$HJ$6:$HK$1006,2,0)</f>
        <v>0</v>
      </c>
      <c r="GS24" s="65">
        <f>VLOOKUP(TRUNC([19]Resultados_reescalado!GS5,3),$HJ$6:$HK$1006,2,0)</f>
        <v>0</v>
      </c>
      <c r="GT24" s="65" t="str">
        <f>VLOOKUP(TRUNC([19]Resultados_reescalado!GT5,3),$HJ$6:$HK$1006,2,0)</f>
        <v>0%-5%</v>
      </c>
      <c r="GU24" s="65" t="str">
        <f>VLOOKUP(TRUNC([19]Resultados_reescalado!GU5,3),$HJ$6:$HK$1006,2,0)</f>
        <v>0%-5%</v>
      </c>
      <c r="GV24" s="65">
        <f>VLOOKUP(TRUNC([19]Resultados_reescalado!GV5,3),$HJ$6:$HK$1006,2,0)</f>
        <v>0</v>
      </c>
      <c r="GW24" s="65">
        <f>VLOOKUP(TRUNC([19]Resultados_reescalado!GW5,3),$HJ$6:$HK$1006,2,0)</f>
        <v>0</v>
      </c>
      <c r="GX24" s="65">
        <f>VLOOKUP(TRUNC([19]Resultados_reescalado!GX5,3),$HJ$6:$HK$1006,2,0)</f>
        <v>0</v>
      </c>
      <c r="GY24" s="65">
        <f>VLOOKUP(TRUNC([19]Resultados_reescalado!GY5,3),$HJ$6:$HK$1006,2,0)</f>
        <v>0</v>
      </c>
      <c r="GZ24" s="65">
        <f>VLOOKUP(TRUNC([19]Resultados_reescalado!GZ5,3),$HJ$6:$HK$1006,2,0)</f>
        <v>0</v>
      </c>
      <c r="HA24" s="65" t="str">
        <f>VLOOKUP(TRUNC([19]Resultados_reescalado!HA5,3),$HJ$6:$HK$1006,2,0)</f>
        <v>0%-5%</v>
      </c>
      <c r="HB24" s="65">
        <f>VLOOKUP(TRUNC([19]Resultados_reescalado!HB5,3),$HJ$6:$HK$1006,2,0)</f>
        <v>0</v>
      </c>
      <c r="HC24" s="65">
        <f>VLOOKUP(TRUNC([19]Resultados_reescalado!HC5,3),$HJ$6:$HK$1006,2,0)</f>
        <v>0</v>
      </c>
      <c r="HD24" s="65">
        <f>VLOOKUP(TRUNC([19]Resultados_reescalado!HD5,3),$HJ$6:$HK$1006,2,0)</f>
        <v>0</v>
      </c>
      <c r="HE24" s="65" t="str">
        <f>VLOOKUP(TRUNC([19]Resultados_reescalado!HE5,3),$HJ$6:$HK$1006,2,0)</f>
        <v>0%-5%</v>
      </c>
      <c r="HF24" s="65" t="str">
        <f>VLOOKUP(TRUNC([19]Resultados_reescalado!HF5,3),$HJ$6:$HK$1006,2,0)</f>
        <v>0%-5%</v>
      </c>
      <c r="HG24" s="65" t="str">
        <f>VLOOKUP(TRUNC([19]Resultados_reescalado!HG5,3),$HJ$6:$HK$1006,2,0)</f>
        <v>0%-5%</v>
      </c>
      <c r="HH24" s="65" t="str">
        <f>VLOOKUP(TRUNC([19]Resultados_reescalado!HH5,3),$HJ$6:$HK$1006,2,0)</f>
        <v>0%-5%</v>
      </c>
      <c r="HJ24">
        <v>1.7999999999999999E-2</v>
      </c>
      <c r="HK24" t="s">
        <v>87</v>
      </c>
    </row>
    <row r="25" spans="1:219">
      <c r="A25">
        <f>([19]Resultados_reescalado!A6)*100</f>
        <v>4</v>
      </c>
      <c r="B25" s="65" t="str">
        <f>VLOOKUP(TRUNC([19]Resultados_reescalado!B6,3),$HJ$6:$HK$1006,2,0)</f>
        <v>0%-5%</v>
      </c>
      <c r="C25" s="65" t="str">
        <f>VLOOKUP(TRUNC([19]Resultados_reescalado!C6,3),$HJ$6:$HK$1006,2,0)</f>
        <v>0%-5%</v>
      </c>
      <c r="D25" s="65" t="str">
        <f>VLOOKUP(TRUNC([19]Resultados_reescalado!D6,3),$HJ$6:$HK$1006,2,0)</f>
        <v>0%-5%</v>
      </c>
      <c r="E25" s="65" t="str">
        <f>VLOOKUP(TRUNC([19]Resultados_reescalado!E6,3),$HJ$6:$HK$1006,2,0)</f>
        <v>0%-5%</v>
      </c>
      <c r="F25" s="65" t="str">
        <f>VLOOKUP(TRUNC([19]Resultados_reescalado!F6,3),$HJ$6:$HK$1006,2,0)</f>
        <v>0%-5%</v>
      </c>
      <c r="G25" s="65" t="str">
        <f>VLOOKUP(TRUNC([19]Resultados_reescalado!G6,3),$HJ$6:$HK$1006,2,0)</f>
        <v>0%-5%</v>
      </c>
      <c r="H25" s="65" t="str">
        <f>VLOOKUP(TRUNC([19]Resultados_reescalado!H6,3),$HJ$6:$HK$1006,2,0)</f>
        <v>0%-5%</v>
      </c>
      <c r="I25" s="65" t="str">
        <f>VLOOKUP(TRUNC([19]Resultados_reescalado!I6,3),$HJ$6:$HK$1006,2,0)</f>
        <v>0%-5%</v>
      </c>
      <c r="J25" s="65" t="str">
        <f>VLOOKUP(TRUNC([19]Resultados_reescalado!J6,3),$HJ$6:$HK$1006,2,0)</f>
        <v>0%-5%</v>
      </c>
      <c r="K25" s="65" t="str">
        <f>VLOOKUP(TRUNC([19]Resultados_reescalado!K6,3),$HJ$6:$HK$1006,2,0)</f>
        <v>0%-5%</v>
      </c>
      <c r="L25" s="65" t="str">
        <f>VLOOKUP(TRUNC([19]Resultados_reescalado!L6,3),$HJ$6:$HK$1006,2,0)</f>
        <v>0%-5%</v>
      </c>
      <c r="M25" s="65" t="str">
        <f>VLOOKUP(TRUNC([19]Resultados_reescalado!M6,3),$HJ$6:$HK$1006,2,0)</f>
        <v>0%-5%</v>
      </c>
      <c r="N25" s="65" t="str">
        <f>VLOOKUP(TRUNC([19]Resultados_reescalado!N6,3),$HJ$6:$HK$1006,2,0)</f>
        <v>0%-5%</v>
      </c>
      <c r="O25" s="65" t="str">
        <f>VLOOKUP(TRUNC([19]Resultados_reescalado!O6,3),$HJ$6:$HK$1006,2,0)</f>
        <v>0%-5%</v>
      </c>
      <c r="P25" s="65" t="str">
        <f>VLOOKUP(TRUNC([19]Resultados_reescalado!P6,3),$HJ$6:$HK$1006,2,0)</f>
        <v>0%-5%</v>
      </c>
      <c r="Q25" s="65" t="str">
        <f>VLOOKUP(TRUNC([19]Resultados_reescalado!Q6,3),$HJ$6:$HK$1006,2,0)</f>
        <v>0%-5%</v>
      </c>
      <c r="R25" s="65" t="str">
        <f>VLOOKUP(TRUNC([19]Resultados_reescalado!R6,3),$HJ$6:$HK$1006,2,0)</f>
        <v>0%-5%</v>
      </c>
      <c r="S25" s="65" t="str">
        <f>VLOOKUP(TRUNC([19]Resultados_reescalado!S6,3),$HJ$6:$HK$1006,2,0)</f>
        <v>0%-5%</v>
      </c>
      <c r="T25" s="65" t="str">
        <f>VLOOKUP(TRUNC([19]Resultados_reescalado!T6,3),$HJ$6:$HK$1006,2,0)</f>
        <v>0%-5%</v>
      </c>
      <c r="U25" s="65" t="str">
        <f>VLOOKUP(TRUNC([19]Resultados_reescalado!U6,3),$HJ$6:$HK$1006,2,0)</f>
        <v>0%-5%</v>
      </c>
      <c r="V25" s="65" t="str">
        <f>VLOOKUP(TRUNC([19]Resultados_reescalado!V6,3),$HJ$6:$HK$1006,2,0)</f>
        <v>0%-5%</v>
      </c>
      <c r="W25" s="65" t="str">
        <f>VLOOKUP(TRUNC([19]Resultados_reescalado!W6,3),$HJ$6:$HK$1006,2,0)</f>
        <v>0%-5%</v>
      </c>
      <c r="X25" s="65" t="str">
        <f>VLOOKUP(TRUNC([19]Resultados_reescalado!X6,3),$HJ$6:$HK$1006,2,0)</f>
        <v>0%-5%</v>
      </c>
      <c r="Y25" s="65" t="str">
        <f>VLOOKUP(TRUNC([19]Resultados_reescalado!Y6,3),$HJ$6:$HK$1006,2,0)</f>
        <v>0%-5%</v>
      </c>
      <c r="Z25" s="65" t="str">
        <f>VLOOKUP(TRUNC([19]Resultados_reescalado!Z6,3),$HJ$6:$HK$1006,2,0)</f>
        <v>0%-5%</v>
      </c>
      <c r="AA25" s="65" t="str">
        <f>VLOOKUP(TRUNC([19]Resultados_reescalado!AA6,3),$HJ$6:$HK$1006,2,0)</f>
        <v>0%-5%</v>
      </c>
      <c r="AB25" s="65" t="str">
        <f>VLOOKUP(TRUNC([19]Resultados_reescalado!AB6,3),$HJ$6:$HK$1006,2,0)</f>
        <v>0%-5%</v>
      </c>
      <c r="AC25" s="65" t="str">
        <f>VLOOKUP(TRUNC([19]Resultados_reescalado!AC6,3),$HJ$6:$HK$1006,2,0)</f>
        <v>0%-5%</v>
      </c>
      <c r="AD25" s="65" t="str">
        <f>VLOOKUP(TRUNC([19]Resultados_reescalado!AD6,3),$HJ$6:$HK$1006,2,0)</f>
        <v>0%-5%</v>
      </c>
      <c r="AE25" s="65" t="str">
        <f>VLOOKUP(TRUNC([19]Resultados_reescalado!AE6,3),$HJ$6:$HK$1006,2,0)</f>
        <v>0%-5%</v>
      </c>
      <c r="AF25" s="65" t="str">
        <f>VLOOKUP(TRUNC([19]Resultados_reescalado!AF6,3),$HJ$6:$HK$1006,2,0)</f>
        <v>0%-5%</v>
      </c>
      <c r="AG25" s="65" t="str">
        <f>VLOOKUP(TRUNC([19]Resultados_reescalado!AG6,3),$HJ$6:$HK$1006,2,0)</f>
        <v>0%-5%</v>
      </c>
      <c r="AH25" s="65" t="str">
        <f>VLOOKUP(TRUNC([19]Resultados_reescalado!AH6,3),$HJ$6:$HK$1006,2,0)</f>
        <v>0%-5%</v>
      </c>
      <c r="AI25" s="65" t="str">
        <f>VLOOKUP(TRUNC([19]Resultados_reescalado!AI6,3),$HJ$6:$HK$1006,2,0)</f>
        <v>0%-5%</v>
      </c>
      <c r="AJ25" s="65" t="str">
        <f>VLOOKUP(TRUNC([19]Resultados_reescalado!AJ6,3),$HJ$6:$HK$1006,2,0)</f>
        <v>0%-5%</v>
      </c>
      <c r="AK25" s="65" t="str">
        <f>VLOOKUP(TRUNC([19]Resultados_reescalado!AK6,3),$HJ$6:$HK$1006,2,0)</f>
        <v>0%-5%</v>
      </c>
      <c r="AL25" s="65" t="str">
        <f>VLOOKUP(TRUNC([19]Resultados_reescalado!AL6,3),$HJ$6:$HK$1006,2,0)</f>
        <v>0%-5%</v>
      </c>
      <c r="AM25" s="65" t="str">
        <f>VLOOKUP(TRUNC([19]Resultados_reescalado!AM6,3),$HJ$6:$HK$1006,2,0)</f>
        <v>0%-5%</v>
      </c>
      <c r="AN25" s="65" t="str">
        <f>VLOOKUP(TRUNC([19]Resultados_reescalado!AN6,3),$HJ$6:$HK$1006,2,0)</f>
        <v>0%-5%</v>
      </c>
      <c r="AO25" s="65" t="str">
        <f>VLOOKUP(TRUNC([19]Resultados_reescalado!AO6,3),$HJ$6:$HK$1006,2,0)</f>
        <v>0%-5%</v>
      </c>
      <c r="AP25" s="65" t="str">
        <f>VLOOKUP(TRUNC([19]Resultados_reescalado!AP6,3),$HJ$6:$HK$1006,2,0)</f>
        <v>5%-10%</v>
      </c>
      <c r="AQ25" s="65" t="str">
        <f>VLOOKUP(TRUNC([19]Resultados_reescalado!AQ6,3),$HJ$6:$HK$1006,2,0)</f>
        <v>10%-20%</v>
      </c>
      <c r="AR25" s="65" t="str">
        <f>VLOOKUP(TRUNC([19]Resultados_reescalado!AR6,3),$HJ$6:$HK$1006,2,0)</f>
        <v>10%-20%</v>
      </c>
      <c r="AS25" s="65" t="str">
        <f>VLOOKUP(TRUNC([19]Resultados_reescalado!AS6,3),$HJ$6:$HK$1006,2,0)</f>
        <v>5%-10%</v>
      </c>
      <c r="AT25" s="65" t="str">
        <f>VLOOKUP(TRUNC([19]Resultados_reescalado!AT6,3),$HJ$6:$HK$1006,2,0)</f>
        <v>5%-10%</v>
      </c>
      <c r="AU25" s="65" t="str">
        <f>VLOOKUP(TRUNC([19]Resultados_reescalado!AU6,3),$HJ$6:$HK$1006,2,0)</f>
        <v>5%-10%</v>
      </c>
      <c r="AV25" s="65" t="str">
        <f>VLOOKUP(TRUNC([19]Resultados_reescalado!AV6,3),$HJ$6:$HK$1006,2,0)</f>
        <v>5%-10%</v>
      </c>
      <c r="AW25" s="65" t="str">
        <f>VLOOKUP(TRUNC([19]Resultados_reescalado!AW6,3),$HJ$6:$HK$1006,2,0)</f>
        <v>0%-5%</v>
      </c>
      <c r="AX25" s="65" t="str">
        <f>VLOOKUP(TRUNC([19]Resultados_reescalado!AX6,3),$HJ$6:$HK$1006,2,0)</f>
        <v>0%-5%</v>
      </c>
      <c r="AY25" s="65" t="str">
        <f>VLOOKUP(TRUNC([19]Resultados_reescalado!AY6,3),$HJ$6:$HK$1006,2,0)</f>
        <v>0%-5%</v>
      </c>
      <c r="AZ25" s="65" t="str">
        <f>VLOOKUP(TRUNC([19]Resultados_reescalado!AZ6,3),$HJ$6:$HK$1006,2,0)</f>
        <v>0%-5%</v>
      </c>
      <c r="BA25" s="65" t="str">
        <f>VLOOKUP(TRUNC([19]Resultados_reescalado!BA6,3),$HJ$6:$HK$1006,2,0)</f>
        <v>0%-5%</v>
      </c>
      <c r="BB25" s="65" t="str">
        <f>VLOOKUP(TRUNC([19]Resultados_reescalado!BB6,3),$HJ$6:$HK$1006,2,0)</f>
        <v>0%-5%</v>
      </c>
      <c r="BC25" s="65" t="str">
        <f>VLOOKUP(TRUNC([19]Resultados_reescalado!BC6,3),$HJ$6:$HK$1006,2,0)</f>
        <v>0%-5%</v>
      </c>
      <c r="BD25" s="65" t="str">
        <f>VLOOKUP(TRUNC([19]Resultados_reescalado!BD6,3),$HJ$6:$HK$1006,2,0)</f>
        <v>0%-5%</v>
      </c>
      <c r="BE25" s="65" t="str">
        <f>VLOOKUP(TRUNC([19]Resultados_reescalado!BE6,3),$HJ$6:$HK$1006,2,0)</f>
        <v>0%-5%</v>
      </c>
      <c r="BF25" s="65" t="str">
        <f>VLOOKUP(TRUNC([19]Resultados_reescalado!BF6,3),$HJ$6:$HK$1006,2,0)</f>
        <v>5%-10%</v>
      </c>
      <c r="BG25" s="65" t="str">
        <f>VLOOKUP(TRUNC([19]Resultados_reescalado!BG6,3),$HJ$6:$HK$1006,2,0)</f>
        <v>0%-5%</v>
      </c>
      <c r="BH25" s="65" t="str">
        <f>VLOOKUP(TRUNC([19]Resultados_reescalado!BH6,3),$HJ$6:$HK$1006,2,0)</f>
        <v>5%-10%</v>
      </c>
      <c r="BI25" s="65" t="str">
        <f>VLOOKUP(TRUNC([19]Resultados_reescalado!BI6,3),$HJ$6:$HK$1006,2,0)</f>
        <v>0%-5%</v>
      </c>
      <c r="BJ25" s="65" t="str">
        <f>VLOOKUP(TRUNC([19]Resultados_reescalado!BJ6,3),$HJ$6:$HK$1006,2,0)</f>
        <v>5%-10%</v>
      </c>
      <c r="BK25" s="65" t="str">
        <f>VLOOKUP(TRUNC([19]Resultados_reescalado!BK6,3),$HJ$6:$HK$1006,2,0)</f>
        <v>0%-5%</v>
      </c>
      <c r="BL25" s="65" t="str">
        <f>VLOOKUP(TRUNC([19]Resultados_reescalado!BL6,3),$HJ$6:$HK$1006,2,0)</f>
        <v>50%-60%</v>
      </c>
      <c r="BM25" s="65" t="str">
        <f>VLOOKUP(TRUNC([19]Resultados_reescalado!BM6,3),$HJ$6:$HK$1006,2,0)</f>
        <v>40%-50%</v>
      </c>
      <c r="BN25" s="65" t="str">
        <f>VLOOKUP(TRUNC([19]Resultados_reescalado!BN6,3),$HJ$6:$HK$1006,2,0)</f>
        <v>0%-5%</v>
      </c>
      <c r="BO25" s="65" t="str">
        <f>VLOOKUP(TRUNC([19]Resultados_reescalado!BO6,3),$HJ$6:$HK$1006,2,0)</f>
        <v>0%-5%</v>
      </c>
      <c r="BP25" s="65" t="str">
        <f>VLOOKUP(TRUNC([19]Resultados_reescalado!BP6,3),$HJ$6:$HK$1006,2,0)</f>
        <v>0%-5%</v>
      </c>
      <c r="BQ25" s="65" t="str">
        <f>VLOOKUP(TRUNC([19]Resultados_reescalado!BQ6,3),$HJ$6:$HK$1006,2,0)</f>
        <v>0%-5%</v>
      </c>
      <c r="BR25" s="65" t="str">
        <f>VLOOKUP(TRUNC([19]Resultados_reescalado!BR6,3),$HJ$6:$HK$1006,2,0)</f>
        <v>0%-5%</v>
      </c>
      <c r="BS25" s="65" t="str">
        <f>VLOOKUP(TRUNC([19]Resultados_reescalado!BS6,3),$HJ$6:$HK$1006,2,0)</f>
        <v>0%-5%</v>
      </c>
      <c r="BT25" s="65" t="str">
        <f>VLOOKUP(TRUNC([19]Resultados_reescalado!BT6,3),$HJ$6:$HK$1006,2,0)</f>
        <v>0%-5%</v>
      </c>
      <c r="BU25" s="65" t="str">
        <f>VLOOKUP(TRUNC([19]Resultados_reescalado!BU6,3),$HJ$6:$HK$1006,2,0)</f>
        <v>0%-5%</v>
      </c>
      <c r="BV25" s="65">
        <f>VLOOKUP(TRUNC([19]Resultados_reescalado!BV6,3),$HJ$6:$HK$1006,2,0)</f>
        <v>0</v>
      </c>
      <c r="BW25" s="65">
        <f>VLOOKUP(TRUNC([19]Resultados_reescalado!BW6,3),$HJ$6:$HK$1006,2,0)</f>
        <v>0</v>
      </c>
      <c r="BX25" s="65">
        <f>VLOOKUP(TRUNC([19]Resultados_reescalado!BX6,3),$HJ$6:$HK$1006,2,0)</f>
        <v>0</v>
      </c>
      <c r="BY25" s="65" t="str">
        <f>VLOOKUP(TRUNC([19]Resultados_reescalado!BY6,3),$HJ$6:$HK$1006,2,0)</f>
        <v>0%-5%</v>
      </c>
      <c r="BZ25" s="65" t="str">
        <f>VLOOKUP(TRUNC([19]Resultados_reescalado!BZ6,3),$HJ$6:$HK$1006,2,0)</f>
        <v>0%-5%</v>
      </c>
      <c r="CA25" s="65" t="str">
        <f>VLOOKUP(TRUNC([19]Resultados_reescalado!CA6,3),$HJ$6:$HK$1006,2,0)</f>
        <v>0%-5%</v>
      </c>
      <c r="CB25" s="65" t="str">
        <f>VLOOKUP(TRUNC([19]Resultados_reescalado!CB6,3),$HJ$6:$HK$1006,2,0)</f>
        <v>0%-5%</v>
      </c>
      <c r="CC25" s="65" t="str">
        <f>VLOOKUP(TRUNC([19]Resultados_reescalado!CC6,3),$HJ$6:$HK$1006,2,0)</f>
        <v>0%-5%</v>
      </c>
      <c r="CD25" s="65" t="str">
        <f>VLOOKUP(TRUNC([19]Resultados_reescalado!CD6,3),$HJ$6:$HK$1006,2,0)</f>
        <v>0%-5%</v>
      </c>
      <c r="CE25" s="65" t="str">
        <f>VLOOKUP(TRUNC([19]Resultados_reescalado!CE6,3),$HJ$6:$HK$1006,2,0)</f>
        <v>0%-5%</v>
      </c>
      <c r="CF25" s="65">
        <f>VLOOKUP(TRUNC([19]Resultados_reescalado!CF6,3),$HJ$6:$HK$1006,2,0)</f>
        <v>0</v>
      </c>
      <c r="CG25" s="65">
        <f>VLOOKUP(TRUNC([19]Resultados_reescalado!CG6,3),$HJ$6:$HK$1006,2,0)</f>
        <v>0</v>
      </c>
      <c r="CH25" s="65">
        <f>VLOOKUP(TRUNC([19]Resultados_reescalado!CH6,3),$HJ$6:$HK$1006,2,0)</f>
        <v>0</v>
      </c>
      <c r="CI25" s="65">
        <f>VLOOKUP(TRUNC([19]Resultados_reescalado!CI6,3),$HJ$6:$HK$1006,2,0)</f>
        <v>0</v>
      </c>
      <c r="CJ25" s="65">
        <f>VLOOKUP(TRUNC([19]Resultados_reescalado!CJ6,3),$HJ$6:$HK$1006,2,0)</f>
        <v>0</v>
      </c>
      <c r="CK25" s="65">
        <f>VLOOKUP(TRUNC([19]Resultados_reescalado!CK6,3),$HJ$6:$HK$1006,2,0)</f>
        <v>0</v>
      </c>
      <c r="CL25" s="65">
        <f>VLOOKUP(TRUNC([19]Resultados_reescalado!CL6,3),$HJ$6:$HK$1006,2,0)</f>
        <v>0</v>
      </c>
      <c r="CM25" s="65" t="str">
        <f>VLOOKUP(TRUNC([19]Resultados_reescalado!CM6,3),$HJ$6:$HK$1006,2,0)</f>
        <v>0%-5%</v>
      </c>
      <c r="CN25" s="65">
        <f>VLOOKUP(TRUNC([19]Resultados_reescalado!CN6,3),$HJ$6:$HK$1006,2,0)</f>
        <v>0</v>
      </c>
      <c r="CO25" s="65">
        <f>VLOOKUP(TRUNC([19]Resultados_reescalado!CO6,3),$HJ$6:$HK$1006,2,0)</f>
        <v>0</v>
      </c>
      <c r="CP25" s="65">
        <f>VLOOKUP(TRUNC([19]Resultados_reescalado!CP6,3),$HJ$6:$HK$1006,2,0)</f>
        <v>0</v>
      </c>
      <c r="CQ25" s="65" t="str">
        <f>VLOOKUP(TRUNC([19]Resultados_reescalado!CQ6,3),$HJ$6:$HK$1006,2,0)</f>
        <v>0%-5%</v>
      </c>
      <c r="CR25" s="65" t="str">
        <f>VLOOKUP(TRUNC([19]Resultados_reescalado!CR6,3),$HJ$6:$HK$1006,2,0)</f>
        <v>0%-5%</v>
      </c>
      <c r="CS25" s="65" t="str">
        <f>VLOOKUP(TRUNC([19]Resultados_reescalado!CS6,3),$HJ$6:$HK$1006,2,0)</f>
        <v>0%-5%</v>
      </c>
      <c r="CT25" s="65">
        <f>VLOOKUP(TRUNC([19]Resultados_reescalado!CT6,3),$HJ$6:$HK$1006,2,0)</f>
        <v>0</v>
      </c>
      <c r="CU25" s="65">
        <f>VLOOKUP(TRUNC([19]Resultados_reescalado!CU6,3),$HJ$6:$HK$1006,2,0)</f>
        <v>0</v>
      </c>
      <c r="CV25" s="65">
        <f>VLOOKUP(TRUNC([19]Resultados_reescalado!CV6,3),$HJ$6:$HK$1006,2,0)</f>
        <v>0</v>
      </c>
      <c r="CW25" s="65">
        <f>VLOOKUP(TRUNC([19]Resultados_reescalado!CW6,3),$HJ$6:$HK$1006,2,0)</f>
        <v>0</v>
      </c>
      <c r="CX25" s="65">
        <f>VLOOKUP(TRUNC([19]Resultados_reescalado!CX6,3),$HJ$6:$HK$1006,2,0)</f>
        <v>0</v>
      </c>
      <c r="CY25" s="65">
        <f>VLOOKUP(TRUNC([19]Resultados_reescalado!CY6,3),$HJ$6:$HK$1006,2,0)</f>
        <v>0</v>
      </c>
      <c r="CZ25" s="65">
        <f>VLOOKUP(TRUNC([19]Resultados_reescalado!CZ6,3),$HJ$6:$HK$1006,2,0)</f>
        <v>0</v>
      </c>
      <c r="DA25" s="65" t="str">
        <f>VLOOKUP(TRUNC([19]Resultados_reescalado!DA6,3),$HJ$6:$HK$1006,2,0)</f>
        <v>0%-5%</v>
      </c>
      <c r="DB25" s="65" t="str">
        <f>VLOOKUP(TRUNC([19]Resultados_reescalado!DB6,3),$HJ$6:$HK$1006,2,0)</f>
        <v>0%-5%</v>
      </c>
      <c r="DC25" s="65" t="str">
        <f>VLOOKUP(TRUNC([19]Resultados_reescalado!DC6,3),$HJ$6:$HK$1006,2,0)</f>
        <v>0%-5%</v>
      </c>
      <c r="DD25" s="65" t="str">
        <f>VLOOKUP(TRUNC([19]Resultados_reescalado!DD6,3),$HJ$6:$HK$1006,2,0)</f>
        <v>0%-5%</v>
      </c>
      <c r="DE25" s="65" t="str">
        <f>VLOOKUP(TRUNC([19]Resultados_reescalado!DE6,3),$HJ$6:$HK$1006,2,0)</f>
        <v>0%-5%</v>
      </c>
      <c r="DF25" s="65" t="str">
        <f>VLOOKUP(TRUNC([19]Resultados_reescalado!DF6,3),$HJ$6:$HK$1006,2,0)</f>
        <v>0%-5%</v>
      </c>
      <c r="DG25" s="65" t="str">
        <f>VLOOKUP(TRUNC([19]Resultados_reescalado!DG6,3),$HJ$6:$HK$1006,2,0)</f>
        <v>0%-5%</v>
      </c>
      <c r="DH25" s="65" t="str">
        <f>VLOOKUP(TRUNC([19]Resultados_reescalado!DH6,3),$HJ$6:$HK$1006,2,0)</f>
        <v>0%-5%</v>
      </c>
      <c r="DI25" s="65" t="str">
        <f>VLOOKUP(TRUNC([19]Resultados_reescalado!DI6,3),$HJ$6:$HK$1006,2,0)</f>
        <v>0%-5%</v>
      </c>
      <c r="DJ25" s="65" t="str">
        <f>VLOOKUP(TRUNC([19]Resultados_reescalado!DJ6,3),$HJ$6:$HK$1006,2,0)</f>
        <v>0%-5%</v>
      </c>
      <c r="DK25" s="65" t="str">
        <f>VLOOKUP(TRUNC([19]Resultados_reescalado!DK6,3),$HJ$6:$HK$1006,2,0)</f>
        <v>0%-5%</v>
      </c>
      <c r="DL25" s="65" t="str">
        <f>VLOOKUP(TRUNC([19]Resultados_reescalado!DL6,3),$HJ$6:$HK$1006,2,0)</f>
        <v>0%-5%</v>
      </c>
      <c r="DM25" s="65" t="str">
        <f>VLOOKUP(TRUNC([19]Resultados_reescalado!DM6,3),$HJ$6:$HK$1006,2,0)</f>
        <v>0%-5%</v>
      </c>
      <c r="DN25" s="65" t="str">
        <f>VLOOKUP(TRUNC([19]Resultados_reescalado!DN6,3),$HJ$6:$HK$1006,2,0)</f>
        <v>0%-5%</v>
      </c>
      <c r="DO25" s="65" t="str">
        <f>VLOOKUP(TRUNC([19]Resultados_reescalado!DO6,3),$HJ$6:$HK$1006,2,0)</f>
        <v>0%-5%</v>
      </c>
      <c r="DP25" s="65" t="str">
        <f>VLOOKUP(TRUNC([19]Resultados_reescalado!DP6,3),$HJ$6:$HK$1006,2,0)</f>
        <v>0%-5%</v>
      </c>
      <c r="DQ25" s="65" t="str">
        <f>VLOOKUP(TRUNC([19]Resultados_reescalado!DQ6,3),$HJ$6:$HK$1006,2,0)</f>
        <v>0%-5%</v>
      </c>
      <c r="DR25" s="65" t="str">
        <f>VLOOKUP(TRUNC([19]Resultados_reescalado!DR6,3),$HJ$6:$HK$1006,2,0)</f>
        <v>0%-5%</v>
      </c>
      <c r="DS25" s="65" t="str">
        <f>VLOOKUP(TRUNC([19]Resultados_reescalado!DS6,3),$HJ$6:$HK$1006,2,0)</f>
        <v>0%-5%</v>
      </c>
      <c r="DT25" s="65" t="str">
        <f>VLOOKUP(TRUNC([19]Resultados_reescalado!DT6,3),$HJ$6:$HK$1006,2,0)</f>
        <v>0%-5%</v>
      </c>
      <c r="DU25" s="65" t="str">
        <f>VLOOKUP(TRUNC([19]Resultados_reescalado!DU6,3),$HJ$6:$HK$1006,2,0)</f>
        <v>0%-5%</v>
      </c>
      <c r="DV25" s="65" t="str">
        <f>VLOOKUP(TRUNC([19]Resultados_reescalado!DV6,3),$HJ$6:$HK$1006,2,0)</f>
        <v>0%-5%</v>
      </c>
      <c r="DW25" s="65" t="str">
        <f>VLOOKUP(TRUNC([19]Resultados_reescalado!DW6,3),$HJ$6:$HK$1006,2,0)</f>
        <v>0%-5%</v>
      </c>
      <c r="DX25" s="65" t="str">
        <f>VLOOKUP(TRUNC([19]Resultados_reescalado!DX6,3),$HJ$6:$HK$1006,2,0)</f>
        <v>0%-5%</v>
      </c>
      <c r="DY25" s="65" t="str">
        <f>VLOOKUP(TRUNC([19]Resultados_reescalado!DY6,3),$HJ$6:$HK$1006,2,0)</f>
        <v>0%-5%</v>
      </c>
      <c r="DZ25" s="65" t="str">
        <f>VLOOKUP(TRUNC([19]Resultados_reescalado!DZ6,3),$HJ$6:$HK$1006,2,0)</f>
        <v>0%-5%</v>
      </c>
      <c r="EA25" s="65" t="str">
        <f>VLOOKUP(TRUNC([19]Resultados_reescalado!EA6,3),$HJ$6:$HK$1006,2,0)</f>
        <v>0%-5%</v>
      </c>
      <c r="EB25" s="65" t="str">
        <f>VLOOKUP(TRUNC([19]Resultados_reescalado!EB6,3),$HJ$6:$HK$1006,2,0)</f>
        <v>0%-5%</v>
      </c>
      <c r="EC25" s="65" t="str">
        <f>VLOOKUP(TRUNC([19]Resultados_reescalado!EC6,3),$HJ$6:$HK$1006,2,0)</f>
        <v>0%-5%</v>
      </c>
      <c r="ED25" s="65" t="str">
        <f>VLOOKUP(TRUNC([19]Resultados_reescalado!ED6,3),$HJ$6:$HK$1006,2,0)</f>
        <v>0%-5%</v>
      </c>
      <c r="EE25" s="65" t="str">
        <f>VLOOKUP(TRUNC([19]Resultados_reescalado!EE6,3),$HJ$6:$HK$1006,2,0)</f>
        <v>0%-5%</v>
      </c>
      <c r="EF25" s="65" t="str">
        <f>VLOOKUP(TRUNC([19]Resultados_reescalado!EF6,3),$HJ$6:$HK$1006,2,0)</f>
        <v>0%-5%</v>
      </c>
      <c r="EG25" s="65" t="str">
        <f>VLOOKUP(TRUNC([19]Resultados_reescalado!EG6,3),$HJ$6:$HK$1006,2,0)</f>
        <v>0%-5%</v>
      </c>
      <c r="EH25" s="65" t="str">
        <f>VLOOKUP(TRUNC([19]Resultados_reescalado!EH6,3),$HJ$6:$HK$1006,2,0)</f>
        <v>0%-5%</v>
      </c>
      <c r="EI25" s="65" t="str">
        <f>VLOOKUP(TRUNC([19]Resultados_reescalado!EI6,3),$HJ$6:$HK$1006,2,0)</f>
        <v>0%-5%</v>
      </c>
      <c r="EJ25" s="65" t="str">
        <f>VLOOKUP(TRUNC([19]Resultados_reescalado!EJ6,3),$HJ$6:$HK$1006,2,0)</f>
        <v>0%-5%</v>
      </c>
      <c r="EK25" s="65" t="str">
        <f>VLOOKUP(TRUNC([19]Resultados_reescalado!EK6,3),$HJ$6:$HK$1006,2,0)</f>
        <v>0%-5%</v>
      </c>
      <c r="EL25" s="65" t="str">
        <f>VLOOKUP(TRUNC([19]Resultados_reescalado!EL6,3),$HJ$6:$HK$1006,2,0)</f>
        <v>0%-5%</v>
      </c>
      <c r="EM25" s="65" t="str">
        <f>VLOOKUP(TRUNC([19]Resultados_reescalado!EM6,3),$HJ$6:$HK$1006,2,0)</f>
        <v>0%-5%</v>
      </c>
      <c r="EN25" s="65" t="str">
        <f>VLOOKUP(TRUNC([19]Resultados_reescalado!EN6,3),$HJ$6:$HK$1006,2,0)</f>
        <v>0%-5%</v>
      </c>
      <c r="EO25" s="65" t="str">
        <f>VLOOKUP(TRUNC([19]Resultados_reescalado!EO6,3),$HJ$6:$HK$1006,2,0)</f>
        <v>0%-5%</v>
      </c>
      <c r="EP25" s="65" t="str">
        <f>VLOOKUP(TRUNC([19]Resultados_reescalado!EP6,3),$HJ$6:$HK$1006,2,0)</f>
        <v>0%-5%</v>
      </c>
      <c r="EQ25" s="65" t="str">
        <f>VLOOKUP(TRUNC([19]Resultados_reescalado!EQ6,3),$HJ$6:$HK$1006,2,0)</f>
        <v>0%-5%</v>
      </c>
      <c r="ER25" s="65" t="str">
        <f>VLOOKUP(TRUNC([19]Resultados_reescalado!ER6,3),$HJ$6:$HK$1006,2,0)</f>
        <v>0%-5%</v>
      </c>
      <c r="ES25" s="65" t="str">
        <f>VLOOKUP(TRUNC([19]Resultados_reescalado!ES6,3),$HJ$6:$HK$1006,2,0)</f>
        <v>0%-5%</v>
      </c>
      <c r="ET25" s="65" t="str">
        <f>VLOOKUP(TRUNC([19]Resultados_reescalado!ET6,3),$HJ$6:$HK$1006,2,0)</f>
        <v>0%-5%</v>
      </c>
      <c r="EU25" s="65" t="str">
        <f>VLOOKUP(TRUNC([19]Resultados_reescalado!EU6,3),$HJ$6:$HK$1006,2,0)</f>
        <v>0%-5%</v>
      </c>
      <c r="EV25" s="65" t="str">
        <f>VLOOKUP(TRUNC([19]Resultados_reescalado!EV6,3),$HJ$6:$HK$1006,2,0)</f>
        <v>0%-5%</v>
      </c>
      <c r="EW25" s="65" t="str">
        <f>VLOOKUP(TRUNC([19]Resultados_reescalado!EW6,3),$HJ$6:$HK$1006,2,0)</f>
        <v>0%-5%</v>
      </c>
      <c r="EX25" s="65" t="str">
        <f>VLOOKUP(TRUNC([19]Resultados_reescalado!EX6,3),$HJ$6:$HK$1006,2,0)</f>
        <v>0%-5%</v>
      </c>
      <c r="EY25" s="65" t="str">
        <f>VLOOKUP(TRUNC([19]Resultados_reescalado!EY6,3),$HJ$6:$HK$1006,2,0)</f>
        <v>0%-5%</v>
      </c>
      <c r="EZ25" s="65" t="str">
        <f>VLOOKUP(TRUNC([19]Resultados_reescalado!EZ6,3),$HJ$6:$HK$1006,2,0)</f>
        <v>0%-5%</v>
      </c>
      <c r="FA25" s="65" t="str">
        <f>VLOOKUP(TRUNC([19]Resultados_reescalado!FA6,3),$HJ$6:$HK$1006,2,0)</f>
        <v>0%-5%</v>
      </c>
      <c r="FB25" s="65" t="str">
        <f>VLOOKUP(TRUNC([19]Resultados_reescalado!FB6,3),$HJ$6:$HK$1006,2,0)</f>
        <v>0%-5%</v>
      </c>
      <c r="FC25" s="65" t="str">
        <f>VLOOKUP(TRUNC([19]Resultados_reescalado!FC6,3),$HJ$6:$HK$1006,2,0)</f>
        <v>0%-5%</v>
      </c>
      <c r="FD25" s="65" t="str">
        <f>VLOOKUP(TRUNC([19]Resultados_reescalado!FD6,3),$HJ$6:$HK$1006,2,0)</f>
        <v>0%-5%</v>
      </c>
      <c r="FE25" s="65" t="str">
        <f>VLOOKUP(TRUNC([19]Resultados_reescalado!FE6,3),$HJ$6:$HK$1006,2,0)</f>
        <v>0%-5%</v>
      </c>
      <c r="FF25" s="65" t="str">
        <f>VLOOKUP(TRUNC([19]Resultados_reescalado!FF6,3),$HJ$6:$HK$1006,2,0)</f>
        <v>0%-5%</v>
      </c>
      <c r="FG25" s="65" t="str">
        <f>VLOOKUP(TRUNC([19]Resultados_reescalado!FG6,3),$HJ$6:$HK$1006,2,0)</f>
        <v>0%-5%</v>
      </c>
      <c r="FH25" s="65" t="str">
        <f>VLOOKUP(TRUNC([19]Resultados_reescalado!FH6,3),$HJ$6:$HK$1006,2,0)</f>
        <v>0%-5%</v>
      </c>
      <c r="FI25" s="65" t="str">
        <f>VLOOKUP(TRUNC([19]Resultados_reescalado!FI6,3),$HJ$6:$HK$1006,2,0)</f>
        <v>0%-5%</v>
      </c>
      <c r="FJ25" s="65" t="str">
        <f>VLOOKUP(TRUNC([19]Resultados_reescalado!FJ6,3),$HJ$6:$HK$1006,2,0)</f>
        <v>0%-5%</v>
      </c>
      <c r="FK25" s="65" t="str">
        <f>VLOOKUP(TRUNC([19]Resultados_reescalado!FK6,3),$HJ$6:$HK$1006,2,0)</f>
        <v>0%-5%</v>
      </c>
      <c r="FL25" s="65" t="str">
        <f>VLOOKUP(TRUNC([19]Resultados_reescalado!FL6,3),$HJ$6:$HK$1006,2,0)</f>
        <v>0%-5%</v>
      </c>
      <c r="FM25" s="65" t="str">
        <f>VLOOKUP(TRUNC([19]Resultados_reescalado!FM6,3),$HJ$6:$HK$1006,2,0)</f>
        <v>0%-5%</v>
      </c>
      <c r="FN25" s="65" t="str">
        <f>VLOOKUP(TRUNC([19]Resultados_reescalado!FN6,3),$HJ$6:$HK$1006,2,0)</f>
        <v>0%-5%</v>
      </c>
      <c r="FO25" s="65" t="str">
        <f>VLOOKUP(TRUNC([19]Resultados_reescalado!FO6,3),$HJ$6:$HK$1006,2,0)</f>
        <v>0%-5%</v>
      </c>
      <c r="FP25" s="65" t="str">
        <f>VLOOKUP(TRUNC([19]Resultados_reescalado!FP6,3),$HJ$6:$HK$1006,2,0)</f>
        <v>0%-5%</v>
      </c>
      <c r="FQ25" s="65" t="str">
        <f>VLOOKUP(TRUNC([19]Resultados_reescalado!FQ6,3),$HJ$6:$HK$1006,2,0)</f>
        <v>0%-5%</v>
      </c>
      <c r="FR25" s="65" t="str">
        <f>VLOOKUP(TRUNC([19]Resultados_reescalado!FR6,3),$HJ$6:$HK$1006,2,0)</f>
        <v>0%-5%</v>
      </c>
      <c r="FS25" s="65">
        <f>VLOOKUP(TRUNC([19]Resultados_reescalado!FS6,3),$HJ$6:$HK$1006,2,0)</f>
        <v>0</v>
      </c>
      <c r="FT25" s="65">
        <f>VLOOKUP(TRUNC([19]Resultados_reescalado!FT6,3),$HJ$6:$HK$1006,2,0)</f>
        <v>0</v>
      </c>
      <c r="FU25" s="65">
        <f>VLOOKUP(TRUNC([19]Resultados_reescalado!FU6,3),$HJ$6:$HK$1006,2,0)</f>
        <v>0</v>
      </c>
      <c r="FV25" s="65">
        <f>VLOOKUP(TRUNC([19]Resultados_reescalado!FV6,3),$HJ$6:$HK$1006,2,0)</f>
        <v>0</v>
      </c>
      <c r="FW25" s="65">
        <f>VLOOKUP(TRUNC([19]Resultados_reescalado!FW6,3),$HJ$6:$HK$1006,2,0)</f>
        <v>0</v>
      </c>
      <c r="FX25" s="65">
        <f>VLOOKUP(TRUNC([19]Resultados_reescalado!FX6,3),$HJ$6:$HK$1006,2,0)</f>
        <v>0</v>
      </c>
      <c r="FY25" s="65" t="str">
        <f>VLOOKUP(TRUNC([19]Resultados_reescalado!FY6,3),$HJ$6:$HK$1006,2,0)</f>
        <v>0%-5%</v>
      </c>
      <c r="FZ25" s="65">
        <f>VLOOKUP(TRUNC([19]Resultados_reescalado!FZ6,3),$HJ$6:$HK$1006,2,0)</f>
        <v>0</v>
      </c>
      <c r="GA25" s="65" t="str">
        <f>VLOOKUP(TRUNC([19]Resultados_reescalado!GA6,3),$HJ$6:$HK$1006,2,0)</f>
        <v>0%-5%</v>
      </c>
      <c r="GB25" s="65">
        <f>VLOOKUP(TRUNC([19]Resultados_reescalado!GB6,3),$HJ$6:$HK$1006,2,0)</f>
        <v>0</v>
      </c>
      <c r="GC25" s="65">
        <f>VLOOKUP(TRUNC([19]Resultados_reescalado!GC6,3),$HJ$6:$HK$1006,2,0)</f>
        <v>0</v>
      </c>
      <c r="GD25" s="65">
        <f>VLOOKUP(TRUNC([19]Resultados_reescalado!GD6,3),$HJ$6:$HK$1006,2,0)</f>
        <v>0</v>
      </c>
      <c r="GE25" s="65" t="str">
        <f>VLOOKUP(TRUNC([19]Resultados_reescalado!GE6,3),$HJ$6:$HK$1006,2,0)</f>
        <v>0%-5%</v>
      </c>
      <c r="GF25" s="65" t="str">
        <f>VLOOKUP(TRUNC([19]Resultados_reescalado!GF6,3),$HJ$6:$HK$1006,2,0)</f>
        <v>0%-5%</v>
      </c>
      <c r="GG25" s="65">
        <f>VLOOKUP(TRUNC([19]Resultados_reescalado!GG6,3),$HJ$6:$HK$1006,2,0)</f>
        <v>0</v>
      </c>
      <c r="GH25" s="65">
        <f>VLOOKUP(TRUNC([19]Resultados_reescalado!GH6,3),$HJ$6:$HK$1006,2,0)</f>
        <v>0</v>
      </c>
      <c r="GI25" s="65">
        <f>VLOOKUP(TRUNC([19]Resultados_reescalado!GI6,3),$HJ$6:$HK$1006,2,0)</f>
        <v>0</v>
      </c>
      <c r="GJ25" s="65">
        <f>VLOOKUP(TRUNC([19]Resultados_reescalado!GJ6,3),$HJ$6:$HK$1006,2,0)</f>
        <v>0</v>
      </c>
      <c r="GK25" s="65" t="str">
        <f>VLOOKUP(TRUNC([19]Resultados_reescalado!GK6,3),$HJ$6:$HK$1006,2,0)</f>
        <v>0%-5%</v>
      </c>
      <c r="GL25" s="65">
        <f>VLOOKUP(TRUNC([19]Resultados_reescalado!GL6,3),$HJ$6:$HK$1006,2,0)</f>
        <v>0</v>
      </c>
      <c r="GM25" s="65" t="str">
        <f>VLOOKUP(TRUNC([19]Resultados_reescalado!GM6,3),$HJ$6:$HK$1006,2,0)</f>
        <v>0%-5%</v>
      </c>
      <c r="GN25" s="65" t="str">
        <f>VLOOKUP(TRUNC([19]Resultados_reescalado!GN6,3),$HJ$6:$HK$1006,2,0)</f>
        <v>0%-5%</v>
      </c>
      <c r="GO25" s="65">
        <f>VLOOKUP(TRUNC([19]Resultados_reescalado!GO6,3),$HJ$6:$HK$1006,2,0)</f>
        <v>0</v>
      </c>
      <c r="GP25" s="65">
        <f>VLOOKUP(TRUNC([19]Resultados_reescalado!GP6,3),$HJ$6:$HK$1006,2,0)</f>
        <v>0</v>
      </c>
      <c r="GQ25" s="65">
        <f>VLOOKUP(TRUNC([19]Resultados_reescalado!GQ6,3),$HJ$6:$HK$1006,2,0)</f>
        <v>0</v>
      </c>
      <c r="GR25" s="65" t="str">
        <f>VLOOKUP(TRUNC([19]Resultados_reescalado!GR6,3),$HJ$6:$HK$1006,2,0)</f>
        <v>0%-5%</v>
      </c>
      <c r="GS25" s="65" t="str">
        <f>VLOOKUP(TRUNC([19]Resultados_reescalado!GS6,3),$HJ$6:$HK$1006,2,0)</f>
        <v>0%-5%</v>
      </c>
      <c r="GT25" s="65" t="str">
        <f>VLOOKUP(TRUNC([19]Resultados_reescalado!GT6,3),$HJ$6:$HK$1006,2,0)</f>
        <v>0%-5%</v>
      </c>
      <c r="GU25" s="65" t="str">
        <f>VLOOKUP(TRUNC([19]Resultados_reescalado!GU6,3),$HJ$6:$HK$1006,2,0)</f>
        <v>0%-5%</v>
      </c>
      <c r="GV25" s="65" t="str">
        <f>VLOOKUP(TRUNC([19]Resultados_reescalado!GV6,3),$HJ$6:$HK$1006,2,0)</f>
        <v>0%-5%</v>
      </c>
      <c r="GW25" s="65" t="str">
        <f>VLOOKUP(TRUNC([19]Resultados_reescalado!GW6,3),$HJ$6:$HK$1006,2,0)</f>
        <v>0%-5%</v>
      </c>
      <c r="GX25" s="65" t="str">
        <f>VLOOKUP(TRUNC([19]Resultados_reescalado!GX6,3),$HJ$6:$HK$1006,2,0)</f>
        <v>0%-5%</v>
      </c>
      <c r="GY25" s="65" t="str">
        <f>VLOOKUP(TRUNC([19]Resultados_reescalado!GY6,3),$HJ$6:$HK$1006,2,0)</f>
        <v>0%-5%</v>
      </c>
      <c r="GZ25" s="65" t="str">
        <f>VLOOKUP(TRUNC([19]Resultados_reescalado!GZ6,3),$HJ$6:$HK$1006,2,0)</f>
        <v>0%-5%</v>
      </c>
      <c r="HA25" s="65" t="str">
        <f>VLOOKUP(TRUNC([19]Resultados_reescalado!HA6,3),$HJ$6:$HK$1006,2,0)</f>
        <v>0%-5%</v>
      </c>
      <c r="HB25" s="65" t="str">
        <f>VLOOKUP(TRUNC([19]Resultados_reescalado!HB6,3),$HJ$6:$HK$1006,2,0)</f>
        <v>0%-5%</v>
      </c>
      <c r="HC25" s="65" t="str">
        <f>VLOOKUP(TRUNC([19]Resultados_reescalado!HC6,3),$HJ$6:$HK$1006,2,0)</f>
        <v>0%-5%</v>
      </c>
      <c r="HD25" s="65" t="str">
        <f>VLOOKUP(TRUNC([19]Resultados_reescalado!HD6,3),$HJ$6:$HK$1006,2,0)</f>
        <v>0%-5%</v>
      </c>
      <c r="HE25" s="65" t="str">
        <f>VLOOKUP(TRUNC([19]Resultados_reescalado!HE6,3),$HJ$6:$HK$1006,2,0)</f>
        <v>0%-5%</v>
      </c>
      <c r="HF25" s="65" t="str">
        <f>VLOOKUP(TRUNC([19]Resultados_reescalado!HF6,3),$HJ$6:$HK$1006,2,0)</f>
        <v>10%-20%</v>
      </c>
      <c r="HG25" s="65" t="str">
        <f>VLOOKUP(TRUNC([19]Resultados_reescalado!HG6,3),$HJ$6:$HK$1006,2,0)</f>
        <v>0%-5%</v>
      </c>
      <c r="HH25" s="65" t="str">
        <f>VLOOKUP(TRUNC([19]Resultados_reescalado!HH6,3),$HJ$6:$HK$1006,2,0)</f>
        <v>10%-20%</v>
      </c>
      <c r="HJ25">
        <v>1.9E-2</v>
      </c>
      <c r="HK25" t="s">
        <v>87</v>
      </c>
    </row>
    <row r="26" spans="1:219">
      <c r="A26">
        <f>([19]Resultados_reescalado!A7)*100</f>
        <v>5</v>
      </c>
      <c r="B26" s="65" t="str">
        <f>VLOOKUP(TRUNC([19]Resultados_reescalado!B7,3),$HJ$6:$HK$1006,2,0)</f>
        <v>0%-5%</v>
      </c>
      <c r="C26" s="65" t="str">
        <f>VLOOKUP(TRUNC([19]Resultados_reescalado!C7,3),$HJ$6:$HK$1006,2,0)</f>
        <v>0%-5%</v>
      </c>
      <c r="D26" s="65" t="str">
        <f>VLOOKUP(TRUNC([19]Resultados_reescalado!D7,3),$HJ$6:$HK$1006,2,0)</f>
        <v>5%-10%</v>
      </c>
      <c r="E26" s="65" t="str">
        <f>VLOOKUP(TRUNC([19]Resultados_reescalado!E7,3),$HJ$6:$HK$1006,2,0)</f>
        <v>5%-10%</v>
      </c>
      <c r="F26" s="65" t="str">
        <f>VLOOKUP(TRUNC([19]Resultados_reescalado!F7,3),$HJ$6:$HK$1006,2,0)</f>
        <v>10%-20%</v>
      </c>
      <c r="G26" s="65" t="str">
        <f>VLOOKUP(TRUNC([19]Resultados_reescalado!G7,3),$HJ$6:$HK$1006,2,0)</f>
        <v>0%-5%</v>
      </c>
      <c r="H26" s="65" t="str">
        <f>VLOOKUP(TRUNC([19]Resultados_reescalado!H7,3),$HJ$6:$HK$1006,2,0)</f>
        <v>10%-20%</v>
      </c>
      <c r="I26" s="65" t="str">
        <f>VLOOKUP(TRUNC([19]Resultados_reescalado!I7,3),$HJ$6:$HK$1006,2,0)</f>
        <v>10%-20%</v>
      </c>
      <c r="J26" s="65" t="str">
        <f>VLOOKUP(TRUNC([19]Resultados_reescalado!J7,3),$HJ$6:$HK$1006,2,0)</f>
        <v>5%-10%</v>
      </c>
      <c r="K26" s="65" t="str">
        <f>VLOOKUP(TRUNC([19]Resultados_reescalado!K7,3),$HJ$6:$HK$1006,2,0)</f>
        <v>5%-10%</v>
      </c>
      <c r="L26" s="65" t="str">
        <f>VLOOKUP(TRUNC([19]Resultados_reescalado!L7,3),$HJ$6:$HK$1006,2,0)</f>
        <v>5%-10%</v>
      </c>
      <c r="M26" s="65" t="str">
        <f>VLOOKUP(TRUNC([19]Resultados_reescalado!M7,3),$HJ$6:$HK$1006,2,0)</f>
        <v>5%-10%</v>
      </c>
      <c r="N26" s="65" t="str">
        <f>VLOOKUP(TRUNC([19]Resultados_reescalado!N7,3),$HJ$6:$HK$1006,2,0)</f>
        <v>5%-10%</v>
      </c>
      <c r="O26" s="65" t="str">
        <f>VLOOKUP(TRUNC([19]Resultados_reescalado!O7,3),$HJ$6:$HK$1006,2,0)</f>
        <v>0%-5%</v>
      </c>
      <c r="P26" s="65" t="str">
        <f>VLOOKUP(TRUNC([19]Resultados_reescalado!P7,3),$HJ$6:$HK$1006,2,0)</f>
        <v>0%-5%</v>
      </c>
      <c r="Q26" s="65" t="str">
        <f>VLOOKUP(TRUNC([19]Resultados_reescalado!Q7,3),$HJ$6:$HK$1006,2,0)</f>
        <v>5%-10%</v>
      </c>
      <c r="R26" s="65" t="str">
        <f>VLOOKUP(TRUNC([19]Resultados_reescalado!R7,3),$HJ$6:$HK$1006,2,0)</f>
        <v>5%-10%</v>
      </c>
      <c r="S26" s="65" t="str">
        <f>VLOOKUP(TRUNC([19]Resultados_reescalado!S7,3),$HJ$6:$HK$1006,2,0)</f>
        <v>0%-5%</v>
      </c>
      <c r="T26" s="65" t="str">
        <f>VLOOKUP(TRUNC([19]Resultados_reescalado!T7,3),$HJ$6:$HK$1006,2,0)</f>
        <v>0%-5%</v>
      </c>
      <c r="U26" s="65" t="str">
        <f>VLOOKUP(TRUNC([19]Resultados_reescalado!U7,3),$HJ$6:$HK$1006,2,0)</f>
        <v>5%-10%</v>
      </c>
      <c r="V26" s="65" t="str">
        <f>VLOOKUP(TRUNC([19]Resultados_reescalado!V7,3),$HJ$6:$HK$1006,2,0)</f>
        <v>10%-20%</v>
      </c>
      <c r="W26" s="65" t="str">
        <f>VLOOKUP(TRUNC([19]Resultados_reescalado!W7,3),$HJ$6:$HK$1006,2,0)</f>
        <v>5%-10%</v>
      </c>
      <c r="X26" s="65" t="str">
        <f>VLOOKUP(TRUNC([19]Resultados_reescalado!X7,3),$HJ$6:$HK$1006,2,0)</f>
        <v>0%-5%</v>
      </c>
      <c r="Y26" s="65" t="str">
        <f>VLOOKUP(TRUNC([19]Resultados_reescalado!Y7,3),$HJ$6:$HK$1006,2,0)</f>
        <v>0%-5%</v>
      </c>
      <c r="Z26" s="65" t="str">
        <f>VLOOKUP(TRUNC([19]Resultados_reescalado!Z7,3),$HJ$6:$HK$1006,2,0)</f>
        <v>10%-20%</v>
      </c>
      <c r="AA26" s="65" t="str">
        <f>VLOOKUP(TRUNC([19]Resultados_reescalado!AA7,3),$HJ$6:$HK$1006,2,0)</f>
        <v>30%-40%</v>
      </c>
      <c r="AB26" s="65" t="str">
        <f>VLOOKUP(TRUNC([19]Resultados_reescalado!AB7,3),$HJ$6:$HK$1006,2,0)</f>
        <v>5%-10%</v>
      </c>
      <c r="AC26" s="65" t="str">
        <f>VLOOKUP(TRUNC([19]Resultados_reescalado!AC7,3),$HJ$6:$HK$1006,2,0)</f>
        <v>0%-5%</v>
      </c>
      <c r="AD26" s="65" t="str">
        <f>VLOOKUP(TRUNC([19]Resultados_reescalado!AD7,3),$HJ$6:$HK$1006,2,0)</f>
        <v>5%-10%</v>
      </c>
      <c r="AE26" s="65" t="str">
        <f>VLOOKUP(TRUNC([19]Resultados_reescalado!AE7,3),$HJ$6:$HK$1006,2,0)</f>
        <v>5%-10%</v>
      </c>
      <c r="AF26" s="65" t="str">
        <f>VLOOKUP(TRUNC([19]Resultados_reescalado!AF7,3),$HJ$6:$HK$1006,2,0)</f>
        <v>5%-10%</v>
      </c>
      <c r="AG26" s="65" t="str">
        <f>VLOOKUP(TRUNC([19]Resultados_reescalado!AG7,3),$HJ$6:$HK$1006,2,0)</f>
        <v>0%-5%</v>
      </c>
      <c r="AH26" s="65" t="str">
        <f>VLOOKUP(TRUNC([19]Resultados_reescalado!AH7,3),$HJ$6:$HK$1006,2,0)</f>
        <v>5%-10%</v>
      </c>
      <c r="AI26" s="65" t="str">
        <f>VLOOKUP(TRUNC([19]Resultados_reescalado!AI7,3),$HJ$6:$HK$1006,2,0)</f>
        <v>10%-20%</v>
      </c>
      <c r="AJ26" s="65" t="str">
        <f>VLOOKUP(TRUNC([19]Resultados_reescalado!AJ7,3),$HJ$6:$HK$1006,2,0)</f>
        <v>10%-20%</v>
      </c>
      <c r="AK26" s="65" t="str">
        <f>VLOOKUP(TRUNC([19]Resultados_reescalado!AK7,3),$HJ$6:$HK$1006,2,0)</f>
        <v>10%-20%</v>
      </c>
      <c r="AL26" s="65" t="str">
        <f>VLOOKUP(TRUNC([19]Resultados_reescalado!AL7,3),$HJ$6:$HK$1006,2,0)</f>
        <v>10%-20%</v>
      </c>
      <c r="AM26" s="65" t="str">
        <f>VLOOKUP(TRUNC([19]Resultados_reescalado!AM7,3),$HJ$6:$HK$1006,2,0)</f>
        <v>20%-30%</v>
      </c>
      <c r="AN26" s="65" t="str">
        <f>VLOOKUP(TRUNC([19]Resultados_reescalado!AN7,3),$HJ$6:$HK$1006,2,0)</f>
        <v>20%-30%</v>
      </c>
      <c r="AO26" s="65" t="str">
        <f>VLOOKUP(TRUNC([19]Resultados_reescalado!AO7,3),$HJ$6:$HK$1006,2,0)</f>
        <v>10%-20%</v>
      </c>
      <c r="AP26" s="65" t="str">
        <f>VLOOKUP(TRUNC([19]Resultados_reescalado!AP7,3),$HJ$6:$HK$1006,2,0)</f>
        <v>20%-30%</v>
      </c>
      <c r="AQ26" s="65" t="str">
        <f>VLOOKUP(TRUNC([19]Resultados_reescalado!AQ7,3),$HJ$6:$HK$1006,2,0)</f>
        <v>40%-50%</v>
      </c>
      <c r="AR26" s="65" t="str">
        <f>VLOOKUP(TRUNC([19]Resultados_reescalado!AR7,3),$HJ$6:$HK$1006,2,0)</f>
        <v>20%-30%</v>
      </c>
      <c r="AS26" s="65" t="str">
        <f>VLOOKUP(TRUNC([19]Resultados_reescalado!AS7,3),$HJ$6:$HK$1006,2,0)</f>
        <v>20%-30%</v>
      </c>
      <c r="AT26" s="65" t="str">
        <f>VLOOKUP(TRUNC([19]Resultados_reescalado!AT7,3),$HJ$6:$HK$1006,2,0)</f>
        <v>10%-20%</v>
      </c>
      <c r="AU26" s="65" t="str">
        <f>VLOOKUP(TRUNC([19]Resultados_reescalado!AU7,3),$HJ$6:$HK$1006,2,0)</f>
        <v>10%-20%</v>
      </c>
      <c r="AV26" s="65" t="str">
        <f>VLOOKUP(TRUNC([19]Resultados_reescalado!AV7,3),$HJ$6:$HK$1006,2,0)</f>
        <v>10%-20%</v>
      </c>
      <c r="AW26" s="65" t="str">
        <f>VLOOKUP(TRUNC([19]Resultados_reescalado!AW7,3),$HJ$6:$HK$1006,2,0)</f>
        <v>10%-20%</v>
      </c>
      <c r="AX26" s="65" t="str">
        <f>VLOOKUP(TRUNC([19]Resultados_reescalado!AX7,3),$HJ$6:$HK$1006,2,0)</f>
        <v>0%-5%</v>
      </c>
      <c r="AY26" s="65" t="str">
        <f>VLOOKUP(TRUNC([19]Resultados_reescalado!AY7,3),$HJ$6:$HK$1006,2,0)</f>
        <v>5%-10%</v>
      </c>
      <c r="AZ26" s="65" t="str">
        <f>VLOOKUP(TRUNC([19]Resultados_reescalado!AZ7,3),$HJ$6:$HK$1006,2,0)</f>
        <v>20%-30%</v>
      </c>
      <c r="BA26" s="65" t="str">
        <f>VLOOKUP(TRUNC([19]Resultados_reescalado!BA7,3),$HJ$6:$HK$1006,2,0)</f>
        <v>10%-20%</v>
      </c>
      <c r="BB26" s="65" t="str">
        <f>VLOOKUP(TRUNC([19]Resultados_reescalado!BB7,3),$HJ$6:$HK$1006,2,0)</f>
        <v>5%-10%</v>
      </c>
      <c r="BC26" s="65" t="str">
        <f>VLOOKUP(TRUNC([19]Resultados_reescalado!BC7,3),$HJ$6:$HK$1006,2,0)</f>
        <v>0%-5%</v>
      </c>
      <c r="BD26" s="65" t="str">
        <f>VLOOKUP(TRUNC([19]Resultados_reescalado!BD7,3),$HJ$6:$HK$1006,2,0)</f>
        <v>5%-10%</v>
      </c>
      <c r="BE26" s="65" t="str">
        <f>VLOOKUP(TRUNC([19]Resultados_reescalado!BE7,3),$HJ$6:$HK$1006,2,0)</f>
        <v>5%-10%</v>
      </c>
      <c r="BF26" s="65" t="str">
        <f>VLOOKUP(TRUNC([19]Resultados_reescalado!BF7,3),$HJ$6:$HK$1006,2,0)</f>
        <v>10%-20%</v>
      </c>
      <c r="BG26" s="65" t="str">
        <f>VLOOKUP(TRUNC([19]Resultados_reescalado!BG7,3),$HJ$6:$HK$1006,2,0)</f>
        <v>5%-10%</v>
      </c>
      <c r="BH26" s="65" t="str">
        <f>VLOOKUP(TRUNC([19]Resultados_reescalado!BH7,3),$HJ$6:$HK$1006,2,0)</f>
        <v>10%-20%</v>
      </c>
      <c r="BI26" s="65" t="str">
        <f>VLOOKUP(TRUNC([19]Resultados_reescalado!BI7,3),$HJ$6:$HK$1006,2,0)</f>
        <v>10%-20%</v>
      </c>
      <c r="BJ26" s="65" t="str">
        <f>VLOOKUP(TRUNC([19]Resultados_reescalado!BJ7,3),$HJ$6:$HK$1006,2,0)</f>
        <v>10%-20%</v>
      </c>
      <c r="BK26" s="65" t="str">
        <f>VLOOKUP(TRUNC([19]Resultados_reescalado!BK7,3),$HJ$6:$HK$1006,2,0)</f>
        <v>5%-10%</v>
      </c>
      <c r="BL26" s="65" t="str">
        <f>VLOOKUP(TRUNC([19]Resultados_reescalado!BL7,3),$HJ$6:$HK$1006,2,0)</f>
        <v>80%-90%</v>
      </c>
      <c r="BM26" s="65" t="str">
        <f>VLOOKUP(TRUNC([19]Resultados_reescalado!BM7,3),$HJ$6:$HK$1006,2,0)</f>
        <v>50%-60%</v>
      </c>
      <c r="BN26" s="65" t="str">
        <f>VLOOKUP(TRUNC([19]Resultados_reescalado!BN7,3),$HJ$6:$HK$1006,2,0)</f>
        <v>10%-20%</v>
      </c>
      <c r="BO26" s="65" t="str">
        <f>VLOOKUP(TRUNC([19]Resultados_reescalado!BO7,3),$HJ$6:$HK$1006,2,0)</f>
        <v>0%-5%</v>
      </c>
      <c r="BP26" s="65" t="str">
        <f>VLOOKUP(TRUNC([19]Resultados_reescalado!BP7,3),$HJ$6:$HK$1006,2,0)</f>
        <v>5%-10%</v>
      </c>
      <c r="BQ26" s="65" t="str">
        <f>VLOOKUP(TRUNC([19]Resultados_reescalado!BQ7,3),$HJ$6:$HK$1006,2,0)</f>
        <v>0%-5%</v>
      </c>
      <c r="BR26" s="65" t="str">
        <f>VLOOKUP(TRUNC([19]Resultados_reescalado!BR7,3),$HJ$6:$HK$1006,2,0)</f>
        <v>0%-5%</v>
      </c>
      <c r="BS26" s="65" t="str">
        <f>VLOOKUP(TRUNC([19]Resultados_reescalado!BS7,3),$HJ$6:$HK$1006,2,0)</f>
        <v>0%-5%</v>
      </c>
      <c r="BT26" s="65" t="str">
        <f>VLOOKUP(TRUNC([19]Resultados_reescalado!BT7,3),$HJ$6:$HK$1006,2,0)</f>
        <v>0%-5%</v>
      </c>
      <c r="BU26" s="65" t="str">
        <f>VLOOKUP(TRUNC([19]Resultados_reescalado!BU7,3),$HJ$6:$HK$1006,2,0)</f>
        <v>0%-5%</v>
      </c>
      <c r="BV26" s="65" t="str">
        <f>VLOOKUP(TRUNC([19]Resultados_reescalado!BV7,3),$HJ$6:$HK$1006,2,0)</f>
        <v>0%-5%</v>
      </c>
      <c r="BW26" s="65">
        <f>VLOOKUP(TRUNC([19]Resultados_reescalado!BW7,3),$HJ$6:$HK$1006,2,0)</f>
        <v>0</v>
      </c>
      <c r="BX26" s="65" t="str">
        <f>VLOOKUP(TRUNC([19]Resultados_reescalado!BX7,3),$HJ$6:$HK$1006,2,0)</f>
        <v>0%-5%</v>
      </c>
      <c r="BY26" s="65" t="str">
        <f>VLOOKUP(TRUNC([19]Resultados_reescalado!BY7,3),$HJ$6:$HK$1006,2,0)</f>
        <v>0%-5%</v>
      </c>
      <c r="BZ26" s="65" t="str">
        <f>VLOOKUP(TRUNC([19]Resultados_reescalado!BZ7,3),$HJ$6:$HK$1006,2,0)</f>
        <v>0%-5%</v>
      </c>
      <c r="CA26" s="65" t="str">
        <f>VLOOKUP(TRUNC([19]Resultados_reescalado!CA7,3),$HJ$6:$HK$1006,2,0)</f>
        <v>0%-5%</v>
      </c>
      <c r="CB26" s="65" t="str">
        <f>VLOOKUP(TRUNC([19]Resultados_reescalado!CB7,3),$HJ$6:$HK$1006,2,0)</f>
        <v>0%-5%</v>
      </c>
      <c r="CC26" s="65" t="str">
        <f>VLOOKUP(TRUNC([19]Resultados_reescalado!CC7,3),$HJ$6:$HK$1006,2,0)</f>
        <v>0%-5%</v>
      </c>
      <c r="CD26" s="65" t="str">
        <f>VLOOKUP(TRUNC([19]Resultados_reescalado!CD7,3),$HJ$6:$HK$1006,2,0)</f>
        <v>0%-5%</v>
      </c>
      <c r="CE26" s="65" t="str">
        <f>VLOOKUP(TRUNC([19]Resultados_reescalado!CE7,3),$HJ$6:$HK$1006,2,0)</f>
        <v>0%-5%</v>
      </c>
      <c r="CF26" s="65" t="str">
        <f>VLOOKUP(TRUNC([19]Resultados_reescalado!CF7,3),$HJ$6:$HK$1006,2,0)</f>
        <v>0%-5%</v>
      </c>
      <c r="CG26" s="65">
        <f>VLOOKUP(TRUNC([19]Resultados_reescalado!CG7,3),$HJ$6:$HK$1006,2,0)</f>
        <v>0</v>
      </c>
      <c r="CH26" s="65">
        <f>VLOOKUP(TRUNC([19]Resultados_reescalado!CH7,3),$HJ$6:$HK$1006,2,0)</f>
        <v>0</v>
      </c>
      <c r="CI26" s="65" t="str">
        <f>VLOOKUP(TRUNC([19]Resultados_reescalado!CI7,3),$HJ$6:$HK$1006,2,0)</f>
        <v>0%-5%</v>
      </c>
      <c r="CJ26" s="65">
        <f>VLOOKUP(TRUNC([19]Resultados_reescalado!CJ7,3),$HJ$6:$HK$1006,2,0)</f>
        <v>0</v>
      </c>
      <c r="CK26" s="65">
        <f>VLOOKUP(TRUNC([19]Resultados_reescalado!CK7,3),$HJ$6:$HK$1006,2,0)</f>
        <v>0</v>
      </c>
      <c r="CL26" s="65" t="str">
        <f>VLOOKUP(TRUNC([19]Resultados_reescalado!CL7,3),$HJ$6:$HK$1006,2,0)</f>
        <v>0%-5%</v>
      </c>
      <c r="CM26" s="65" t="str">
        <f>VLOOKUP(TRUNC([19]Resultados_reescalado!CM7,3),$HJ$6:$HK$1006,2,0)</f>
        <v>0%-5%</v>
      </c>
      <c r="CN26" s="65">
        <f>VLOOKUP(TRUNC([19]Resultados_reescalado!CN7,3),$HJ$6:$HK$1006,2,0)</f>
        <v>0</v>
      </c>
      <c r="CO26" s="65" t="str">
        <f>VLOOKUP(TRUNC([19]Resultados_reescalado!CO7,3),$HJ$6:$HK$1006,2,0)</f>
        <v>0%-5%</v>
      </c>
      <c r="CP26" s="65" t="str">
        <f>VLOOKUP(TRUNC([19]Resultados_reescalado!CP7,3),$HJ$6:$HK$1006,2,0)</f>
        <v>0%-5%</v>
      </c>
      <c r="CQ26" s="65" t="str">
        <f>VLOOKUP(TRUNC([19]Resultados_reescalado!CQ7,3),$HJ$6:$HK$1006,2,0)</f>
        <v>0%-5%</v>
      </c>
      <c r="CR26" s="65" t="str">
        <f>VLOOKUP(TRUNC([19]Resultados_reescalado!CR7,3),$HJ$6:$HK$1006,2,0)</f>
        <v>0%-5%</v>
      </c>
      <c r="CS26" s="65" t="str">
        <f>VLOOKUP(TRUNC([19]Resultados_reescalado!CS7,3),$HJ$6:$HK$1006,2,0)</f>
        <v>0%-5%</v>
      </c>
      <c r="CT26" s="65" t="str">
        <f>VLOOKUP(TRUNC([19]Resultados_reescalado!CT7,3),$HJ$6:$HK$1006,2,0)</f>
        <v>0%-5%</v>
      </c>
      <c r="CU26" s="65" t="str">
        <f>VLOOKUP(TRUNC([19]Resultados_reescalado!CU7,3),$HJ$6:$HK$1006,2,0)</f>
        <v>0%-5%</v>
      </c>
      <c r="CV26" s="65" t="str">
        <f>VLOOKUP(TRUNC([19]Resultados_reescalado!CV7,3),$HJ$6:$HK$1006,2,0)</f>
        <v>0%-5%</v>
      </c>
      <c r="CW26" s="65" t="str">
        <f>VLOOKUP(TRUNC([19]Resultados_reescalado!CW7,3),$HJ$6:$HK$1006,2,0)</f>
        <v>0%-5%</v>
      </c>
      <c r="CX26" s="65">
        <f>VLOOKUP(TRUNC([19]Resultados_reescalado!CX7,3),$HJ$6:$HK$1006,2,0)</f>
        <v>0</v>
      </c>
      <c r="CY26" s="65" t="str">
        <f>VLOOKUP(TRUNC([19]Resultados_reescalado!CY7,3),$HJ$6:$HK$1006,2,0)</f>
        <v>0%-5%</v>
      </c>
      <c r="CZ26" s="65" t="str">
        <f>VLOOKUP(TRUNC([19]Resultados_reescalado!CZ7,3),$HJ$6:$HK$1006,2,0)</f>
        <v>0%-5%</v>
      </c>
      <c r="DA26" s="65" t="str">
        <f>VLOOKUP(TRUNC([19]Resultados_reescalado!DA7,3),$HJ$6:$HK$1006,2,0)</f>
        <v>0%-5%</v>
      </c>
      <c r="DB26" s="65" t="str">
        <f>VLOOKUP(TRUNC([19]Resultados_reescalado!DB7,3),$HJ$6:$HK$1006,2,0)</f>
        <v>0%-5%</v>
      </c>
      <c r="DC26" s="65" t="str">
        <f>VLOOKUP(TRUNC([19]Resultados_reescalado!DC7,3),$HJ$6:$HK$1006,2,0)</f>
        <v>0%-5%</v>
      </c>
      <c r="DD26" s="65" t="str">
        <f>VLOOKUP(TRUNC([19]Resultados_reescalado!DD7,3),$HJ$6:$HK$1006,2,0)</f>
        <v>0%-5%</v>
      </c>
      <c r="DE26" s="65" t="str">
        <f>VLOOKUP(TRUNC([19]Resultados_reescalado!DE7,3),$HJ$6:$HK$1006,2,0)</f>
        <v>0%-5%</v>
      </c>
      <c r="DF26" s="65" t="str">
        <f>VLOOKUP(TRUNC([19]Resultados_reescalado!DF7,3),$HJ$6:$HK$1006,2,0)</f>
        <v>0%-5%</v>
      </c>
      <c r="DG26" s="65" t="str">
        <f>VLOOKUP(TRUNC([19]Resultados_reescalado!DG7,3),$HJ$6:$HK$1006,2,0)</f>
        <v>0%-5%</v>
      </c>
      <c r="DH26" s="65" t="str">
        <f>VLOOKUP(TRUNC([19]Resultados_reescalado!DH7,3),$HJ$6:$HK$1006,2,0)</f>
        <v>0%-5%</v>
      </c>
      <c r="DI26" s="65" t="str">
        <f>VLOOKUP(TRUNC([19]Resultados_reescalado!DI7,3),$HJ$6:$HK$1006,2,0)</f>
        <v>0%-5%</v>
      </c>
      <c r="DJ26" s="65" t="str">
        <f>VLOOKUP(TRUNC([19]Resultados_reescalado!DJ7,3),$HJ$6:$HK$1006,2,0)</f>
        <v>0%-5%</v>
      </c>
      <c r="DK26" s="65" t="str">
        <f>VLOOKUP(TRUNC([19]Resultados_reescalado!DK7,3),$HJ$6:$HK$1006,2,0)</f>
        <v>0%-5%</v>
      </c>
      <c r="DL26" s="65" t="str">
        <f>VLOOKUP(TRUNC([19]Resultados_reescalado!DL7,3),$HJ$6:$HK$1006,2,0)</f>
        <v>0%-5%</v>
      </c>
      <c r="DM26" s="65" t="str">
        <f>VLOOKUP(TRUNC([19]Resultados_reescalado!DM7,3),$HJ$6:$HK$1006,2,0)</f>
        <v>0%-5%</v>
      </c>
      <c r="DN26" s="65" t="str">
        <f>VLOOKUP(TRUNC([19]Resultados_reescalado!DN7,3),$HJ$6:$HK$1006,2,0)</f>
        <v>0%-5%</v>
      </c>
      <c r="DO26" s="65" t="str">
        <f>VLOOKUP(TRUNC([19]Resultados_reescalado!DO7,3),$HJ$6:$HK$1006,2,0)</f>
        <v>0%-5%</v>
      </c>
      <c r="DP26" s="65" t="str">
        <f>VLOOKUP(TRUNC([19]Resultados_reescalado!DP7,3),$HJ$6:$HK$1006,2,0)</f>
        <v>0%-5%</v>
      </c>
      <c r="DQ26" s="65" t="str">
        <f>VLOOKUP(TRUNC([19]Resultados_reescalado!DQ7,3),$HJ$6:$HK$1006,2,0)</f>
        <v>0%-5%</v>
      </c>
      <c r="DR26" s="65" t="str">
        <f>VLOOKUP(TRUNC([19]Resultados_reescalado!DR7,3),$HJ$6:$HK$1006,2,0)</f>
        <v>0%-5%</v>
      </c>
      <c r="DS26" s="65" t="str">
        <f>VLOOKUP(TRUNC([19]Resultados_reescalado!DS7,3),$HJ$6:$HK$1006,2,0)</f>
        <v>0%-5%</v>
      </c>
      <c r="DT26" s="65" t="str">
        <f>VLOOKUP(TRUNC([19]Resultados_reescalado!DT7,3),$HJ$6:$HK$1006,2,0)</f>
        <v>0%-5%</v>
      </c>
      <c r="DU26" s="65" t="str">
        <f>VLOOKUP(TRUNC([19]Resultados_reescalado!DU7,3),$HJ$6:$HK$1006,2,0)</f>
        <v>0%-5%</v>
      </c>
      <c r="DV26" s="65" t="str">
        <f>VLOOKUP(TRUNC([19]Resultados_reescalado!DV7,3),$HJ$6:$HK$1006,2,0)</f>
        <v>0%-5%</v>
      </c>
      <c r="DW26" s="65" t="str">
        <f>VLOOKUP(TRUNC([19]Resultados_reescalado!DW7,3),$HJ$6:$HK$1006,2,0)</f>
        <v>0%-5%</v>
      </c>
      <c r="DX26" s="65" t="str">
        <f>VLOOKUP(TRUNC([19]Resultados_reescalado!DX7,3),$HJ$6:$HK$1006,2,0)</f>
        <v>0%-5%</v>
      </c>
      <c r="DY26" s="65" t="str">
        <f>VLOOKUP(TRUNC([19]Resultados_reescalado!DY7,3),$HJ$6:$HK$1006,2,0)</f>
        <v>0%-5%</v>
      </c>
      <c r="DZ26" s="65" t="str">
        <f>VLOOKUP(TRUNC([19]Resultados_reescalado!DZ7,3),$HJ$6:$HK$1006,2,0)</f>
        <v>0%-5%</v>
      </c>
      <c r="EA26" s="65" t="str">
        <f>VLOOKUP(TRUNC([19]Resultados_reescalado!EA7,3),$HJ$6:$HK$1006,2,0)</f>
        <v>0%-5%</v>
      </c>
      <c r="EB26" s="65" t="str">
        <f>VLOOKUP(TRUNC([19]Resultados_reescalado!EB7,3),$HJ$6:$HK$1006,2,0)</f>
        <v>0%-5%</v>
      </c>
      <c r="EC26" s="65" t="str">
        <f>VLOOKUP(TRUNC([19]Resultados_reescalado!EC7,3),$HJ$6:$HK$1006,2,0)</f>
        <v>0%-5%</v>
      </c>
      <c r="ED26" s="65" t="str">
        <f>VLOOKUP(TRUNC([19]Resultados_reescalado!ED7,3),$HJ$6:$HK$1006,2,0)</f>
        <v>0%-5%</v>
      </c>
      <c r="EE26" s="65" t="str">
        <f>VLOOKUP(TRUNC([19]Resultados_reescalado!EE7,3),$HJ$6:$HK$1006,2,0)</f>
        <v>0%-5%</v>
      </c>
      <c r="EF26" s="65" t="str">
        <f>VLOOKUP(TRUNC([19]Resultados_reescalado!EF7,3),$HJ$6:$HK$1006,2,0)</f>
        <v>0%-5%</v>
      </c>
      <c r="EG26" s="65" t="str">
        <f>VLOOKUP(TRUNC([19]Resultados_reescalado!EG7,3),$HJ$6:$HK$1006,2,0)</f>
        <v>0%-5%</v>
      </c>
      <c r="EH26" s="65" t="str">
        <f>VLOOKUP(TRUNC([19]Resultados_reescalado!EH7,3),$HJ$6:$HK$1006,2,0)</f>
        <v>0%-5%</v>
      </c>
      <c r="EI26" s="65" t="str">
        <f>VLOOKUP(TRUNC([19]Resultados_reescalado!EI7,3),$HJ$6:$HK$1006,2,0)</f>
        <v>0%-5%</v>
      </c>
      <c r="EJ26" s="65" t="str">
        <f>VLOOKUP(TRUNC([19]Resultados_reescalado!EJ7,3),$HJ$6:$HK$1006,2,0)</f>
        <v>0%-5%</v>
      </c>
      <c r="EK26" s="65" t="str">
        <f>VLOOKUP(TRUNC([19]Resultados_reescalado!EK7,3),$HJ$6:$HK$1006,2,0)</f>
        <v>0%-5%</v>
      </c>
      <c r="EL26" s="65" t="str">
        <f>VLOOKUP(TRUNC([19]Resultados_reescalado!EL7,3),$HJ$6:$HK$1006,2,0)</f>
        <v>0%-5%</v>
      </c>
      <c r="EM26" s="65" t="str">
        <f>VLOOKUP(TRUNC([19]Resultados_reescalado!EM7,3),$HJ$6:$HK$1006,2,0)</f>
        <v>0%-5%</v>
      </c>
      <c r="EN26" s="65" t="str">
        <f>VLOOKUP(TRUNC([19]Resultados_reescalado!EN7,3),$HJ$6:$HK$1006,2,0)</f>
        <v>0%-5%</v>
      </c>
      <c r="EO26" s="65" t="str">
        <f>VLOOKUP(TRUNC([19]Resultados_reescalado!EO7,3),$HJ$6:$HK$1006,2,0)</f>
        <v>0%-5%</v>
      </c>
      <c r="EP26" s="65" t="str">
        <f>VLOOKUP(TRUNC([19]Resultados_reescalado!EP7,3),$HJ$6:$HK$1006,2,0)</f>
        <v>0%-5%</v>
      </c>
      <c r="EQ26" s="65" t="str">
        <f>VLOOKUP(TRUNC([19]Resultados_reescalado!EQ7,3),$HJ$6:$HK$1006,2,0)</f>
        <v>0%-5%</v>
      </c>
      <c r="ER26" s="65" t="str">
        <f>VLOOKUP(TRUNC([19]Resultados_reescalado!ER7,3),$HJ$6:$HK$1006,2,0)</f>
        <v>0%-5%</v>
      </c>
      <c r="ES26" s="65" t="str">
        <f>VLOOKUP(TRUNC([19]Resultados_reescalado!ES7,3),$HJ$6:$HK$1006,2,0)</f>
        <v>0%-5%</v>
      </c>
      <c r="ET26" s="65" t="str">
        <f>VLOOKUP(TRUNC([19]Resultados_reescalado!ET7,3),$HJ$6:$HK$1006,2,0)</f>
        <v>0%-5%</v>
      </c>
      <c r="EU26" s="65" t="str">
        <f>VLOOKUP(TRUNC([19]Resultados_reescalado!EU7,3),$HJ$6:$HK$1006,2,0)</f>
        <v>0%-5%</v>
      </c>
      <c r="EV26" s="65" t="str">
        <f>VLOOKUP(TRUNC([19]Resultados_reescalado!EV7,3),$HJ$6:$HK$1006,2,0)</f>
        <v>0%-5%</v>
      </c>
      <c r="EW26" s="65" t="str">
        <f>VLOOKUP(TRUNC([19]Resultados_reescalado!EW7,3),$HJ$6:$HK$1006,2,0)</f>
        <v>0%-5%</v>
      </c>
      <c r="EX26" s="65" t="str">
        <f>VLOOKUP(TRUNC([19]Resultados_reescalado!EX7,3),$HJ$6:$HK$1006,2,0)</f>
        <v>0%-5%</v>
      </c>
      <c r="EY26" s="65" t="str">
        <f>VLOOKUP(TRUNC([19]Resultados_reescalado!EY7,3),$HJ$6:$HK$1006,2,0)</f>
        <v>0%-5%</v>
      </c>
      <c r="EZ26" s="65" t="str">
        <f>VLOOKUP(TRUNC([19]Resultados_reescalado!EZ7,3),$HJ$6:$HK$1006,2,0)</f>
        <v>0%-5%</v>
      </c>
      <c r="FA26" s="65" t="str">
        <f>VLOOKUP(TRUNC([19]Resultados_reescalado!FA7,3),$HJ$6:$HK$1006,2,0)</f>
        <v>0%-5%</v>
      </c>
      <c r="FB26" s="65" t="str">
        <f>VLOOKUP(TRUNC([19]Resultados_reescalado!FB7,3),$HJ$6:$HK$1006,2,0)</f>
        <v>0%-5%</v>
      </c>
      <c r="FC26" s="65" t="str">
        <f>VLOOKUP(TRUNC([19]Resultados_reescalado!FC7,3),$HJ$6:$HK$1006,2,0)</f>
        <v>0%-5%</v>
      </c>
      <c r="FD26" s="65" t="str">
        <f>VLOOKUP(TRUNC([19]Resultados_reescalado!FD7,3),$HJ$6:$HK$1006,2,0)</f>
        <v>0%-5%</v>
      </c>
      <c r="FE26" s="65" t="str">
        <f>VLOOKUP(TRUNC([19]Resultados_reescalado!FE7,3),$HJ$6:$HK$1006,2,0)</f>
        <v>0%-5%</v>
      </c>
      <c r="FF26" s="65" t="str">
        <f>VLOOKUP(TRUNC([19]Resultados_reescalado!FF7,3),$HJ$6:$HK$1006,2,0)</f>
        <v>0%-5%</v>
      </c>
      <c r="FG26" s="65" t="str">
        <f>VLOOKUP(TRUNC([19]Resultados_reescalado!FG7,3),$HJ$6:$HK$1006,2,0)</f>
        <v>0%-5%</v>
      </c>
      <c r="FH26" s="65" t="str">
        <f>VLOOKUP(TRUNC([19]Resultados_reescalado!FH7,3),$HJ$6:$HK$1006,2,0)</f>
        <v>0%-5%</v>
      </c>
      <c r="FI26" s="65" t="str">
        <f>VLOOKUP(TRUNC([19]Resultados_reescalado!FI7,3),$HJ$6:$HK$1006,2,0)</f>
        <v>0%-5%</v>
      </c>
      <c r="FJ26" s="65" t="str">
        <f>VLOOKUP(TRUNC([19]Resultados_reescalado!FJ7,3),$HJ$6:$HK$1006,2,0)</f>
        <v>0%-5%</v>
      </c>
      <c r="FK26" s="65" t="str">
        <f>VLOOKUP(TRUNC([19]Resultados_reescalado!FK7,3),$HJ$6:$HK$1006,2,0)</f>
        <v>0%-5%</v>
      </c>
      <c r="FL26" s="65" t="str">
        <f>VLOOKUP(TRUNC([19]Resultados_reescalado!FL7,3),$HJ$6:$HK$1006,2,0)</f>
        <v>0%-5%</v>
      </c>
      <c r="FM26" s="65" t="str">
        <f>VLOOKUP(TRUNC([19]Resultados_reescalado!FM7,3),$HJ$6:$HK$1006,2,0)</f>
        <v>0%-5%</v>
      </c>
      <c r="FN26" s="65" t="str">
        <f>VLOOKUP(TRUNC([19]Resultados_reescalado!FN7,3),$HJ$6:$HK$1006,2,0)</f>
        <v>0%-5%</v>
      </c>
      <c r="FO26" s="65" t="str">
        <f>VLOOKUP(TRUNC([19]Resultados_reescalado!FO7,3),$HJ$6:$HK$1006,2,0)</f>
        <v>0%-5%</v>
      </c>
      <c r="FP26" s="65" t="str">
        <f>VLOOKUP(TRUNC([19]Resultados_reescalado!FP7,3),$HJ$6:$HK$1006,2,0)</f>
        <v>0%-5%</v>
      </c>
      <c r="FQ26" s="65" t="str">
        <f>VLOOKUP(TRUNC([19]Resultados_reescalado!FQ7,3),$HJ$6:$HK$1006,2,0)</f>
        <v>0%-5%</v>
      </c>
      <c r="FR26" s="65" t="str">
        <f>VLOOKUP(TRUNC([19]Resultados_reescalado!FR7,3),$HJ$6:$HK$1006,2,0)</f>
        <v>0%-5%</v>
      </c>
      <c r="FS26" s="65" t="str">
        <f>VLOOKUP(TRUNC([19]Resultados_reescalado!FS7,3),$HJ$6:$HK$1006,2,0)</f>
        <v>0%-5%</v>
      </c>
      <c r="FT26" s="65" t="str">
        <f>VLOOKUP(TRUNC([19]Resultados_reescalado!FT7,3),$HJ$6:$HK$1006,2,0)</f>
        <v>0%-5%</v>
      </c>
      <c r="FU26" s="65">
        <f>VLOOKUP(TRUNC([19]Resultados_reescalado!FU7,3),$HJ$6:$HK$1006,2,0)</f>
        <v>0</v>
      </c>
      <c r="FV26" s="65">
        <f>VLOOKUP(TRUNC([19]Resultados_reescalado!FV7,3),$HJ$6:$HK$1006,2,0)</f>
        <v>0</v>
      </c>
      <c r="FW26" s="65" t="str">
        <f>VLOOKUP(TRUNC([19]Resultados_reescalado!FW7,3),$HJ$6:$HK$1006,2,0)</f>
        <v>0%-5%</v>
      </c>
      <c r="FX26" s="65" t="str">
        <f>VLOOKUP(TRUNC([19]Resultados_reescalado!FX7,3),$HJ$6:$HK$1006,2,0)</f>
        <v>0%-5%</v>
      </c>
      <c r="FY26" s="65" t="str">
        <f>VLOOKUP(TRUNC([19]Resultados_reescalado!FY7,3),$HJ$6:$HK$1006,2,0)</f>
        <v>0%-5%</v>
      </c>
      <c r="FZ26" s="65" t="str">
        <f>VLOOKUP(TRUNC([19]Resultados_reescalado!FZ7,3),$HJ$6:$HK$1006,2,0)</f>
        <v>0%-5%</v>
      </c>
      <c r="GA26" s="65" t="str">
        <f>VLOOKUP(TRUNC([19]Resultados_reescalado!GA7,3),$HJ$6:$HK$1006,2,0)</f>
        <v>0%-5%</v>
      </c>
      <c r="GB26" s="65" t="str">
        <f>VLOOKUP(TRUNC([19]Resultados_reescalado!GB7,3),$HJ$6:$HK$1006,2,0)</f>
        <v>0%-5%</v>
      </c>
      <c r="GC26" s="65" t="str">
        <f>VLOOKUP(TRUNC([19]Resultados_reescalado!GC7,3),$HJ$6:$HK$1006,2,0)</f>
        <v>0%-5%</v>
      </c>
      <c r="GD26" s="65" t="str">
        <f>VLOOKUP(TRUNC([19]Resultados_reescalado!GD7,3),$HJ$6:$HK$1006,2,0)</f>
        <v>0%-5%</v>
      </c>
      <c r="GE26" s="65" t="str">
        <f>VLOOKUP(TRUNC([19]Resultados_reescalado!GE7,3),$HJ$6:$HK$1006,2,0)</f>
        <v>0%-5%</v>
      </c>
      <c r="GF26" s="65" t="str">
        <f>VLOOKUP(TRUNC([19]Resultados_reescalado!GF7,3),$HJ$6:$HK$1006,2,0)</f>
        <v>0%-5%</v>
      </c>
      <c r="GG26" s="65" t="str">
        <f>VLOOKUP(TRUNC([19]Resultados_reescalado!GG7,3),$HJ$6:$HK$1006,2,0)</f>
        <v>0%-5%</v>
      </c>
      <c r="GH26" s="65" t="str">
        <f>VLOOKUP(TRUNC([19]Resultados_reescalado!GH7,3),$HJ$6:$HK$1006,2,0)</f>
        <v>0%-5%</v>
      </c>
      <c r="GI26" s="65" t="str">
        <f>VLOOKUP(TRUNC([19]Resultados_reescalado!GI7,3),$HJ$6:$HK$1006,2,0)</f>
        <v>0%-5%</v>
      </c>
      <c r="GJ26" s="65" t="str">
        <f>VLOOKUP(TRUNC([19]Resultados_reescalado!GJ7,3),$HJ$6:$HK$1006,2,0)</f>
        <v>0%-5%</v>
      </c>
      <c r="GK26" s="65" t="str">
        <f>VLOOKUP(TRUNC([19]Resultados_reescalado!GK7,3),$HJ$6:$HK$1006,2,0)</f>
        <v>0%-5%</v>
      </c>
      <c r="GL26" s="65" t="str">
        <f>VLOOKUP(TRUNC([19]Resultados_reescalado!GL7,3),$HJ$6:$HK$1006,2,0)</f>
        <v>0%-5%</v>
      </c>
      <c r="GM26" s="65" t="str">
        <f>VLOOKUP(TRUNC([19]Resultados_reescalado!GM7,3),$HJ$6:$HK$1006,2,0)</f>
        <v>0%-5%</v>
      </c>
      <c r="GN26" s="65" t="str">
        <f>VLOOKUP(TRUNC([19]Resultados_reescalado!GN7,3),$HJ$6:$HK$1006,2,0)</f>
        <v>0%-5%</v>
      </c>
      <c r="GO26" s="65" t="str">
        <f>VLOOKUP(TRUNC([19]Resultados_reescalado!GO7,3),$HJ$6:$HK$1006,2,0)</f>
        <v>0%-5%</v>
      </c>
      <c r="GP26" s="65">
        <f>VLOOKUP(TRUNC([19]Resultados_reescalado!GP7,3),$HJ$6:$HK$1006,2,0)</f>
        <v>0</v>
      </c>
      <c r="GQ26" s="65" t="str">
        <f>VLOOKUP(TRUNC([19]Resultados_reescalado!GQ7,3),$HJ$6:$HK$1006,2,0)</f>
        <v>0%-5%</v>
      </c>
      <c r="GR26" s="65" t="str">
        <f>VLOOKUP(TRUNC([19]Resultados_reescalado!GR7,3),$HJ$6:$HK$1006,2,0)</f>
        <v>0%-5%</v>
      </c>
      <c r="GS26" s="65" t="str">
        <f>VLOOKUP(TRUNC([19]Resultados_reescalado!GS7,3),$HJ$6:$HK$1006,2,0)</f>
        <v>0%-5%</v>
      </c>
      <c r="GT26" s="65" t="str">
        <f>VLOOKUP(TRUNC([19]Resultados_reescalado!GT7,3),$HJ$6:$HK$1006,2,0)</f>
        <v>0%-5%</v>
      </c>
      <c r="GU26" s="65" t="str">
        <f>VLOOKUP(TRUNC([19]Resultados_reescalado!GU7,3),$HJ$6:$HK$1006,2,0)</f>
        <v>0%-5%</v>
      </c>
      <c r="GV26" s="65" t="str">
        <f>VLOOKUP(TRUNC([19]Resultados_reescalado!GV7,3),$HJ$6:$HK$1006,2,0)</f>
        <v>0%-5%</v>
      </c>
      <c r="GW26" s="65" t="str">
        <f>VLOOKUP(TRUNC([19]Resultados_reescalado!GW7,3),$HJ$6:$HK$1006,2,0)</f>
        <v>0%-5%</v>
      </c>
      <c r="GX26" s="65" t="str">
        <f>VLOOKUP(TRUNC([19]Resultados_reescalado!GX7,3),$HJ$6:$HK$1006,2,0)</f>
        <v>0%-5%</v>
      </c>
      <c r="GY26" s="65" t="str">
        <f>VLOOKUP(TRUNC([19]Resultados_reescalado!GY7,3),$HJ$6:$HK$1006,2,0)</f>
        <v>0%-5%</v>
      </c>
      <c r="GZ26" s="65" t="str">
        <f>VLOOKUP(TRUNC([19]Resultados_reescalado!GZ7,3),$HJ$6:$HK$1006,2,0)</f>
        <v>0%-5%</v>
      </c>
      <c r="HA26" s="65" t="str">
        <f>VLOOKUP(TRUNC([19]Resultados_reescalado!HA7,3),$HJ$6:$HK$1006,2,0)</f>
        <v>0%-5%</v>
      </c>
      <c r="HB26" s="65" t="str">
        <f>VLOOKUP(TRUNC([19]Resultados_reescalado!HB7,3),$HJ$6:$HK$1006,2,0)</f>
        <v>0%-5%</v>
      </c>
      <c r="HC26" s="65" t="str">
        <f>VLOOKUP(TRUNC([19]Resultados_reescalado!HC7,3),$HJ$6:$HK$1006,2,0)</f>
        <v>0%-5%</v>
      </c>
      <c r="HD26" s="65" t="str">
        <f>VLOOKUP(TRUNC([19]Resultados_reescalado!HD7,3),$HJ$6:$HK$1006,2,0)</f>
        <v>0%-5%</v>
      </c>
      <c r="HE26" s="65" t="str">
        <f>VLOOKUP(TRUNC([19]Resultados_reescalado!HE7,3),$HJ$6:$HK$1006,2,0)</f>
        <v>5%-10%</v>
      </c>
      <c r="HF26" s="65" t="str">
        <f>VLOOKUP(TRUNC([19]Resultados_reescalado!HF7,3),$HJ$6:$HK$1006,2,0)</f>
        <v>40%-50%</v>
      </c>
      <c r="HG26" s="65" t="str">
        <f>VLOOKUP(TRUNC([19]Resultados_reescalado!HG7,3),$HJ$6:$HK$1006,2,0)</f>
        <v>30%-40%</v>
      </c>
      <c r="HH26" s="65" t="str">
        <f>VLOOKUP(TRUNC([19]Resultados_reescalado!HH7,3),$HJ$6:$HK$1006,2,0)</f>
        <v>30%-40%</v>
      </c>
      <c r="HJ26">
        <v>0.02</v>
      </c>
      <c r="HK26" t="s">
        <v>87</v>
      </c>
    </row>
    <row r="27" spans="1:219">
      <c r="A27">
        <f>([19]Resultados_reescalado!A8)*100</f>
        <v>6</v>
      </c>
      <c r="B27" s="65" t="str">
        <f>VLOOKUP(TRUNC([19]Resultados_reescalado!B8,3),$HJ$6:$HK$1006,2,0)</f>
        <v>0%-5%</v>
      </c>
      <c r="C27" s="65" t="str">
        <f>VLOOKUP(TRUNC([19]Resultados_reescalado!C8,3),$HJ$6:$HK$1006,2,0)</f>
        <v>5%-10%</v>
      </c>
      <c r="D27" s="65" t="str">
        <f>VLOOKUP(TRUNC([19]Resultados_reescalado!D8,3),$HJ$6:$HK$1006,2,0)</f>
        <v>20%-30%</v>
      </c>
      <c r="E27" s="65" t="str">
        <f>VLOOKUP(TRUNC([19]Resultados_reescalado!E8,3),$HJ$6:$HK$1006,2,0)</f>
        <v>50%-60%</v>
      </c>
      <c r="F27" s="65" t="str">
        <f>VLOOKUP(TRUNC([19]Resultados_reescalado!F8,3),$HJ$6:$HK$1006,2,0)</f>
        <v>40%-50%</v>
      </c>
      <c r="G27" s="65" t="str">
        <f>VLOOKUP(TRUNC([19]Resultados_reescalado!G8,3),$HJ$6:$HK$1006,2,0)</f>
        <v>40%-50%</v>
      </c>
      <c r="H27" s="65" t="str">
        <f>VLOOKUP(TRUNC([19]Resultados_reescalado!H8,3),$HJ$6:$HK$1006,2,0)</f>
        <v>60%-70%</v>
      </c>
      <c r="I27" s="65" t="str">
        <f>VLOOKUP(TRUNC([19]Resultados_reescalado!I8,3),$HJ$6:$HK$1006,2,0)</f>
        <v>40%-50%</v>
      </c>
      <c r="J27" s="65" t="str">
        <f>VLOOKUP(TRUNC([19]Resultados_reescalado!J8,3),$HJ$6:$HK$1006,2,0)</f>
        <v>30%-40%</v>
      </c>
      <c r="K27" s="65" t="str">
        <f>VLOOKUP(TRUNC([19]Resultados_reescalado!K8,3),$HJ$6:$HK$1006,2,0)</f>
        <v>20%-30%</v>
      </c>
      <c r="L27" s="65" t="str">
        <f>VLOOKUP(TRUNC([19]Resultados_reescalado!L8,3),$HJ$6:$HK$1006,2,0)</f>
        <v>20%-30%</v>
      </c>
      <c r="M27" s="65" t="str">
        <f>VLOOKUP(TRUNC([19]Resultados_reescalado!M8,3),$HJ$6:$HK$1006,2,0)</f>
        <v>30%-40%</v>
      </c>
      <c r="N27" s="65" t="str">
        <f>VLOOKUP(TRUNC([19]Resultados_reescalado!N8,3),$HJ$6:$HK$1006,2,0)</f>
        <v>50%-60%</v>
      </c>
      <c r="O27" s="65" t="str">
        <f>VLOOKUP(TRUNC([19]Resultados_reescalado!O8,3),$HJ$6:$HK$1006,2,0)</f>
        <v>30%-40%</v>
      </c>
      <c r="P27" s="65" t="str">
        <f>VLOOKUP(TRUNC([19]Resultados_reescalado!P8,3),$HJ$6:$HK$1006,2,0)</f>
        <v>40%-50%</v>
      </c>
      <c r="Q27" s="65" t="str">
        <f>VLOOKUP(TRUNC([19]Resultados_reescalado!Q8,3),$HJ$6:$HK$1006,2,0)</f>
        <v>10%-20%</v>
      </c>
      <c r="R27" s="65" t="str">
        <f>VLOOKUP(TRUNC([19]Resultados_reescalado!R8,3),$HJ$6:$HK$1006,2,0)</f>
        <v>10%-20%</v>
      </c>
      <c r="S27" s="65" t="str">
        <f>VLOOKUP(TRUNC([19]Resultados_reescalado!S8,3),$HJ$6:$HK$1006,2,0)</f>
        <v>10%-20%</v>
      </c>
      <c r="T27" s="65" t="str">
        <f>VLOOKUP(TRUNC([19]Resultados_reescalado!T8,3),$HJ$6:$HK$1006,2,0)</f>
        <v>10%-20%</v>
      </c>
      <c r="U27" s="65" t="str">
        <f>VLOOKUP(TRUNC([19]Resultados_reescalado!U8,3),$HJ$6:$HK$1006,2,0)</f>
        <v>40%-50%</v>
      </c>
      <c r="V27" s="65" t="str">
        <f>VLOOKUP(TRUNC([19]Resultados_reescalado!V8,3),$HJ$6:$HK$1006,2,0)</f>
        <v>40%-50%</v>
      </c>
      <c r="W27" s="65" t="str">
        <f>VLOOKUP(TRUNC([19]Resultados_reescalado!W8,3),$HJ$6:$HK$1006,2,0)</f>
        <v>40%-50%</v>
      </c>
      <c r="X27" s="65" t="str">
        <f>VLOOKUP(TRUNC([19]Resultados_reescalado!X8,3),$HJ$6:$HK$1006,2,0)</f>
        <v>10%-20%</v>
      </c>
      <c r="Y27" s="65" t="str">
        <f>VLOOKUP(TRUNC([19]Resultados_reescalado!Y8,3),$HJ$6:$HK$1006,2,0)</f>
        <v>30%-40%</v>
      </c>
      <c r="Z27" s="65" t="str">
        <f>VLOOKUP(TRUNC([19]Resultados_reescalado!Z8,3),$HJ$6:$HK$1006,2,0)</f>
        <v>30%-40%</v>
      </c>
      <c r="AA27" s="65" t="str">
        <f>VLOOKUP(TRUNC([19]Resultados_reescalado!AA8,3),$HJ$6:$HK$1006,2,0)</f>
        <v>60%-70%</v>
      </c>
      <c r="AB27" s="65" t="str">
        <f>VLOOKUP(TRUNC([19]Resultados_reescalado!AB8,3),$HJ$6:$HK$1006,2,0)</f>
        <v>20%-30%</v>
      </c>
      <c r="AC27" s="65" t="str">
        <f>VLOOKUP(TRUNC([19]Resultados_reescalado!AC8,3),$HJ$6:$HK$1006,2,0)</f>
        <v>10%-20%</v>
      </c>
      <c r="AD27" s="65" t="str">
        <f>VLOOKUP(TRUNC([19]Resultados_reescalado!AD8,3),$HJ$6:$HK$1006,2,0)</f>
        <v>30%-40%</v>
      </c>
      <c r="AE27" s="65" t="str">
        <f>VLOOKUP(TRUNC([19]Resultados_reescalado!AE8,3),$HJ$6:$HK$1006,2,0)</f>
        <v>30%-40%</v>
      </c>
      <c r="AF27" s="65" t="str">
        <f>VLOOKUP(TRUNC([19]Resultados_reescalado!AF8,3),$HJ$6:$HK$1006,2,0)</f>
        <v>30%-40%</v>
      </c>
      <c r="AG27" s="65" t="str">
        <f>VLOOKUP(TRUNC([19]Resultados_reescalado!AG8,3),$HJ$6:$HK$1006,2,0)</f>
        <v>30%-40%</v>
      </c>
      <c r="AH27" s="65" t="str">
        <f>VLOOKUP(TRUNC([19]Resultados_reescalado!AH8,3),$HJ$6:$HK$1006,2,0)</f>
        <v>30%-40%</v>
      </c>
      <c r="AI27" s="65" t="str">
        <f>VLOOKUP(TRUNC([19]Resultados_reescalado!AI8,3),$HJ$6:$HK$1006,2,0)</f>
        <v>30%-40%</v>
      </c>
      <c r="AJ27" s="65" t="str">
        <f>VLOOKUP(TRUNC([19]Resultados_reescalado!AJ8,3),$HJ$6:$HK$1006,2,0)</f>
        <v>40%-50%</v>
      </c>
      <c r="AK27" s="65" t="str">
        <f>VLOOKUP(TRUNC([19]Resultados_reescalado!AK8,3),$HJ$6:$HK$1006,2,0)</f>
        <v>40%-50%</v>
      </c>
      <c r="AL27" s="65" t="str">
        <f>VLOOKUP(TRUNC([19]Resultados_reescalado!AL8,3),$HJ$6:$HK$1006,2,0)</f>
        <v>40%-50%</v>
      </c>
      <c r="AM27" s="65" t="str">
        <f>VLOOKUP(TRUNC([19]Resultados_reescalado!AM8,3),$HJ$6:$HK$1006,2,0)</f>
        <v>40%-50%</v>
      </c>
      <c r="AN27" s="65" t="str">
        <f>VLOOKUP(TRUNC([19]Resultados_reescalado!AN8,3),$HJ$6:$HK$1006,2,0)</f>
        <v>50%-60%</v>
      </c>
      <c r="AO27" s="65" t="str">
        <f>VLOOKUP(TRUNC([19]Resultados_reescalado!AO8,3),$HJ$6:$HK$1006,2,0)</f>
        <v>40%-50%</v>
      </c>
      <c r="AP27" s="65" t="str">
        <f>VLOOKUP(TRUNC([19]Resultados_reescalado!AP8,3),$HJ$6:$HK$1006,2,0)</f>
        <v>50%-60%</v>
      </c>
      <c r="AQ27" s="65" t="str">
        <f>VLOOKUP(TRUNC([19]Resultados_reescalado!AQ8,3),$HJ$6:$HK$1006,2,0)</f>
        <v>80%-90%</v>
      </c>
      <c r="AR27" s="65" t="str">
        <f>VLOOKUP(TRUNC([19]Resultados_reescalado!AR8,3),$HJ$6:$HK$1006,2,0)</f>
        <v>70%-80%</v>
      </c>
      <c r="AS27" s="65" t="str">
        <f>VLOOKUP(TRUNC([19]Resultados_reescalado!AS8,3),$HJ$6:$HK$1006,2,0)</f>
        <v>50%-60%</v>
      </c>
      <c r="AT27" s="65" t="str">
        <f>VLOOKUP(TRUNC([19]Resultados_reescalado!AT8,3),$HJ$6:$HK$1006,2,0)</f>
        <v>50%-60%</v>
      </c>
      <c r="AU27" s="65" t="str">
        <f>VLOOKUP(TRUNC([19]Resultados_reescalado!AU8,3),$HJ$6:$HK$1006,2,0)</f>
        <v>40%-50%</v>
      </c>
      <c r="AV27" s="65" t="str">
        <f>VLOOKUP(TRUNC([19]Resultados_reescalado!AV8,3),$HJ$6:$HK$1006,2,0)</f>
        <v>40%-50%</v>
      </c>
      <c r="AW27" s="65" t="str">
        <f>VLOOKUP(TRUNC([19]Resultados_reescalado!AW8,3),$HJ$6:$HK$1006,2,0)</f>
        <v>30%-40%</v>
      </c>
      <c r="AX27" s="65" t="str">
        <f>VLOOKUP(TRUNC([19]Resultados_reescalado!AX8,3),$HJ$6:$HK$1006,2,0)</f>
        <v>5%-10%</v>
      </c>
      <c r="AY27" s="65" t="str">
        <f>VLOOKUP(TRUNC([19]Resultados_reescalado!AY8,3),$HJ$6:$HK$1006,2,0)</f>
        <v>30%-40%</v>
      </c>
      <c r="AZ27" s="65" t="str">
        <f>VLOOKUP(TRUNC([19]Resultados_reescalado!AZ8,3),$HJ$6:$HK$1006,2,0)</f>
        <v>40%-50%</v>
      </c>
      <c r="BA27" s="65" t="str">
        <f>VLOOKUP(TRUNC([19]Resultados_reescalado!BA8,3),$HJ$6:$HK$1006,2,0)</f>
        <v>30%-40%</v>
      </c>
      <c r="BB27" s="65" t="str">
        <f>VLOOKUP(TRUNC([19]Resultados_reescalado!BB8,3),$HJ$6:$HK$1006,2,0)</f>
        <v>10%-20%</v>
      </c>
      <c r="BC27" s="65" t="str">
        <f>VLOOKUP(TRUNC([19]Resultados_reescalado!BC8,3),$HJ$6:$HK$1006,2,0)</f>
        <v>10%-20%</v>
      </c>
      <c r="BD27" s="65" t="str">
        <f>VLOOKUP(TRUNC([19]Resultados_reescalado!BD8,3),$HJ$6:$HK$1006,2,0)</f>
        <v>10%-20%</v>
      </c>
      <c r="BE27" s="65" t="str">
        <f>VLOOKUP(TRUNC([19]Resultados_reescalado!BE8,3),$HJ$6:$HK$1006,2,0)</f>
        <v>20%-30%</v>
      </c>
      <c r="BF27" s="65" t="str">
        <f>VLOOKUP(TRUNC([19]Resultados_reescalado!BF8,3),$HJ$6:$HK$1006,2,0)</f>
        <v>30%-40%</v>
      </c>
      <c r="BG27" s="65" t="str">
        <f>VLOOKUP(TRUNC([19]Resultados_reescalado!BG8,3),$HJ$6:$HK$1006,2,0)</f>
        <v>20%-30%</v>
      </c>
      <c r="BH27" s="65" t="str">
        <f>VLOOKUP(TRUNC([19]Resultados_reescalado!BH8,3),$HJ$6:$HK$1006,2,0)</f>
        <v>20%-30%</v>
      </c>
      <c r="BI27" s="65" t="str">
        <f>VLOOKUP(TRUNC([19]Resultados_reescalado!BI8,3),$HJ$6:$HK$1006,2,0)</f>
        <v>10%-20%</v>
      </c>
      <c r="BJ27" s="65" t="str">
        <f>VLOOKUP(TRUNC([19]Resultados_reescalado!BJ8,3),$HJ$6:$HK$1006,2,0)</f>
        <v>20%-30%</v>
      </c>
      <c r="BK27" s="65" t="str">
        <f>VLOOKUP(TRUNC([19]Resultados_reescalado!BK8,3),$HJ$6:$HK$1006,2,0)</f>
        <v>10%-20%</v>
      </c>
      <c r="BL27" s="65" t="str">
        <f>VLOOKUP(TRUNC([19]Resultados_reescalado!BL8,3),$HJ$6:$HK$1006,2,0)</f>
        <v>90%-100%</v>
      </c>
      <c r="BM27" s="65" t="str">
        <f>VLOOKUP(TRUNC([19]Resultados_reescalado!BM8,3),$HJ$6:$HK$1006,2,0)</f>
        <v>70%-80%</v>
      </c>
      <c r="BN27" s="65" t="str">
        <f>VLOOKUP(TRUNC([19]Resultados_reescalado!BN8,3),$HJ$6:$HK$1006,2,0)</f>
        <v>30%-40%</v>
      </c>
      <c r="BO27" s="65" t="str">
        <f>VLOOKUP(TRUNC([19]Resultados_reescalado!BO8,3),$HJ$6:$HK$1006,2,0)</f>
        <v>10%-20%</v>
      </c>
      <c r="BP27" s="65" t="str">
        <f>VLOOKUP(TRUNC([19]Resultados_reescalado!BP8,3),$HJ$6:$HK$1006,2,0)</f>
        <v>10%-20%</v>
      </c>
      <c r="BQ27" s="65" t="str">
        <f>VLOOKUP(TRUNC([19]Resultados_reescalado!BQ8,3),$HJ$6:$HK$1006,2,0)</f>
        <v>0%-5%</v>
      </c>
      <c r="BR27" s="65" t="str">
        <f>VLOOKUP(TRUNC([19]Resultados_reescalado!BR8,3),$HJ$6:$HK$1006,2,0)</f>
        <v>0%-5%</v>
      </c>
      <c r="BS27" s="65" t="str">
        <f>VLOOKUP(TRUNC([19]Resultados_reescalado!BS8,3),$HJ$6:$HK$1006,2,0)</f>
        <v>0%-5%</v>
      </c>
      <c r="BT27" s="65" t="str">
        <f>VLOOKUP(TRUNC([19]Resultados_reescalado!BT8,3),$HJ$6:$HK$1006,2,0)</f>
        <v>0%-5%</v>
      </c>
      <c r="BU27" s="65" t="str">
        <f>VLOOKUP(TRUNC([19]Resultados_reescalado!BU8,3),$HJ$6:$HK$1006,2,0)</f>
        <v>0%-5%</v>
      </c>
      <c r="BV27" s="65" t="str">
        <f>VLOOKUP(TRUNC([19]Resultados_reescalado!BV8,3),$HJ$6:$HK$1006,2,0)</f>
        <v>0%-5%</v>
      </c>
      <c r="BW27" s="65" t="str">
        <f>VLOOKUP(TRUNC([19]Resultados_reescalado!BW8,3),$HJ$6:$HK$1006,2,0)</f>
        <v>0%-5%</v>
      </c>
      <c r="BX27" s="65" t="str">
        <f>VLOOKUP(TRUNC([19]Resultados_reescalado!BX8,3),$HJ$6:$HK$1006,2,0)</f>
        <v>0%-5%</v>
      </c>
      <c r="BY27" s="65" t="str">
        <f>VLOOKUP(TRUNC([19]Resultados_reescalado!BY8,3),$HJ$6:$HK$1006,2,0)</f>
        <v>0%-5%</v>
      </c>
      <c r="BZ27" s="65" t="str">
        <f>VLOOKUP(TRUNC([19]Resultados_reescalado!BZ8,3),$HJ$6:$HK$1006,2,0)</f>
        <v>0%-5%</v>
      </c>
      <c r="CA27" s="65" t="str">
        <f>VLOOKUP(TRUNC([19]Resultados_reescalado!CA8,3),$HJ$6:$HK$1006,2,0)</f>
        <v>0%-5%</v>
      </c>
      <c r="CB27" s="65" t="str">
        <f>VLOOKUP(TRUNC([19]Resultados_reescalado!CB8,3),$HJ$6:$HK$1006,2,0)</f>
        <v>0%-5%</v>
      </c>
      <c r="CC27" s="65" t="str">
        <f>VLOOKUP(TRUNC([19]Resultados_reescalado!CC8,3),$HJ$6:$HK$1006,2,0)</f>
        <v>0%-5%</v>
      </c>
      <c r="CD27" s="65" t="str">
        <f>VLOOKUP(TRUNC([19]Resultados_reescalado!CD8,3),$HJ$6:$HK$1006,2,0)</f>
        <v>0%-5%</v>
      </c>
      <c r="CE27" s="65" t="str">
        <f>VLOOKUP(TRUNC([19]Resultados_reescalado!CE8,3),$HJ$6:$HK$1006,2,0)</f>
        <v>0%-5%</v>
      </c>
      <c r="CF27" s="65" t="str">
        <f>VLOOKUP(TRUNC([19]Resultados_reescalado!CF8,3),$HJ$6:$HK$1006,2,0)</f>
        <v>0%-5%</v>
      </c>
      <c r="CG27" s="65" t="str">
        <f>VLOOKUP(TRUNC([19]Resultados_reescalado!CG8,3),$HJ$6:$HK$1006,2,0)</f>
        <v>0%-5%</v>
      </c>
      <c r="CH27" s="65" t="str">
        <f>VLOOKUP(TRUNC([19]Resultados_reescalado!CH8,3),$HJ$6:$HK$1006,2,0)</f>
        <v>0%-5%</v>
      </c>
      <c r="CI27" s="65" t="str">
        <f>VLOOKUP(TRUNC([19]Resultados_reescalado!CI8,3),$HJ$6:$HK$1006,2,0)</f>
        <v>0%-5%</v>
      </c>
      <c r="CJ27" s="65" t="str">
        <f>VLOOKUP(TRUNC([19]Resultados_reescalado!CJ8,3),$HJ$6:$HK$1006,2,0)</f>
        <v>0%-5%</v>
      </c>
      <c r="CK27" s="65" t="str">
        <f>VLOOKUP(TRUNC([19]Resultados_reescalado!CK8,3),$HJ$6:$HK$1006,2,0)</f>
        <v>0%-5%</v>
      </c>
      <c r="CL27" s="65" t="str">
        <f>VLOOKUP(TRUNC([19]Resultados_reescalado!CL8,3),$HJ$6:$HK$1006,2,0)</f>
        <v>0%-5%</v>
      </c>
      <c r="CM27" s="65" t="str">
        <f>VLOOKUP(TRUNC([19]Resultados_reescalado!CM8,3),$HJ$6:$HK$1006,2,0)</f>
        <v>0%-5%</v>
      </c>
      <c r="CN27" s="65" t="str">
        <f>VLOOKUP(TRUNC([19]Resultados_reescalado!CN8,3),$HJ$6:$HK$1006,2,0)</f>
        <v>0%-5%</v>
      </c>
      <c r="CO27" s="65" t="str">
        <f>VLOOKUP(TRUNC([19]Resultados_reescalado!CO8,3),$HJ$6:$HK$1006,2,0)</f>
        <v>0%-5%</v>
      </c>
      <c r="CP27" s="65" t="str">
        <f>VLOOKUP(TRUNC([19]Resultados_reescalado!CP8,3),$HJ$6:$HK$1006,2,0)</f>
        <v>0%-5%</v>
      </c>
      <c r="CQ27" s="65" t="str">
        <f>VLOOKUP(TRUNC([19]Resultados_reescalado!CQ8,3),$HJ$6:$HK$1006,2,0)</f>
        <v>0%-5%</v>
      </c>
      <c r="CR27" s="65" t="str">
        <f>VLOOKUP(TRUNC([19]Resultados_reescalado!CR8,3),$HJ$6:$HK$1006,2,0)</f>
        <v>0%-5%</v>
      </c>
      <c r="CS27" s="65" t="str">
        <f>VLOOKUP(TRUNC([19]Resultados_reescalado!CS8,3),$HJ$6:$HK$1006,2,0)</f>
        <v>0%-5%</v>
      </c>
      <c r="CT27" s="65" t="str">
        <f>VLOOKUP(TRUNC([19]Resultados_reescalado!CT8,3),$HJ$6:$HK$1006,2,0)</f>
        <v>0%-5%</v>
      </c>
      <c r="CU27" s="65" t="str">
        <f>VLOOKUP(TRUNC([19]Resultados_reescalado!CU8,3),$HJ$6:$HK$1006,2,0)</f>
        <v>0%-5%</v>
      </c>
      <c r="CV27" s="65" t="str">
        <f>VLOOKUP(TRUNC([19]Resultados_reescalado!CV8,3),$HJ$6:$HK$1006,2,0)</f>
        <v>0%-5%</v>
      </c>
      <c r="CW27" s="65" t="str">
        <f>VLOOKUP(TRUNC([19]Resultados_reescalado!CW8,3),$HJ$6:$HK$1006,2,0)</f>
        <v>10%-20%</v>
      </c>
      <c r="CX27" s="65" t="str">
        <f>VLOOKUP(TRUNC([19]Resultados_reescalado!CX8,3),$HJ$6:$HK$1006,2,0)</f>
        <v>0%-5%</v>
      </c>
      <c r="CY27" s="65" t="str">
        <f>VLOOKUP(TRUNC([19]Resultados_reescalado!CY8,3),$HJ$6:$HK$1006,2,0)</f>
        <v>0%-5%</v>
      </c>
      <c r="CZ27" s="65" t="str">
        <f>VLOOKUP(TRUNC([19]Resultados_reescalado!CZ8,3),$HJ$6:$HK$1006,2,0)</f>
        <v>0%-5%</v>
      </c>
      <c r="DA27" s="65" t="str">
        <f>VLOOKUP(TRUNC([19]Resultados_reescalado!DA8,3),$HJ$6:$HK$1006,2,0)</f>
        <v>0%-5%</v>
      </c>
      <c r="DB27" s="65" t="str">
        <f>VLOOKUP(TRUNC([19]Resultados_reescalado!DB8,3),$HJ$6:$HK$1006,2,0)</f>
        <v>0%-5%</v>
      </c>
      <c r="DC27" s="65" t="str">
        <f>VLOOKUP(TRUNC([19]Resultados_reescalado!DC8,3),$HJ$6:$HK$1006,2,0)</f>
        <v>0%-5%</v>
      </c>
      <c r="DD27" s="65" t="str">
        <f>VLOOKUP(TRUNC([19]Resultados_reescalado!DD8,3),$HJ$6:$HK$1006,2,0)</f>
        <v>0%-5%</v>
      </c>
      <c r="DE27" s="65" t="str">
        <f>VLOOKUP(TRUNC([19]Resultados_reescalado!DE8,3),$HJ$6:$HK$1006,2,0)</f>
        <v>5%-10%</v>
      </c>
      <c r="DF27" s="65" t="str">
        <f>VLOOKUP(TRUNC([19]Resultados_reescalado!DF8,3),$HJ$6:$HK$1006,2,0)</f>
        <v>5%-10%</v>
      </c>
      <c r="DG27" s="65" t="str">
        <f>VLOOKUP(TRUNC([19]Resultados_reescalado!DG8,3),$HJ$6:$HK$1006,2,0)</f>
        <v>0%-5%</v>
      </c>
      <c r="DH27" s="65" t="str">
        <f>VLOOKUP(TRUNC([19]Resultados_reescalado!DH8,3),$HJ$6:$HK$1006,2,0)</f>
        <v>5%-10%</v>
      </c>
      <c r="DI27" s="65" t="str">
        <f>VLOOKUP(TRUNC([19]Resultados_reescalado!DI8,3),$HJ$6:$HK$1006,2,0)</f>
        <v>0%-5%</v>
      </c>
      <c r="DJ27" s="65" t="str">
        <f>VLOOKUP(TRUNC([19]Resultados_reescalado!DJ8,3),$HJ$6:$HK$1006,2,0)</f>
        <v>0%-5%</v>
      </c>
      <c r="DK27" s="65" t="str">
        <f>VLOOKUP(TRUNC([19]Resultados_reescalado!DK8,3),$HJ$6:$HK$1006,2,0)</f>
        <v>0%-5%</v>
      </c>
      <c r="DL27" s="65" t="str">
        <f>VLOOKUP(TRUNC([19]Resultados_reescalado!DL8,3),$HJ$6:$HK$1006,2,0)</f>
        <v>0%-5%</v>
      </c>
      <c r="DM27" s="65" t="str">
        <f>VLOOKUP(TRUNC([19]Resultados_reescalado!DM8,3),$HJ$6:$HK$1006,2,0)</f>
        <v>0%-5%</v>
      </c>
      <c r="DN27" s="65" t="str">
        <f>VLOOKUP(TRUNC([19]Resultados_reescalado!DN8,3),$HJ$6:$HK$1006,2,0)</f>
        <v>10%-20%</v>
      </c>
      <c r="DO27" s="65" t="str">
        <f>VLOOKUP(TRUNC([19]Resultados_reescalado!DO8,3),$HJ$6:$HK$1006,2,0)</f>
        <v>10%-20%</v>
      </c>
      <c r="DP27" s="65" t="str">
        <f>VLOOKUP(TRUNC([19]Resultados_reescalado!DP8,3),$HJ$6:$HK$1006,2,0)</f>
        <v>10%-20%</v>
      </c>
      <c r="DQ27" s="65" t="str">
        <f>VLOOKUP(TRUNC([19]Resultados_reescalado!DQ8,3),$HJ$6:$HK$1006,2,0)</f>
        <v>5%-10%</v>
      </c>
      <c r="DR27" s="65" t="str">
        <f>VLOOKUP(TRUNC([19]Resultados_reescalado!DR8,3),$HJ$6:$HK$1006,2,0)</f>
        <v>0%-5%</v>
      </c>
      <c r="DS27" s="65" t="str">
        <f>VLOOKUP(TRUNC([19]Resultados_reescalado!DS8,3),$HJ$6:$HK$1006,2,0)</f>
        <v>0%-5%</v>
      </c>
      <c r="DT27" s="65" t="str">
        <f>VLOOKUP(TRUNC([19]Resultados_reescalado!DT8,3),$HJ$6:$HK$1006,2,0)</f>
        <v>0%-5%</v>
      </c>
      <c r="DU27" s="65" t="str">
        <f>VLOOKUP(TRUNC([19]Resultados_reescalado!DU8,3),$HJ$6:$HK$1006,2,0)</f>
        <v>5%-10%</v>
      </c>
      <c r="DV27" s="65" t="str">
        <f>VLOOKUP(TRUNC([19]Resultados_reescalado!DV8,3),$HJ$6:$HK$1006,2,0)</f>
        <v>5%-10%</v>
      </c>
      <c r="DW27" s="65" t="str">
        <f>VLOOKUP(TRUNC([19]Resultados_reescalado!DW8,3),$HJ$6:$HK$1006,2,0)</f>
        <v>5%-10%</v>
      </c>
      <c r="DX27" s="65" t="str">
        <f>VLOOKUP(TRUNC([19]Resultados_reescalado!DX8,3),$HJ$6:$HK$1006,2,0)</f>
        <v>0%-5%</v>
      </c>
      <c r="DY27" s="65" t="str">
        <f>VLOOKUP(TRUNC([19]Resultados_reescalado!DY8,3),$HJ$6:$HK$1006,2,0)</f>
        <v>0%-5%</v>
      </c>
      <c r="DZ27" s="65" t="str">
        <f>VLOOKUP(TRUNC([19]Resultados_reescalado!DZ8,3),$HJ$6:$HK$1006,2,0)</f>
        <v>0%-5%</v>
      </c>
      <c r="EA27" s="65" t="str">
        <f>VLOOKUP(TRUNC([19]Resultados_reescalado!EA8,3),$HJ$6:$HK$1006,2,0)</f>
        <v>0%-5%</v>
      </c>
      <c r="EB27" s="65" t="str">
        <f>VLOOKUP(TRUNC([19]Resultados_reescalado!EB8,3),$HJ$6:$HK$1006,2,0)</f>
        <v>0%-5%</v>
      </c>
      <c r="EC27" s="65" t="str">
        <f>VLOOKUP(TRUNC([19]Resultados_reescalado!EC8,3),$HJ$6:$HK$1006,2,0)</f>
        <v>0%-5%</v>
      </c>
      <c r="ED27" s="65" t="str">
        <f>VLOOKUP(TRUNC([19]Resultados_reescalado!ED8,3),$HJ$6:$HK$1006,2,0)</f>
        <v>0%-5%</v>
      </c>
      <c r="EE27" s="65" t="str">
        <f>VLOOKUP(TRUNC([19]Resultados_reescalado!EE8,3),$HJ$6:$HK$1006,2,0)</f>
        <v>0%-5%</v>
      </c>
      <c r="EF27" s="65" t="str">
        <f>VLOOKUP(TRUNC([19]Resultados_reescalado!EF8,3),$HJ$6:$HK$1006,2,0)</f>
        <v>0%-5%</v>
      </c>
      <c r="EG27" s="65" t="str">
        <f>VLOOKUP(TRUNC([19]Resultados_reescalado!EG8,3),$HJ$6:$HK$1006,2,0)</f>
        <v>0%-5%</v>
      </c>
      <c r="EH27" s="65" t="str">
        <f>VLOOKUP(TRUNC([19]Resultados_reescalado!EH8,3),$HJ$6:$HK$1006,2,0)</f>
        <v>0%-5%</v>
      </c>
      <c r="EI27" s="65" t="str">
        <f>VLOOKUP(TRUNC([19]Resultados_reescalado!EI8,3),$HJ$6:$HK$1006,2,0)</f>
        <v>0%-5%</v>
      </c>
      <c r="EJ27" s="65" t="str">
        <f>VLOOKUP(TRUNC([19]Resultados_reescalado!EJ8,3),$HJ$6:$HK$1006,2,0)</f>
        <v>0%-5%</v>
      </c>
      <c r="EK27" s="65" t="str">
        <f>VLOOKUP(TRUNC([19]Resultados_reescalado!EK8,3),$HJ$6:$HK$1006,2,0)</f>
        <v>0%-5%</v>
      </c>
      <c r="EL27" s="65" t="str">
        <f>VLOOKUP(TRUNC([19]Resultados_reescalado!EL8,3),$HJ$6:$HK$1006,2,0)</f>
        <v>0%-5%</v>
      </c>
      <c r="EM27" s="65" t="str">
        <f>VLOOKUP(TRUNC([19]Resultados_reescalado!EM8,3),$HJ$6:$HK$1006,2,0)</f>
        <v>0%-5%</v>
      </c>
      <c r="EN27" s="65" t="str">
        <f>VLOOKUP(TRUNC([19]Resultados_reescalado!EN8,3),$HJ$6:$HK$1006,2,0)</f>
        <v>0%-5%</v>
      </c>
      <c r="EO27" s="65" t="str">
        <f>VLOOKUP(TRUNC([19]Resultados_reescalado!EO8,3),$HJ$6:$HK$1006,2,0)</f>
        <v>5%-10%</v>
      </c>
      <c r="EP27" s="65" t="str">
        <f>VLOOKUP(TRUNC([19]Resultados_reescalado!EP8,3),$HJ$6:$HK$1006,2,0)</f>
        <v>5%-10%</v>
      </c>
      <c r="EQ27" s="65" t="str">
        <f>VLOOKUP(TRUNC([19]Resultados_reescalado!EQ8,3),$HJ$6:$HK$1006,2,0)</f>
        <v>0%-5%</v>
      </c>
      <c r="ER27" s="65" t="str">
        <f>VLOOKUP(TRUNC([19]Resultados_reescalado!ER8,3),$HJ$6:$HK$1006,2,0)</f>
        <v>0%-5%</v>
      </c>
      <c r="ES27" s="65" t="str">
        <f>VLOOKUP(TRUNC([19]Resultados_reescalado!ES8,3),$HJ$6:$HK$1006,2,0)</f>
        <v>0%-5%</v>
      </c>
      <c r="ET27" s="65" t="str">
        <f>VLOOKUP(TRUNC([19]Resultados_reescalado!ET8,3),$HJ$6:$HK$1006,2,0)</f>
        <v>0%-5%</v>
      </c>
      <c r="EU27" s="65" t="str">
        <f>VLOOKUP(TRUNC([19]Resultados_reescalado!EU8,3),$HJ$6:$HK$1006,2,0)</f>
        <v>0%-5%</v>
      </c>
      <c r="EV27" s="65" t="str">
        <f>VLOOKUP(TRUNC([19]Resultados_reescalado!EV8,3),$HJ$6:$HK$1006,2,0)</f>
        <v>0%-5%</v>
      </c>
      <c r="EW27" s="65" t="str">
        <f>VLOOKUP(TRUNC([19]Resultados_reescalado!EW8,3),$HJ$6:$HK$1006,2,0)</f>
        <v>0%-5%</v>
      </c>
      <c r="EX27" s="65" t="str">
        <f>VLOOKUP(TRUNC([19]Resultados_reescalado!EX8,3),$HJ$6:$HK$1006,2,0)</f>
        <v>0%-5%</v>
      </c>
      <c r="EY27" s="65" t="str">
        <f>VLOOKUP(TRUNC([19]Resultados_reescalado!EY8,3),$HJ$6:$HK$1006,2,0)</f>
        <v>0%-5%</v>
      </c>
      <c r="EZ27" s="65" t="str">
        <f>VLOOKUP(TRUNC([19]Resultados_reescalado!EZ8,3),$HJ$6:$HK$1006,2,0)</f>
        <v>0%-5%</v>
      </c>
      <c r="FA27" s="65" t="str">
        <f>VLOOKUP(TRUNC([19]Resultados_reescalado!FA8,3),$HJ$6:$HK$1006,2,0)</f>
        <v>0%-5%</v>
      </c>
      <c r="FB27" s="65" t="str">
        <f>VLOOKUP(TRUNC([19]Resultados_reescalado!FB8,3),$HJ$6:$HK$1006,2,0)</f>
        <v>0%-5%</v>
      </c>
      <c r="FC27" s="65" t="str">
        <f>VLOOKUP(TRUNC([19]Resultados_reescalado!FC8,3),$HJ$6:$HK$1006,2,0)</f>
        <v>0%-5%</v>
      </c>
      <c r="FD27" s="65" t="str">
        <f>VLOOKUP(TRUNC([19]Resultados_reescalado!FD8,3),$HJ$6:$HK$1006,2,0)</f>
        <v>0%-5%</v>
      </c>
      <c r="FE27" s="65" t="str">
        <f>VLOOKUP(TRUNC([19]Resultados_reescalado!FE8,3),$HJ$6:$HK$1006,2,0)</f>
        <v>0%-5%</v>
      </c>
      <c r="FF27" s="65" t="str">
        <f>VLOOKUP(TRUNC([19]Resultados_reescalado!FF8,3),$HJ$6:$HK$1006,2,0)</f>
        <v>0%-5%</v>
      </c>
      <c r="FG27" s="65" t="str">
        <f>VLOOKUP(TRUNC([19]Resultados_reescalado!FG8,3),$HJ$6:$HK$1006,2,0)</f>
        <v>0%-5%</v>
      </c>
      <c r="FH27" s="65" t="str">
        <f>VLOOKUP(TRUNC([19]Resultados_reescalado!FH8,3),$HJ$6:$HK$1006,2,0)</f>
        <v>0%-5%</v>
      </c>
      <c r="FI27" s="65" t="str">
        <f>VLOOKUP(TRUNC([19]Resultados_reescalado!FI8,3),$HJ$6:$HK$1006,2,0)</f>
        <v>0%-5%</v>
      </c>
      <c r="FJ27" s="65" t="str">
        <f>VLOOKUP(TRUNC([19]Resultados_reescalado!FJ8,3),$HJ$6:$HK$1006,2,0)</f>
        <v>0%-5%</v>
      </c>
      <c r="FK27" s="65" t="str">
        <f>VLOOKUP(TRUNC([19]Resultados_reescalado!FK8,3),$HJ$6:$HK$1006,2,0)</f>
        <v>0%-5%</v>
      </c>
      <c r="FL27" s="65" t="str">
        <f>VLOOKUP(TRUNC([19]Resultados_reescalado!FL8,3),$HJ$6:$HK$1006,2,0)</f>
        <v>0%-5%</v>
      </c>
      <c r="FM27" s="65" t="str">
        <f>VLOOKUP(TRUNC([19]Resultados_reescalado!FM8,3),$HJ$6:$HK$1006,2,0)</f>
        <v>0%-5%</v>
      </c>
      <c r="FN27" s="65" t="str">
        <f>VLOOKUP(TRUNC([19]Resultados_reescalado!FN8,3),$HJ$6:$HK$1006,2,0)</f>
        <v>0%-5%</v>
      </c>
      <c r="FO27" s="65" t="str">
        <f>VLOOKUP(TRUNC([19]Resultados_reescalado!FO8,3),$HJ$6:$HK$1006,2,0)</f>
        <v>0%-5%</v>
      </c>
      <c r="FP27" s="65" t="str">
        <f>VLOOKUP(TRUNC([19]Resultados_reescalado!FP8,3),$HJ$6:$HK$1006,2,0)</f>
        <v>0%-5%</v>
      </c>
      <c r="FQ27" s="65" t="str">
        <f>VLOOKUP(TRUNC([19]Resultados_reescalado!FQ8,3),$HJ$6:$HK$1006,2,0)</f>
        <v>0%-5%</v>
      </c>
      <c r="FR27" s="65" t="str">
        <f>VLOOKUP(TRUNC([19]Resultados_reescalado!FR8,3),$HJ$6:$HK$1006,2,0)</f>
        <v>0%-5%</v>
      </c>
      <c r="FS27" s="65" t="str">
        <f>VLOOKUP(TRUNC([19]Resultados_reescalado!FS8,3),$HJ$6:$HK$1006,2,0)</f>
        <v>0%-5%</v>
      </c>
      <c r="FT27" s="65" t="str">
        <f>VLOOKUP(TRUNC([19]Resultados_reescalado!FT8,3),$HJ$6:$HK$1006,2,0)</f>
        <v>0%-5%</v>
      </c>
      <c r="FU27" s="65" t="str">
        <f>VLOOKUP(TRUNC([19]Resultados_reescalado!FU8,3),$HJ$6:$HK$1006,2,0)</f>
        <v>0%-5%</v>
      </c>
      <c r="FV27" s="65" t="str">
        <f>VLOOKUP(TRUNC([19]Resultados_reescalado!FV8,3),$HJ$6:$HK$1006,2,0)</f>
        <v>0%-5%</v>
      </c>
      <c r="FW27" s="65" t="str">
        <f>VLOOKUP(TRUNC([19]Resultados_reescalado!FW8,3),$HJ$6:$HK$1006,2,0)</f>
        <v>0%-5%</v>
      </c>
      <c r="FX27" s="65" t="str">
        <f>VLOOKUP(TRUNC([19]Resultados_reescalado!FX8,3),$HJ$6:$HK$1006,2,0)</f>
        <v>0%-5%</v>
      </c>
      <c r="FY27" s="65" t="str">
        <f>VLOOKUP(TRUNC([19]Resultados_reescalado!FY8,3),$HJ$6:$HK$1006,2,0)</f>
        <v>0%-5%</v>
      </c>
      <c r="FZ27" s="65" t="str">
        <f>VLOOKUP(TRUNC([19]Resultados_reescalado!FZ8,3),$HJ$6:$HK$1006,2,0)</f>
        <v>0%-5%</v>
      </c>
      <c r="GA27" s="65" t="str">
        <f>VLOOKUP(TRUNC([19]Resultados_reescalado!GA8,3),$HJ$6:$HK$1006,2,0)</f>
        <v>0%-5%</v>
      </c>
      <c r="GB27" s="65" t="str">
        <f>VLOOKUP(TRUNC([19]Resultados_reescalado!GB8,3),$HJ$6:$HK$1006,2,0)</f>
        <v>0%-5%</v>
      </c>
      <c r="GC27" s="65" t="str">
        <f>VLOOKUP(TRUNC([19]Resultados_reescalado!GC8,3),$HJ$6:$HK$1006,2,0)</f>
        <v>0%-5%</v>
      </c>
      <c r="GD27" s="65" t="str">
        <f>VLOOKUP(TRUNC([19]Resultados_reescalado!GD8,3),$HJ$6:$HK$1006,2,0)</f>
        <v>0%-5%</v>
      </c>
      <c r="GE27" s="65" t="str">
        <f>VLOOKUP(TRUNC([19]Resultados_reescalado!GE8,3),$HJ$6:$HK$1006,2,0)</f>
        <v>0%-5%</v>
      </c>
      <c r="GF27" s="65" t="str">
        <f>VLOOKUP(TRUNC([19]Resultados_reescalado!GF8,3),$HJ$6:$HK$1006,2,0)</f>
        <v>0%-5%</v>
      </c>
      <c r="GG27" s="65" t="str">
        <f>VLOOKUP(TRUNC([19]Resultados_reescalado!GG8,3),$HJ$6:$HK$1006,2,0)</f>
        <v>0%-5%</v>
      </c>
      <c r="GH27" s="65" t="str">
        <f>VLOOKUP(TRUNC([19]Resultados_reescalado!GH8,3),$HJ$6:$HK$1006,2,0)</f>
        <v>0%-5%</v>
      </c>
      <c r="GI27" s="65" t="str">
        <f>VLOOKUP(TRUNC([19]Resultados_reescalado!GI8,3),$HJ$6:$HK$1006,2,0)</f>
        <v>0%-5%</v>
      </c>
      <c r="GJ27" s="65" t="str">
        <f>VLOOKUP(TRUNC([19]Resultados_reescalado!GJ8,3),$HJ$6:$HK$1006,2,0)</f>
        <v>0%-5%</v>
      </c>
      <c r="GK27" s="65" t="str">
        <f>VLOOKUP(TRUNC([19]Resultados_reescalado!GK8,3),$HJ$6:$HK$1006,2,0)</f>
        <v>0%-5%</v>
      </c>
      <c r="GL27" s="65" t="str">
        <f>VLOOKUP(TRUNC([19]Resultados_reescalado!GL8,3),$HJ$6:$HK$1006,2,0)</f>
        <v>0%-5%</v>
      </c>
      <c r="GM27" s="65" t="str">
        <f>VLOOKUP(TRUNC([19]Resultados_reescalado!GM8,3),$HJ$6:$HK$1006,2,0)</f>
        <v>0%-5%</v>
      </c>
      <c r="GN27" s="65" t="str">
        <f>VLOOKUP(TRUNC([19]Resultados_reescalado!GN8,3),$HJ$6:$HK$1006,2,0)</f>
        <v>0%-5%</v>
      </c>
      <c r="GO27" s="65" t="str">
        <f>VLOOKUP(TRUNC([19]Resultados_reescalado!GO8,3),$HJ$6:$HK$1006,2,0)</f>
        <v>0%-5%</v>
      </c>
      <c r="GP27" s="65" t="str">
        <f>VLOOKUP(TRUNC([19]Resultados_reescalado!GP8,3),$HJ$6:$HK$1006,2,0)</f>
        <v>0%-5%</v>
      </c>
      <c r="GQ27" s="65" t="str">
        <f>VLOOKUP(TRUNC([19]Resultados_reescalado!GQ8,3),$HJ$6:$HK$1006,2,0)</f>
        <v>0%-5%</v>
      </c>
      <c r="GR27" s="65" t="str">
        <f>VLOOKUP(TRUNC([19]Resultados_reescalado!GR8,3),$HJ$6:$HK$1006,2,0)</f>
        <v>0%-5%</v>
      </c>
      <c r="GS27" s="65" t="str">
        <f>VLOOKUP(TRUNC([19]Resultados_reescalado!GS8,3),$HJ$6:$HK$1006,2,0)</f>
        <v>0%-5%</v>
      </c>
      <c r="GT27" s="65" t="str">
        <f>VLOOKUP(TRUNC([19]Resultados_reescalado!GT8,3),$HJ$6:$HK$1006,2,0)</f>
        <v>0%-5%</v>
      </c>
      <c r="GU27" s="65" t="str">
        <f>VLOOKUP(TRUNC([19]Resultados_reescalado!GU8,3),$HJ$6:$HK$1006,2,0)</f>
        <v>0%-5%</v>
      </c>
      <c r="GV27" s="65" t="str">
        <f>VLOOKUP(TRUNC([19]Resultados_reescalado!GV8,3),$HJ$6:$HK$1006,2,0)</f>
        <v>0%-5%</v>
      </c>
      <c r="GW27" s="65" t="str">
        <f>VLOOKUP(TRUNC([19]Resultados_reescalado!GW8,3),$HJ$6:$HK$1006,2,0)</f>
        <v>0%-5%</v>
      </c>
      <c r="GX27" s="65" t="str">
        <f>VLOOKUP(TRUNC([19]Resultados_reescalado!GX8,3),$HJ$6:$HK$1006,2,0)</f>
        <v>0%-5%</v>
      </c>
      <c r="GY27" s="65" t="str">
        <f>VLOOKUP(TRUNC([19]Resultados_reescalado!GY8,3),$HJ$6:$HK$1006,2,0)</f>
        <v>0%-5%</v>
      </c>
      <c r="GZ27" s="65" t="str">
        <f>VLOOKUP(TRUNC([19]Resultados_reescalado!GZ8,3),$HJ$6:$HK$1006,2,0)</f>
        <v>0%-5%</v>
      </c>
      <c r="HA27" s="65" t="str">
        <f>VLOOKUP(TRUNC([19]Resultados_reescalado!HA8,3),$HJ$6:$HK$1006,2,0)</f>
        <v>0%-5%</v>
      </c>
      <c r="HB27" s="65" t="str">
        <f>VLOOKUP(TRUNC([19]Resultados_reescalado!HB8,3),$HJ$6:$HK$1006,2,0)</f>
        <v>0%-5%</v>
      </c>
      <c r="HC27" s="65" t="str">
        <f>VLOOKUP(TRUNC([19]Resultados_reescalado!HC8,3),$HJ$6:$HK$1006,2,0)</f>
        <v>0%-5%</v>
      </c>
      <c r="HD27" s="65" t="str">
        <f>VLOOKUP(TRUNC([19]Resultados_reescalado!HD8,3),$HJ$6:$HK$1006,2,0)</f>
        <v>10%-20%</v>
      </c>
      <c r="HE27" s="65" t="str">
        <f>VLOOKUP(TRUNC([19]Resultados_reescalado!HE8,3),$HJ$6:$HK$1006,2,0)</f>
        <v>40%-50%</v>
      </c>
      <c r="HF27" s="65" t="str">
        <f>VLOOKUP(TRUNC([19]Resultados_reescalado!HF8,3),$HJ$6:$HK$1006,2,0)</f>
        <v>60%-70%</v>
      </c>
      <c r="HG27" s="65" t="str">
        <f>VLOOKUP(TRUNC([19]Resultados_reescalado!HG8,3),$HJ$6:$HK$1006,2,0)</f>
        <v>60%-70%</v>
      </c>
      <c r="HH27" s="65" t="str">
        <f>VLOOKUP(TRUNC([19]Resultados_reescalado!HH8,3),$HJ$6:$HK$1006,2,0)</f>
        <v>60%-70%</v>
      </c>
      <c r="HJ27">
        <v>2.1000000000000001E-2</v>
      </c>
      <c r="HK27" t="s">
        <v>87</v>
      </c>
    </row>
    <row r="28" spans="1:219">
      <c r="A28">
        <f>([19]Resultados_reescalado!A9)*100</f>
        <v>7.0000000000000009</v>
      </c>
      <c r="B28" s="65" t="str">
        <f>VLOOKUP(TRUNC([19]Resultados_reescalado!B9,3),$HJ$6:$HK$1006,2,0)</f>
        <v>20%-30%</v>
      </c>
      <c r="C28" s="65" t="str">
        <f>VLOOKUP(TRUNC([19]Resultados_reescalado!C9,3),$HJ$6:$HK$1006,2,0)</f>
        <v>30%-40%</v>
      </c>
      <c r="D28" s="65" t="str">
        <f>VLOOKUP(TRUNC([19]Resultados_reescalado!D9,3),$HJ$6:$HK$1006,2,0)</f>
        <v>60%-70%</v>
      </c>
      <c r="E28" s="65" t="str">
        <f>VLOOKUP(TRUNC([19]Resultados_reescalado!E9,3),$HJ$6:$HK$1006,2,0)</f>
        <v>70%-80%</v>
      </c>
      <c r="F28" s="65" t="str">
        <f>VLOOKUP(TRUNC([19]Resultados_reescalado!F9,3),$HJ$6:$HK$1006,2,0)</f>
        <v>80%-90%</v>
      </c>
      <c r="G28" s="65" t="str">
        <f>VLOOKUP(TRUNC([19]Resultados_reescalado!G9,3),$HJ$6:$HK$1006,2,0)</f>
        <v>70%-80%</v>
      </c>
      <c r="H28" s="65" t="str">
        <f>VLOOKUP(TRUNC([19]Resultados_reescalado!H9,3),$HJ$6:$HK$1006,2,0)</f>
        <v>70%-80%</v>
      </c>
      <c r="I28" s="65" t="str">
        <f>VLOOKUP(TRUNC([19]Resultados_reescalado!I9,3),$HJ$6:$HK$1006,2,0)</f>
        <v>70%-80%</v>
      </c>
      <c r="J28" s="65" t="str">
        <f>VLOOKUP(TRUNC([19]Resultados_reescalado!J9,3),$HJ$6:$HK$1006,2,0)</f>
        <v>70%-80%</v>
      </c>
      <c r="K28" s="65" t="str">
        <f>VLOOKUP(TRUNC([19]Resultados_reescalado!K9,3),$HJ$6:$HK$1006,2,0)</f>
        <v>70%-80%</v>
      </c>
      <c r="L28" s="65" t="str">
        <f>VLOOKUP(TRUNC([19]Resultados_reescalado!L9,3),$HJ$6:$HK$1006,2,0)</f>
        <v>70%-80%</v>
      </c>
      <c r="M28" s="65" t="str">
        <f>VLOOKUP(TRUNC([19]Resultados_reescalado!M9,3),$HJ$6:$HK$1006,2,0)</f>
        <v>70%-80%</v>
      </c>
      <c r="N28" s="65" t="str">
        <f>VLOOKUP(TRUNC([19]Resultados_reescalado!N9,3),$HJ$6:$HK$1006,2,0)</f>
        <v>80%-90%</v>
      </c>
      <c r="O28" s="65" t="str">
        <f>VLOOKUP(TRUNC([19]Resultados_reescalado!O9,3),$HJ$6:$HK$1006,2,0)</f>
        <v>70%-80%</v>
      </c>
      <c r="P28" s="65" t="str">
        <f>VLOOKUP(TRUNC([19]Resultados_reescalado!P9,3),$HJ$6:$HK$1006,2,0)</f>
        <v>70%-80%</v>
      </c>
      <c r="Q28" s="65" t="str">
        <f>VLOOKUP(TRUNC([19]Resultados_reescalado!Q9,3),$HJ$6:$HK$1006,2,0)</f>
        <v>70%-80%</v>
      </c>
      <c r="R28" s="65" t="str">
        <f>VLOOKUP(TRUNC([19]Resultados_reescalado!R9,3),$HJ$6:$HK$1006,2,0)</f>
        <v>70%-80%</v>
      </c>
      <c r="S28" s="65" t="str">
        <f>VLOOKUP(TRUNC([19]Resultados_reescalado!S9,3),$HJ$6:$HK$1006,2,0)</f>
        <v>60%-70%</v>
      </c>
      <c r="T28" s="65" t="str">
        <f>VLOOKUP(TRUNC([19]Resultados_reescalado!T9,3),$HJ$6:$HK$1006,2,0)</f>
        <v>60%-70%</v>
      </c>
      <c r="U28" s="65" t="str">
        <f>VLOOKUP(TRUNC([19]Resultados_reescalado!U9,3),$HJ$6:$HK$1006,2,0)</f>
        <v>80%-90%</v>
      </c>
      <c r="V28" s="65" t="str">
        <f>VLOOKUP(TRUNC([19]Resultados_reescalado!V9,3),$HJ$6:$HK$1006,2,0)</f>
        <v>70%-80%</v>
      </c>
      <c r="W28" s="65" t="str">
        <f>VLOOKUP(TRUNC([19]Resultados_reescalado!W9,3),$HJ$6:$HK$1006,2,0)</f>
        <v>80%-90%</v>
      </c>
      <c r="X28" s="65" t="str">
        <f>VLOOKUP(TRUNC([19]Resultados_reescalado!X9,3),$HJ$6:$HK$1006,2,0)</f>
        <v>30%-40%</v>
      </c>
      <c r="Y28" s="65" t="str">
        <f>VLOOKUP(TRUNC([19]Resultados_reescalado!Y9,3),$HJ$6:$HK$1006,2,0)</f>
        <v>60%-70%</v>
      </c>
      <c r="Z28" s="65" t="str">
        <f>VLOOKUP(TRUNC([19]Resultados_reescalado!Z9,3),$HJ$6:$HK$1006,2,0)</f>
        <v>70%-80%</v>
      </c>
      <c r="AA28" s="65" t="str">
        <f>VLOOKUP(TRUNC([19]Resultados_reescalado!AA9,3),$HJ$6:$HK$1006,2,0)</f>
        <v>80%-90%</v>
      </c>
      <c r="AB28" s="65" t="str">
        <f>VLOOKUP(TRUNC([19]Resultados_reescalado!AB9,3),$HJ$6:$HK$1006,2,0)</f>
        <v>70%-80%</v>
      </c>
      <c r="AC28" s="65" t="str">
        <f>VLOOKUP(TRUNC([19]Resultados_reescalado!AC9,3),$HJ$6:$HK$1006,2,0)</f>
        <v>60%-70%</v>
      </c>
      <c r="AD28" s="65" t="str">
        <f>VLOOKUP(TRUNC([19]Resultados_reescalado!AD9,3),$HJ$6:$HK$1006,2,0)</f>
        <v>70%-80%</v>
      </c>
      <c r="AE28" s="65" t="str">
        <f>VLOOKUP(TRUNC([19]Resultados_reescalado!AE9,3),$HJ$6:$HK$1006,2,0)</f>
        <v>80%-90%</v>
      </c>
      <c r="AF28" s="65" t="str">
        <f>VLOOKUP(TRUNC([19]Resultados_reescalado!AF9,3),$HJ$6:$HK$1006,2,0)</f>
        <v>60%-70%</v>
      </c>
      <c r="AG28" s="65" t="str">
        <f>VLOOKUP(TRUNC([19]Resultados_reescalado!AG9,3),$HJ$6:$HK$1006,2,0)</f>
        <v>60%-70%</v>
      </c>
      <c r="AH28" s="65" t="str">
        <f>VLOOKUP(TRUNC([19]Resultados_reescalado!AH9,3),$HJ$6:$HK$1006,2,0)</f>
        <v>70%-80%</v>
      </c>
      <c r="AI28" s="65" t="str">
        <f>VLOOKUP(TRUNC([19]Resultados_reescalado!AI9,3),$HJ$6:$HK$1006,2,0)</f>
        <v>80%-90%</v>
      </c>
      <c r="AJ28" s="65" t="str">
        <f>VLOOKUP(TRUNC([19]Resultados_reescalado!AJ9,3),$HJ$6:$HK$1006,2,0)</f>
        <v>80%-90%</v>
      </c>
      <c r="AK28" s="65" t="str">
        <f>VLOOKUP(TRUNC([19]Resultados_reescalado!AK9,3),$HJ$6:$HK$1006,2,0)</f>
        <v>70%-80%</v>
      </c>
      <c r="AL28" s="65" t="str">
        <f>VLOOKUP(TRUNC([19]Resultados_reescalado!AL9,3),$HJ$6:$HK$1006,2,0)</f>
        <v>70%-80%</v>
      </c>
      <c r="AM28" s="65" t="str">
        <f>VLOOKUP(TRUNC([19]Resultados_reescalado!AM9,3),$HJ$6:$HK$1006,2,0)</f>
        <v>80%-90%</v>
      </c>
      <c r="AN28" s="65" t="str">
        <f>VLOOKUP(TRUNC([19]Resultados_reescalado!AN9,3),$HJ$6:$HK$1006,2,0)</f>
        <v>80%-90%</v>
      </c>
      <c r="AO28" s="65" t="str">
        <f>VLOOKUP(TRUNC([19]Resultados_reescalado!AO9,3),$HJ$6:$HK$1006,2,0)</f>
        <v>80%-90%</v>
      </c>
      <c r="AP28" s="65" t="str">
        <f>VLOOKUP(TRUNC([19]Resultados_reescalado!AP9,3),$HJ$6:$HK$1006,2,0)</f>
        <v>90%-100%</v>
      </c>
      <c r="AQ28" s="65" t="str">
        <f>VLOOKUP(TRUNC([19]Resultados_reescalado!AQ9,3),$HJ$6:$HK$1006,2,0)</f>
        <v>90%-100%</v>
      </c>
      <c r="AR28" s="65" t="str">
        <f>VLOOKUP(TRUNC([19]Resultados_reescalado!AR9,3),$HJ$6:$HK$1006,2,0)</f>
        <v>90%-100%</v>
      </c>
      <c r="AS28" s="65" t="str">
        <f>VLOOKUP(TRUNC([19]Resultados_reescalado!AS9,3),$HJ$6:$HK$1006,2,0)</f>
        <v>50%-60%</v>
      </c>
      <c r="AT28" s="65" t="str">
        <f>VLOOKUP(TRUNC([19]Resultados_reescalado!AT9,3),$HJ$6:$HK$1006,2,0)</f>
        <v>70%-80%</v>
      </c>
      <c r="AU28" s="65" t="str">
        <f>VLOOKUP(TRUNC([19]Resultados_reescalado!AU9,3),$HJ$6:$HK$1006,2,0)</f>
        <v>70%-80%</v>
      </c>
      <c r="AV28" s="65" t="str">
        <f>VLOOKUP(TRUNC([19]Resultados_reescalado!AV9,3),$HJ$6:$HK$1006,2,0)</f>
        <v>70%-80%</v>
      </c>
      <c r="AW28" s="65" t="str">
        <f>VLOOKUP(TRUNC([19]Resultados_reescalado!AW9,3),$HJ$6:$HK$1006,2,0)</f>
        <v>60%-70%</v>
      </c>
      <c r="AX28" s="65" t="str">
        <f>VLOOKUP(TRUNC([19]Resultados_reescalado!AX9,3),$HJ$6:$HK$1006,2,0)</f>
        <v>30%-40%</v>
      </c>
      <c r="AY28" s="65" t="str">
        <f>VLOOKUP(TRUNC([19]Resultados_reescalado!AY9,3),$HJ$6:$HK$1006,2,0)</f>
        <v>50%-60%</v>
      </c>
      <c r="AZ28" s="65" t="str">
        <f>VLOOKUP(TRUNC([19]Resultados_reescalado!AZ9,3),$HJ$6:$HK$1006,2,0)</f>
        <v>50%-60%</v>
      </c>
      <c r="BA28" s="65" t="str">
        <f>VLOOKUP(TRUNC([19]Resultados_reescalado!BA9,3),$HJ$6:$HK$1006,2,0)</f>
        <v>40%-50%</v>
      </c>
      <c r="BB28" s="65" t="str">
        <f>VLOOKUP(TRUNC([19]Resultados_reescalado!BB9,3),$HJ$6:$HK$1006,2,0)</f>
        <v>30%-40%</v>
      </c>
      <c r="BC28" s="65" t="str">
        <f>VLOOKUP(TRUNC([19]Resultados_reescalado!BC9,3),$HJ$6:$HK$1006,2,0)</f>
        <v>20%-30%</v>
      </c>
      <c r="BD28" s="65" t="str">
        <f>VLOOKUP(TRUNC([19]Resultados_reescalado!BD9,3),$HJ$6:$HK$1006,2,0)</f>
        <v>30%-40%</v>
      </c>
      <c r="BE28" s="65" t="str">
        <f>VLOOKUP(TRUNC([19]Resultados_reescalado!BE9,3),$HJ$6:$HK$1006,2,0)</f>
        <v>50%-60%</v>
      </c>
      <c r="BF28" s="65" t="str">
        <f>VLOOKUP(TRUNC([19]Resultados_reescalado!BF9,3),$HJ$6:$HK$1006,2,0)</f>
        <v>60%-70%</v>
      </c>
      <c r="BG28" s="65" t="str">
        <f>VLOOKUP(TRUNC([19]Resultados_reescalado!BG9,3),$HJ$6:$HK$1006,2,0)</f>
        <v>50%-60%</v>
      </c>
      <c r="BH28" s="65" t="str">
        <f>VLOOKUP(TRUNC([19]Resultados_reescalado!BH9,3),$HJ$6:$HK$1006,2,0)</f>
        <v>40%-50%</v>
      </c>
      <c r="BI28" s="65" t="str">
        <f>VLOOKUP(TRUNC([19]Resultados_reescalado!BI9,3),$HJ$6:$HK$1006,2,0)</f>
        <v>30%-40%</v>
      </c>
      <c r="BJ28" s="65" t="str">
        <f>VLOOKUP(TRUNC([19]Resultados_reescalado!BJ9,3),$HJ$6:$HK$1006,2,0)</f>
        <v>50%-60%</v>
      </c>
      <c r="BK28" s="65" t="str">
        <f>VLOOKUP(TRUNC([19]Resultados_reescalado!BK9,3),$HJ$6:$HK$1006,2,0)</f>
        <v>30%-40%</v>
      </c>
      <c r="BL28" s="65" t="str">
        <f>VLOOKUP(TRUNC([19]Resultados_reescalado!BL9,3),$HJ$6:$HK$1006,2,0)</f>
        <v>90%-100%</v>
      </c>
      <c r="BM28" s="65" t="str">
        <f>VLOOKUP(TRUNC([19]Resultados_reescalado!BM9,3),$HJ$6:$HK$1006,2,0)</f>
        <v>70%-80%</v>
      </c>
      <c r="BN28" s="65" t="str">
        <f>VLOOKUP(TRUNC([19]Resultados_reescalado!BN9,3),$HJ$6:$HK$1006,2,0)</f>
        <v>40%-50%</v>
      </c>
      <c r="BO28" s="65" t="str">
        <f>VLOOKUP(TRUNC([19]Resultados_reescalado!BO9,3),$HJ$6:$HK$1006,2,0)</f>
        <v>30%-40%</v>
      </c>
      <c r="BP28" s="65" t="str">
        <f>VLOOKUP(TRUNC([19]Resultados_reescalado!BP9,3),$HJ$6:$HK$1006,2,0)</f>
        <v>20%-30%</v>
      </c>
      <c r="BQ28" s="65" t="str">
        <f>VLOOKUP(TRUNC([19]Resultados_reescalado!BQ9,3),$HJ$6:$HK$1006,2,0)</f>
        <v>10%-20%</v>
      </c>
      <c r="BR28" s="65" t="str">
        <f>VLOOKUP(TRUNC([19]Resultados_reescalado!BR9,3),$HJ$6:$HK$1006,2,0)</f>
        <v>0%-5%</v>
      </c>
      <c r="BS28" s="65" t="str">
        <f>VLOOKUP(TRUNC([19]Resultados_reescalado!BS9,3),$HJ$6:$HK$1006,2,0)</f>
        <v>0%-5%</v>
      </c>
      <c r="BT28" s="65" t="str">
        <f>VLOOKUP(TRUNC([19]Resultados_reescalado!BT9,3),$HJ$6:$HK$1006,2,0)</f>
        <v>0%-5%</v>
      </c>
      <c r="BU28" s="65" t="str">
        <f>VLOOKUP(TRUNC([19]Resultados_reescalado!BU9,3),$HJ$6:$HK$1006,2,0)</f>
        <v>0%-5%</v>
      </c>
      <c r="BV28" s="65" t="str">
        <f>VLOOKUP(TRUNC([19]Resultados_reescalado!BV9,3),$HJ$6:$HK$1006,2,0)</f>
        <v>0%-5%</v>
      </c>
      <c r="BW28" s="65" t="str">
        <f>VLOOKUP(TRUNC([19]Resultados_reescalado!BW9,3),$HJ$6:$HK$1006,2,0)</f>
        <v>0%-5%</v>
      </c>
      <c r="BX28" s="65" t="str">
        <f>VLOOKUP(TRUNC([19]Resultados_reescalado!BX9,3),$HJ$6:$HK$1006,2,0)</f>
        <v>0%-5%</v>
      </c>
      <c r="BY28" s="65" t="str">
        <f>VLOOKUP(TRUNC([19]Resultados_reescalado!BY9,3),$HJ$6:$HK$1006,2,0)</f>
        <v>0%-5%</v>
      </c>
      <c r="BZ28" s="65" t="str">
        <f>VLOOKUP(TRUNC([19]Resultados_reescalado!BZ9,3),$HJ$6:$HK$1006,2,0)</f>
        <v>0%-5%</v>
      </c>
      <c r="CA28" s="65" t="str">
        <f>VLOOKUP(TRUNC([19]Resultados_reescalado!CA9,3),$HJ$6:$HK$1006,2,0)</f>
        <v>0%-5%</v>
      </c>
      <c r="CB28" s="65" t="str">
        <f>VLOOKUP(TRUNC([19]Resultados_reescalado!CB9,3),$HJ$6:$HK$1006,2,0)</f>
        <v>5%-10%</v>
      </c>
      <c r="CC28" s="65" t="str">
        <f>VLOOKUP(TRUNC([19]Resultados_reescalado!CC9,3),$HJ$6:$HK$1006,2,0)</f>
        <v>0%-5%</v>
      </c>
      <c r="CD28" s="65" t="str">
        <f>VLOOKUP(TRUNC([19]Resultados_reescalado!CD9,3),$HJ$6:$HK$1006,2,0)</f>
        <v>0%-5%</v>
      </c>
      <c r="CE28" s="65" t="str">
        <f>VLOOKUP(TRUNC([19]Resultados_reescalado!CE9,3),$HJ$6:$HK$1006,2,0)</f>
        <v>5%-10%</v>
      </c>
      <c r="CF28" s="65" t="str">
        <f>VLOOKUP(TRUNC([19]Resultados_reescalado!CF9,3),$HJ$6:$HK$1006,2,0)</f>
        <v>0%-5%</v>
      </c>
      <c r="CG28" s="65" t="str">
        <f>VLOOKUP(TRUNC([19]Resultados_reescalado!CG9,3),$HJ$6:$HK$1006,2,0)</f>
        <v>0%-5%</v>
      </c>
      <c r="CH28" s="65" t="str">
        <f>VLOOKUP(TRUNC([19]Resultados_reescalado!CH9,3),$HJ$6:$HK$1006,2,0)</f>
        <v>0%-5%</v>
      </c>
      <c r="CI28" s="65" t="str">
        <f>VLOOKUP(TRUNC([19]Resultados_reescalado!CI9,3),$HJ$6:$HK$1006,2,0)</f>
        <v>0%-5%</v>
      </c>
      <c r="CJ28" s="65" t="str">
        <f>VLOOKUP(TRUNC([19]Resultados_reescalado!CJ9,3),$HJ$6:$HK$1006,2,0)</f>
        <v>0%-5%</v>
      </c>
      <c r="CK28" s="65" t="str">
        <f>VLOOKUP(TRUNC([19]Resultados_reescalado!CK9,3),$HJ$6:$HK$1006,2,0)</f>
        <v>5%-10%</v>
      </c>
      <c r="CL28" s="65" t="str">
        <f>VLOOKUP(TRUNC([19]Resultados_reescalado!CL9,3),$HJ$6:$HK$1006,2,0)</f>
        <v>0%-5%</v>
      </c>
      <c r="CM28" s="65" t="str">
        <f>VLOOKUP(TRUNC([19]Resultados_reescalado!CM9,3),$HJ$6:$HK$1006,2,0)</f>
        <v>5%-10%</v>
      </c>
      <c r="CN28" s="65" t="str">
        <f>VLOOKUP(TRUNC([19]Resultados_reescalado!CN9,3),$HJ$6:$HK$1006,2,0)</f>
        <v>0%-5%</v>
      </c>
      <c r="CO28" s="65" t="str">
        <f>VLOOKUP(TRUNC([19]Resultados_reescalado!CO9,3),$HJ$6:$HK$1006,2,0)</f>
        <v>0%-5%</v>
      </c>
      <c r="CP28" s="65" t="str">
        <f>VLOOKUP(TRUNC([19]Resultados_reescalado!CP9,3),$HJ$6:$HK$1006,2,0)</f>
        <v>5%-10%</v>
      </c>
      <c r="CQ28" s="65" t="str">
        <f>VLOOKUP(TRUNC([19]Resultados_reescalado!CQ9,3),$HJ$6:$HK$1006,2,0)</f>
        <v>5%-10%</v>
      </c>
      <c r="CR28" s="65" t="str">
        <f>VLOOKUP(TRUNC([19]Resultados_reescalado!CR9,3),$HJ$6:$HK$1006,2,0)</f>
        <v>5%-10%</v>
      </c>
      <c r="CS28" s="65" t="str">
        <f>VLOOKUP(TRUNC([19]Resultados_reescalado!CS9,3),$HJ$6:$HK$1006,2,0)</f>
        <v>5%-10%</v>
      </c>
      <c r="CT28" s="65" t="str">
        <f>VLOOKUP(TRUNC([19]Resultados_reescalado!CT9,3),$HJ$6:$HK$1006,2,0)</f>
        <v>5%-10%</v>
      </c>
      <c r="CU28" s="65" t="str">
        <f>VLOOKUP(TRUNC([19]Resultados_reescalado!CU9,3),$HJ$6:$HK$1006,2,0)</f>
        <v>10%-20%</v>
      </c>
      <c r="CV28" s="65" t="str">
        <f>VLOOKUP(TRUNC([19]Resultados_reescalado!CV9,3),$HJ$6:$HK$1006,2,0)</f>
        <v>5%-10%</v>
      </c>
      <c r="CW28" s="65" t="str">
        <f>VLOOKUP(TRUNC([19]Resultados_reescalado!CW9,3),$HJ$6:$HK$1006,2,0)</f>
        <v>10%-20%</v>
      </c>
      <c r="CX28" s="65" t="str">
        <f>VLOOKUP(TRUNC([19]Resultados_reescalado!CX9,3),$HJ$6:$HK$1006,2,0)</f>
        <v>0%-5%</v>
      </c>
      <c r="CY28" s="65" t="str">
        <f>VLOOKUP(TRUNC([19]Resultados_reescalado!CY9,3),$HJ$6:$HK$1006,2,0)</f>
        <v>5%-10%</v>
      </c>
      <c r="CZ28" s="65" t="str">
        <f>VLOOKUP(TRUNC([19]Resultados_reescalado!CZ9,3),$HJ$6:$HK$1006,2,0)</f>
        <v>5%-10%</v>
      </c>
      <c r="DA28" s="65" t="str">
        <f>VLOOKUP(TRUNC([19]Resultados_reescalado!DA9,3),$HJ$6:$HK$1006,2,0)</f>
        <v>10%-20%</v>
      </c>
      <c r="DB28" s="65" t="str">
        <f>VLOOKUP(TRUNC([19]Resultados_reescalado!DB9,3),$HJ$6:$HK$1006,2,0)</f>
        <v>0%-5%</v>
      </c>
      <c r="DC28" s="65" t="str">
        <f>VLOOKUP(TRUNC([19]Resultados_reescalado!DC9,3),$HJ$6:$HK$1006,2,0)</f>
        <v>0%-5%</v>
      </c>
      <c r="DD28" s="65" t="str">
        <f>VLOOKUP(TRUNC([19]Resultados_reescalado!DD9,3),$HJ$6:$HK$1006,2,0)</f>
        <v>5%-10%</v>
      </c>
      <c r="DE28" s="65" t="str">
        <f>VLOOKUP(TRUNC([19]Resultados_reescalado!DE9,3),$HJ$6:$HK$1006,2,0)</f>
        <v>10%-20%</v>
      </c>
      <c r="DF28" s="65" t="str">
        <f>VLOOKUP(TRUNC([19]Resultados_reescalado!DF9,3),$HJ$6:$HK$1006,2,0)</f>
        <v>20%-30%</v>
      </c>
      <c r="DG28" s="65" t="str">
        <f>VLOOKUP(TRUNC([19]Resultados_reescalado!DG9,3),$HJ$6:$HK$1006,2,0)</f>
        <v>10%-20%</v>
      </c>
      <c r="DH28" s="65" t="str">
        <f>VLOOKUP(TRUNC([19]Resultados_reescalado!DH9,3),$HJ$6:$HK$1006,2,0)</f>
        <v>30%-40%</v>
      </c>
      <c r="DI28" s="65" t="str">
        <f>VLOOKUP(TRUNC([19]Resultados_reescalado!DI9,3),$HJ$6:$HK$1006,2,0)</f>
        <v>30%-40%</v>
      </c>
      <c r="DJ28" s="65" t="str">
        <f>VLOOKUP(TRUNC([19]Resultados_reescalado!DJ9,3),$HJ$6:$HK$1006,2,0)</f>
        <v>10%-20%</v>
      </c>
      <c r="DK28" s="65" t="str">
        <f>VLOOKUP(TRUNC([19]Resultados_reescalado!DK9,3),$HJ$6:$HK$1006,2,0)</f>
        <v>10%-20%</v>
      </c>
      <c r="DL28" s="65" t="str">
        <f>VLOOKUP(TRUNC([19]Resultados_reescalado!DL9,3),$HJ$6:$HK$1006,2,0)</f>
        <v>5%-10%</v>
      </c>
      <c r="DM28" s="65" t="str">
        <f>VLOOKUP(TRUNC([19]Resultados_reescalado!DM9,3),$HJ$6:$HK$1006,2,0)</f>
        <v>10%-20%</v>
      </c>
      <c r="DN28" s="65" t="str">
        <f>VLOOKUP(TRUNC([19]Resultados_reescalado!DN9,3),$HJ$6:$HK$1006,2,0)</f>
        <v>10%-20%</v>
      </c>
      <c r="DO28" s="65" t="str">
        <f>VLOOKUP(TRUNC([19]Resultados_reescalado!DO9,3),$HJ$6:$HK$1006,2,0)</f>
        <v>10%-20%</v>
      </c>
      <c r="DP28" s="65" t="str">
        <f>VLOOKUP(TRUNC([19]Resultados_reescalado!DP9,3),$HJ$6:$HK$1006,2,0)</f>
        <v>20%-30%</v>
      </c>
      <c r="DQ28" s="65" t="str">
        <f>VLOOKUP(TRUNC([19]Resultados_reescalado!DQ9,3),$HJ$6:$HK$1006,2,0)</f>
        <v>10%-20%</v>
      </c>
      <c r="DR28" s="65" t="str">
        <f>VLOOKUP(TRUNC([19]Resultados_reescalado!DR9,3),$HJ$6:$HK$1006,2,0)</f>
        <v>10%-20%</v>
      </c>
      <c r="DS28" s="65" t="str">
        <f>VLOOKUP(TRUNC([19]Resultados_reescalado!DS9,3),$HJ$6:$HK$1006,2,0)</f>
        <v>10%-20%</v>
      </c>
      <c r="DT28" s="65" t="str">
        <f>VLOOKUP(TRUNC([19]Resultados_reescalado!DT9,3),$HJ$6:$HK$1006,2,0)</f>
        <v>10%-20%</v>
      </c>
      <c r="DU28" s="65" t="str">
        <f>VLOOKUP(TRUNC([19]Resultados_reescalado!DU9,3),$HJ$6:$HK$1006,2,0)</f>
        <v>5%-10%</v>
      </c>
      <c r="DV28" s="65" t="str">
        <f>VLOOKUP(TRUNC([19]Resultados_reescalado!DV9,3),$HJ$6:$HK$1006,2,0)</f>
        <v>10%-20%</v>
      </c>
      <c r="DW28" s="65" t="str">
        <f>VLOOKUP(TRUNC([19]Resultados_reescalado!DW9,3),$HJ$6:$HK$1006,2,0)</f>
        <v>10%-20%</v>
      </c>
      <c r="DX28" s="65" t="str">
        <f>VLOOKUP(TRUNC([19]Resultados_reescalado!DX9,3),$HJ$6:$HK$1006,2,0)</f>
        <v>10%-20%</v>
      </c>
      <c r="DY28" s="65" t="str">
        <f>VLOOKUP(TRUNC([19]Resultados_reescalado!DY9,3),$HJ$6:$HK$1006,2,0)</f>
        <v>5%-10%</v>
      </c>
      <c r="DZ28" s="65" t="str">
        <f>VLOOKUP(TRUNC([19]Resultados_reescalado!DZ9,3),$HJ$6:$HK$1006,2,0)</f>
        <v>0%-5%</v>
      </c>
      <c r="EA28" s="65" t="str">
        <f>VLOOKUP(TRUNC([19]Resultados_reescalado!EA9,3),$HJ$6:$HK$1006,2,0)</f>
        <v>0%-5%</v>
      </c>
      <c r="EB28" s="65" t="str">
        <f>VLOOKUP(TRUNC([19]Resultados_reescalado!EB9,3),$HJ$6:$HK$1006,2,0)</f>
        <v>0%-5%</v>
      </c>
      <c r="EC28" s="65" t="str">
        <f>VLOOKUP(TRUNC([19]Resultados_reescalado!EC9,3),$HJ$6:$HK$1006,2,0)</f>
        <v>0%-5%</v>
      </c>
      <c r="ED28" s="65" t="str">
        <f>VLOOKUP(TRUNC([19]Resultados_reescalado!ED9,3),$HJ$6:$HK$1006,2,0)</f>
        <v>0%-5%</v>
      </c>
      <c r="EE28" s="65" t="str">
        <f>VLOOKUP(TRUNC([19]Resultados_reescalado!EE9,3),$HJ$6:$HK$1006,2,0)</f>
        <v>0%-5%</v>
      </c>
      <c r="EF28" s="65" t="str">
        <f>VLOOKUP(TRUNC([19]Resultados_reescalado!EF9,3),$HJ$6:$HK$1006,2,0)</f>
        <v>0%-5%</v>
      </c>
      <c r="EG28" s="65" t="str">
        <f>VLOOKUP(TRUNC([19]Resultados_reescalado!EG9,3),$HJ$6:$HK$1006,2,0)</f>
        <v>0%-5%</v>
      </c>
      <c r="EH28" s="65" t="str">
        <f>VLOOKUP(TRUNC([19]Resultados_reescalado!EH9,3),$HJ$6:$HK$1006,2,0)</f>
        <v>0%-5%</v>
      </c>
      <c r="EI28" s="65" t="str">
        <f>VLOOKUP(TRUNC([19]Resultados_reescalado!EI9,3),$HJ$6:$HK$1006,2,0)</f>
        <v>0%-5%</v>
      </c>
      <c r="EJ28" s="65" t="str">
        <f>VLOOKUP(TRUNC([19]Resultados_reescalado!EJ9,3),$HJ$6:$HK$1006,2,0)</f>
        <v>5%-10%</v>
      </c>
      <c r="EK28" s="65" t="str">
        <f>VLOOKUP(TRUNC([19]Resultados_reescalado!EK9,3),$HJ$6:$HK$1006,2,0)</f>
        <v>5%-10%</v>
      </c>
      <c r="EL28" s="65" t="str">
        <f>VLOOKUP(TRUNC([19]Resultados_reescalado!EL9,3),$HJ$6:$HK$1006,2,0)</f>
        <v>10%-20%</v>
      </c>
      <c r="EM28" s="65" t="str">
        <f>VLOOKUP(TRUNC([19]Resultados_reescalado!EM9,3),$HJ$6:$HK$1006,2,0)</f>
        <v>20%-30%</v>
      </c>
      <c r="EN28" s="65" t="str">
        <f>VLOOKUP(TRUNC([19]Resultados_reescalado!EN9,3),$HJ$6:$HK$1006,2,0)</f>
        <v>10%-20%</v>
      </c>
      <c r="EO28" s="65" t="str">
        <f>VLOOKUP(TRUNC([19]Resultados_reescalado!EO9,3),$HJ$6:$HK$1006,2,0)</f>
        <v>10%-20%</v>
      </c>
      <c r="EP28" s="65" t="str">
        <f>VLOOKUP(TRUNC([19]Resultados_reescalado!EP9,3),$HJ$6:$HK$1006,2,0)</f>
        <v>5%-10%</v>
      </c>
      <c r="EQ28" s="65" t="str">
        <f>VLOOKUP(TRUNC([19]Resultados_reescalado!EQ9,3),$HJ$6:$HK$1006,2,0)</f>
        <v>0%-5%</v>
      </c>
      <c r="ER28" s="65" t="str">
        <f>VLOOKUP(TRUNC([19]Resultados_reescalado!ER9,3),$HJ$6:$HK$1006,2,0)</f>
        <v>0%-5%</v>
      </c>
      <c r="ES28" s="65" t="str">
        <f>VLOOKUP(TRUNC([19]Resultados_reescalado!ES9,3),$HJ$6:$HK$1006,2,0)</f>
        <v>0%-5%</v>
      </c>
      <c r="ET28" s="65" t="str">
        <f>VLOOKUP(TRUNC([19]Resultados_reescalado!ET9,3),$HJ$6:$HK$1006,2,0)</f>
        <v>0%-5%</v>
      </c>
      <c r="EU28" s="65" t="str">
        <f>VLOOKUP(TRUNC([19]Resultados_reescalado!EU9,3),$HJ$6:$HK$1006,2,0)</f>
        <v>0%-5%</v>
      </c>
      <c r="EV28" s="65" t="str">
        <f>VLOOKUP(TRUNC([19]Resultados_reescalado!EV9,3),$HJ$6:$HK$1006,2,0)</f>
        <v>0%-5%</v>
      </c>
      <c r="EW28" s="65" t="str">
        <f>VLOOKUP(TRUNC([19]Resultados_reescalado!EW9,3),$HJ$6:$HK$1006,2,0)</f>
        <v>0%-5%</v>
      </c>
      <c r="EX28" s="65" t="str">
        <f>VLOOKUP(TRUNC([19]Resultados_reescalado!EX9,3),$HJ$6:$HK$1006,2,0)</f>
        <v>0%-5%</v>
      </c>
      <c r="EY28" s="65" t="str">
        <f>VLOOKUP(TRUNC([19]Resultados_reescalado!EY9,3),$HJ$6:$HK$1006,2,0)</f>
        <v>0%-5%</v>
      </c>
      <c r="EZ28" s="65" t="str">
        <f>VLOOKUP(TRUNC([19]Resultados_reescalado!EZ9,3),$HJ$6:$HK$1006,2,0)</f>
        <v>0%-5%</v>
      </c>
      <c r="FA28" s="65" t="str">
        <f>VLOOKUP(TRUNC([19]Resultados_reescalado!FA9,3),$HJ$6:$HK$1006,2,0)</f>
        <v>0%-5%</v>
      </c>
      <c r="FB28" s="65" t="str">
        <f>VLOOKUP(TRUNC([19]Resultados_reescalado!FB9,3),$HJ$6:$HK$1006,2,0)</f>
        <v>0%-5%</v>
      </c>
      <c r="FC28" s="65" t="str">
        <f>VLOOKUP(TRUNC([19]Resultados_reescalado!FC9,3),$HJ$6:$HK$1006,2,0)</f>
        <v>0%-5%</v>
      </c>
      <c r="FD28" s="65" t="str">
        <f>VLOOKUP(TRUNC([19]Resultados_reescalado!FD9,3),$HJ$6:$HK$1006,2,0)</f>
        <v>0%-5%</v>
      </c>
      <c r="FE28" s="65" t="str">
        <f>VLOOKUP(TRUNC([19]Resultados_reescalado!FE9,3),$HJ$6:$HK$1006,2,0)</f>
        <v>0%-5%</v>
      </c>
      <c r="FF28" s="65" t="str">
        <f>VLOOKUP(TRUNC([19]Resultados_reescalado!FF9,3),$HJ$6:$HK$1006,2,0)</f>
        <v>0%-5%</v>
      </c>
      <c r="FG28" s="65" t="str">
        <f>VLOOKUP(TRUNC([19]Resultados_reescalado!FG9,3),$HJ$6:$HK$1006,2,0)</f>
        <v>0%-5%</v>
      </c>
      <c r="FH28" s="65" t="str">
        <f>VLOOKUP(TRUNC([19]Resultados_reescalado!FH9,3),$HJ$6:$HK$1006,2,0)</f>
        <v>0%-5%</v>
      </c>
      <c r="FI28" s="65" t="str">
        <f>VLOOKUP(TRUNC([19]Resultados_reescalado!FI9,3),$HJ$6:$HK$1006,2,0)</f>
        <v>0%-5%</v>
      </c>
      <c r="FJ28" s="65" t="str">
        <f>VLOOKUP(TRUNC([19]Resultados_reescalado!FJ9,3),$HJ$6:$HK$1006,2,0)</f>
        <v>0%-5%</v>
      </c>
      <c r="FK28" s="65" t="str">
        <f>VLOOKUP(TRUNC([19]Resultados_reescalado!FK9,3),$HJ$6:$HK$1006,2,0)</f>
        <v>0%-5%</v>
      </c>
      <c r="FL28" s="65" t="str">
        <f>VLOOKUP(TRUNC([19]Resultados_reescalado!FL9,3),$HJ$6:$HK$1006,2,0)</f>
        <v>0%-5%</v>
      </c>
      <c r="FM28" s="65" t="str">
        <f>VLOOKUP(TRUNC([19]Resultados_reescalado!FM9,3),$HJ$6:$HK$1006,2,0)</f>
        <v>0%-5%</v>
      </c>
      <c r="FN28" s="65" t="str">
        <f>VLOOKUP(TRUNC([19]Resultados_reescalado!FN9,3),$HJ$6:$HK$1006,2,0)</f>
        <v>0%-5%</v>
      </c>
      <c r="FO28" s="65" t="str">
        <f>VLOOKUP(TRUNC([19]Resultados_reescalado!FO9,3),$HJ$6:$HK$1006,2,0)</f>
        <v>0%-5%</v>
      </c>
      <c r="FP28" s="65" t="str">
        <f>VLOOKUP(TRUNC([19]Resultados_reescalado!FP9,3),$HJ$6:$HK$1006,2,0)</f>
        <v>0%-5%</v>
      </c>
      <c r="FQ28" s="65" t="str">
        <f>VLOOKUP(TRUNC([19]Resultados_reescalado!FQ9,3),$HJ$6:$HK$1006,2,0)</f>
        <v>0%-5%</v>
      </c>
      <c r="FR28" s="65" t="str">
        <f>VLOOKUP(TRUNC([19]Resultados_reescalado!FR9,3),$HJ$6:$HK$1006,2,0)</f>
        <v>0%-5%</v>
      </c>
      <c r="FS28" s="65" t="str">
        <f>VLOOKUP(TRUNC([19]Resultados_reescalado!FS9,3),$HJ$6:$HK$1006,2,0)</f>
        <v>0%-5%</v>
      </c>
      <c r="FT28" s="65" t="str">
        <f>VLOOKUP(TRUNC([19]Resultados_reescalado!FT9,3),$HJ$6:$HK$1006,2,0)</f>
        <v>0%-5%</v>
      </c>
      <c r="FU28" s="65" t="str">
        <f>VLOOKUP(TRUNC([19]Resultados_reescalado!FU9,3),$HJ$6:$HK$1006,2,0)</f>
        <v>0%-5%</v>
      </c>
      <c r="FV28" s="65" t="str">
        <f>VLOOKUP(TRUNC([19]Resultados_reescalado!FV9,3),$HJ$6:$HK$1006,2,0)</f>
        <v>0%-5%</v>
      </c>
      <c r="FW28" s="65" t="str">
        <f>VLOOKUP(TRUNC([19]Resultados_reescalado!FW9,3),$HJ$6:$HK$1006,2,0)</f>
        <v>0%-5%</v>
      </c>
      <c r="FX28" s="65" t="str">
        <f>VLOOKUP(TRUNC([19]Resultados_reescalado!FX9,3),$HJ$6:$HK$1006,2,0)</f>
        <v>0%-5%</v>
      </c>
      <c r="FY28" s="65" t="str">
        <f>VLOOKUP(TRUNC([19]Resultados_reescalado!FY9,3),$HJ$6:$HK$1006,2,0)</f>
        <v>0%-5%</v>
      </c>
      <c r="FZ28" s="65" t="str">
        <f>VLOOKUP(TRUNC([19]Resultados_reescalado!FZ9,3),$HJ$6:$HK$1006,2,0)</f>
        <v>0%-5%</v>
      </c>
      <c r="GA28" s="65" t="str">
        <f>VLOOKUP(TRUNC([19]Resultados_reescalado!GA9,3),$HJ$6:$HK$1006,2,0)</f>
        <v>0%-5%</v>
      </c>
      <c r="GB28" s="65" t="str">
        <f>VLOOKUP(TRUNC([19]Resultados_reescalado!GB9,3),$HJ$6:$HK$1006,2,0)</f>
        <v>0%-5%</v>
      </c>
      <c r="GC28" s="65" t="str">
        <f>VLOOKUP(TRUNC([19]Resultados_reescalado!GC9,3),$HJ$6:$HK$1006,2,0)</f>
        <v>0%-5%</v>
      </c>
      <c r="GD28" s="65" t="str">
        <f>VLOOKUP(TRUNC([19]Resultados_reescalado!GD9,3),$HJ$6:$HK$1006,2,0)</f>
        <v>0%-5%</v>
      </c>
      <c r="GE28" s="65" t="str">
        <f>VLOOKUP(TRUNC([19]Resultados_reescalado!GE9,3),$HJ$6:$HK$1006,2,0)</f>
        <v>0%-5%</v>
      </c>
      <c r="GF28" s="65" t="str">
        <f>VLOOKUP(TRUNC([19]Resultados_reescalado!GF9,3),$HJ$6:$HK$1006,2,0)</f>
        <v>0%-5%</v>
      </c>
      <c r="GG28" s="65" t="str">
        <f>VLOOKUP(TRUNC([19]Resultados_reescalado!GG9,3),$HJ$6:$HK$1006,2,0)</f>
        <v>0%-5%</v>
      </c>
      <c r="GH28" s="65" t="str">
        <f>VLOOKUP(TRUNC([19]Resultados_reescalado!GH9,3),$HJ$6:$HK$1006,2,0)</f>
        <v>0%-5%</v>
      </c>
      <c r="GI28" s="65" t="str">
        <f>VLOOKUP(TRUNC([19]Resultados_reescalado!GI9,3),$HJ$6:$HK$1006,2,0)</f>
        <v>0%-5%</v>
      </c>
      <c r="GJ28" s="65" t="str">
        <f>VLOOKUP(TRUNC([19]Resultados_reescalado!GJ9,3),$HJ$6:$HK$1006,2,0)</f>
        <v>0%-5%</v>
      </c>
      <c r="GK28" s="65" t="str">
        <f>VLOOKUP(TRUNC([19]Resultados_reescalado!GK9,3),$HJ$6:$HK$1006,2,0)</f>
        <v>0%-5%</v>
      </c>
      <c r="GL28" s="65" t="str">
        <f>VLOOKUP(TRUNC([19]Resultados_reescalado!GL9,3),$HJ$6:$HK$1006,2,0)</f>
        <v>0%-5%</v>
      </c>
      <c r="GM28" s="65" t="str">
        <f>VLOOKUP(TRUNC([19]Resultados_reescalado!GM9,3),$HJ$6:$HK$1006,2,0)</f>
        <v>0%-5%</v>
      </c>
      <c r="GN28" s="65" t="str">
        <f>VLOOKUP(TRUNC([19]Resultados_reescalado!GN9,3),$HJ$6:$HK$1006,2,0)</f>
        <v>0%-5%</v>
      </c>
      <c r="GO28" s="65" t="str">
        <f>VLOOKUP(TRUNC([19]Resultados_reescalado!GO9,3),$HJ$6:$HK$1006,2,0)</f>
        <v>0%-5%</v>
      </c>
      <c r="GP28" s="65" t="str">
        <f>VLOOKUP(TRUNC([19]Resultados_reescalado!GP9,3),$HJ$6:$HK$1006,2,0)</f>
        <v>0%-5%</v>
      </c>
      <c r="GQ28" s="65" t="str">
        <f>VLOOKUP(TRUNC([19]Resultados_reescalado!GQ9,3),$HJ$6:$HK$1006,2,0)</f>
        <v>0%-5%</v>
      </c>
      <c r="GR28" s="65" t="str">
        <f>VLOOKUP(TRUNC([19]Resultados_reescalado!GR9,3),$HJ$6:$HK$1006,2,0)</f>
        <v>0%-5%</v>
      </c>
      <c r="GS28" s="65" t="str">
        <f>VLOOKUP(TRUNC([19]Resultados_reescalado!GS9,3),$HJ$6:$HK$1006,2,0)</f>
        <v>0%-5%</v>
      </c>
      <c r="GT28" s="65" t="str">
        <f>VLOOKUP(TRUNC([19]Resultados_reescalado!GT9,3),$HJ$6:$HK$1006,2,0)</f>
        <v>0%-5%</v>
      </c>
      <c r="GU28" s="65" t="str">
        <f>VLOOKUP(TRUNC([19]Resultados_reescalado!GU9,3),$HJ$6:$HK$1006,2,0)</f>
        <v>0%-5%</v>
      </c>
      <c r="GV28" s="65" t="str">
        <f>VLOOKUP(TRUNC([19]Resultados_reescalado!GV9,3),$HJ$6:$HK$1006,2,0)</f>
        <v>0%-5%</v>
      </c>
      <c r="GW28" s="65" t="str">
        <f>VLOOKUP(TRUNC([19]Resultados_reescalado!GW9,3),$HJ$6:$HK$1006,2,0)</f>
        <v>0%-5%</v>
      </c>
      <c r="GX28" s="65" t="str">
        <f>VLOOKUP(TRUNC([19]Resultados_reescalado!GX9,3),$HJ$6:$HK$1006,2,0)</f>
        <v>0%-5%</v>
      </c>
      <c r="GY28" s="65" t="str">
        <f>VLOOKUP(TRUNC([19]Resultados_reescalado!GY9,3),$HJ$6:$HK$1006,2,0)</f>
        <v>0%-5%</v>
      </c>
      <c r="GZ28" s="65" t="str">
        <f>VLOOKUP(TRUNC([19]Resultados_reescalado!GZ9,3),$HJ$6:$HK$1006,2,0)</f>
        <v>10%-20%</v>
      </c>
      <c r="HA28" s="65" t="str">
        <f>VLOOKUP(TRUNC([19]Resultados_reescalado!HA9,3),$HJ$6:$HK$1006,2,0)</f>
        <v>10%-20%</v>
      </c>
      <c r="HB28" s="65" t="str">
        <f>VLOOKUP(TRUNC([19]Resultados_reescalado!HB9,3),$HJ$6:$HK$1006,2,0)</f>
        <v>0%-5%</v>
      </c>
      <c r="HC28" s="65" t="str">
        <f>VLOOKUP(TRUNC([19]Resultados_reescalado!HC9,3),$HJ$6:$HK$1006,2,0)</f>
        <v>20%-30%</v>
      </c>
      <c r="HD28" s="65" t="str">
        <f>VLOOKUP(TRUNC([19]Resultados_reescalado!HD9,3),$HJ$6:$HK$1006,2,0)</f>
        <v>40%-50%</v>
      </c>
      <c r="HE28" s="65" t="str">
        <f>VLOOKUP(TRUNC([19]Resultados_reescalado!HE9,3),$HJ$6:$HK$1006,2,0)</f>
        <v>60%-70%</v>
      </c>
      <c r="HF28" s="65" t="str">
        <f>VLOOKUP(TRUNC([19]Resultados_reescalado!HF9,3),$HJ$6:$HK$1006,2,0)</f>
        <v>80%-90%</v>
      </c>
      <c r="HG28" s="65" t="str">
        <f>VLOOKUP(TRUNC([19]Resultados_reescalado!HG9,3),$HJ$6:$HK$1006,2,0)</f>
        <v>70%-80%</v>
      </c>
      <c r="HH28" s="65" t="str">
        <f>VLOOKUP(TRUNC([19]Resultados_reescalado!HH9,3),$HJ$6:$HK$1006,2,0)</f>
        <v>80%-90%</v>
      </c>
      <c r="HJ28">
        <v>2.1999999999999999E-2</v>
      </c>
      <c r="HK28" t="s">
        <v>87</v>
      </c>
    </row>
    <row r="29" spans="1:219">
      <c r="A29">
        <f>([19]Resultados_reescalado!A10)*100</f>
        <v>8</v>
      </c>
      <c r="B29" s="65" t="str">
        <f>VLOOKUP(TRUNC([19]Resultados_reescalado!B10,3),$HJ$6:$HK$1006,2,0)</f>
        <v>70%-80%</v>
      </c>
      <c r="C29" s="65" t="str">
        <f>VLOOKUP(TRUNC([19]Resultados_reescalado!C10,3),$HJ$6:$HK$1006,2,0)</f>
        <v>70%-80%</v>
      </c>
      <c r="D29" s="65" t="str">
        <f>VLOOKUP(TRUNC([19]Resultados_reescalado!D10,3),$HJ$6:$HK$1006,2,0)</f>
        <v>70%-80%</v>
      </c>
      <c r="E29" s="65" t="str">
        <f>VLOOKUP(TRUNC([19]Resultados_reescalado!E10,3),$HJ$6:$HK$1006,2,0)</f>
        <v>80%-90%</v>
      </c>
      <c r="F29" s="65" t="str">
        <f>VLOOKUP(TRUNC([19]Resultados_reescalado!F10,3),$HJ$6:$HK$1006,2,0)</f>
        <v>90%-100%</v>
      </c>
      <c r="G29" s="65" t="str">
        <f>VLOOKUP(TRUNC([19]Resultados_reescalado!G10,3),$HJ$6:$HK$1006,2,0)</f>
        <v>90%-100%</v>
      </c>
      <c r="H29" s="65" t="str">
        <f>VLOOKUP(TRUNC([19]Resultados_reescalado!H10,3),$HJ$6:$HK$1006,2,0)</f>
        <v>90%-100%</v>
      </c>
      <c r="I29" s="65" t="str">
        <f>VLOOKUP(TRUNC([19]Resultados_reescalado!I10,3),$HJ$6:$HK$1006,2,0)</f>
        <v>80%-90%</v>
      </c>
      <c r="J29" s="65" t="str">
        <f>VLOOKUP(TRUNC([19]Resultados_reescalado!J10,3),$HJ$6:$HK$1006,2,0)</f>
        <v>80%-90%</v>
      </c>
      <c r="K29" s="65" t="str">
        <f>VLOOKUP(TRUNC([19]Resultados_reescalado!K10,3),$HJ$6:$HK$1006,2,0)</f>
        <v>80%-90%</v>
      </c>
      <c r="L29" s="65" t="str">
        <f>VLOOKUP(TRUNC([19]Resultados_reescalado!L10,3),$HJ$6:$HK$1006,2,0)</f>
        <v>80%-90%</v>
      </c>
      <c r="M29" s="65" t="str">
        <f>VLOOKUP(TRUNC([19]Resultados_reescalado!M10,3),$HJ$6:$HK$1006,2,0)</f>
        <v>80%-90%</v>
      </c>
      <c r="N29" s="65" t="str">
        <f>VLOOKUP(TRUNC([19]Resultados_reescalado!N10,3),$HJ$6:$HK$1006,2,0)</f>
        <v>90%-100%</v>
      </c>
      <c r="O29" s="65" t="str">
        <f>VLOOKUP(TRUNC([19]Resultados_reescalado!O10,3),$HJ$6:$HK$1006,2,0)</f>
        <v>80%-90%</v>
      </c>
      <c r="P29" s="65" t="str">
        <f>VLOOKUP(TRUNC([19]Resultados_reescalado!P10,3),$HJ$6:$HK$1006,2,0)</f>
        <v>80%-90%</v>
      </c>
      <c r="Q29" s="65" t="str">
        <f>VLOOKUP(TRUNC([19]Resultados_reescalado!Q10,3),$HJ$6:$HK$1006,2,0)</f>
        <v>80%-90%</v>
      </c>
      <c r="R29" s="65" t="str">
        <f>VLOOKUP(TRUNC([19]Resultados_reescalado!R10,3),$HJ$6:$HK$1006,2,0)</f>
        <v>80%-90%</v>
      </c>
      <c r="S29" s="65" t="str">
        <f>VLOOKUP(TRUNC([19]Resultados_reescalado!S10,3),$HJ$6:$HK$1006,2,0)</f>
        <v>80%-90%</v>
      </c>
      <c r="T29" s="65" t="str">
        <f>VLOOKUP(TRUNC([19]Resultados_reescalado!T10,3),$HJ$6:$HK$1006,2,0)</f>
        <v>80%-90%</v>
      </c>
      <c r="U29" s="65" t="str">
        <f>VLOOKUP(TRUNC([19]Resultados_reescalado!U10,3),$HJ$6:$HK$1006,2,0)</f>
        <v>90%-100%</v>
      </c>
      <c r="V29" s="65" t="str">
        <f>VLOOKUP(TRUNC([19]Resultados_reescalado!V10,3),$HJ$6:$HK$1006,2,0)</f>
        <v>90%-100%</v>
      </c>
      <c r="W29" s="65" t="str">
        <f>VLOOKUP(TRUNC([19]Resultados_reescalado!W10,3),$HJ$6:$HK$1006,2,0)</f>
        <v>90%-100%</v>
      </c>
      <c r="X29" s="65" t="str">
        <f>VLOOKUP(TRUNC([19]Resultados_reescalado!X10,3),$HJ$6:$HK$1006,2,0)</f>
        <v>70%-80%</v>
      </c>
      <c r="Y29" s="65" t="str">
        <f>VLOOKUP(TRUNC([19]Resultados_reescalado!Y10,3),$HJ$6:$HK$1006,2,0)</f>
        <v>80%-90%</v>
      </c>
      <c r="Z29" s="65" t="str">
        <f>VLOOKUP(TRUNC([19]Resultados_reescalado!Z10,3),$HJ$6:$HK$1006,2,0)</f>
        <v>90%-100%</v>
      </c>
      <c r="AA29" s="65" t="str">
        <f>VLOOKUP(TRUNC([19]Resultados_reescalado!AA10,3),$HJ$6:$HK$1006,2,0)</f>
        <v>80%-90%</v>
      </c>
      <c r="AB29" s="65" t="str">
        <f>VLOOKUP(TRUNC([19]Resultados_reescalado!AB10,3),$HJ$6:$HK$1006,2,0)</f>
        <v>80%-90%</v>
      </c>
      <c r="AC29" s="65" t="str">
        <f>VLOOKUP(TRUNC([19]Resultados_reescalado!AC10,3),$HJ$6:$HK$1006,2,0)</f>
        <v>80%-90%</v>
      </c>
      <c r="AD29" s="65" t="str">
        <f>VLOOKUP(TRUNC([19]Resultados_reescalado!AD10,3),$HJ$6:$HK$1006,2,0)</f>
        <v>80%-90%</v>
      </c>
      <c r="AE29" s="65" t="str">
        <f>VLOOKUP(TRUNC([19]Resultados_reescalado!AE10,3),$HJ$6:$HK$1006,2,0)</f>
        <v>90%-100%</v>
      </c>
      <c r="AF29" s="65" t="str">
        <f>VLOOKUP(TRUNC([19]Resultados_reescalado!AF10,3),$HJ$6:$HK$1006,2,0)</f>
        <v>90%-100%</v>
      </c>
      <c r="AG29" s="65" t="str">
        <f>VLOOKUP(TRUNC([19]Resultados_reescalado!AG10,3),$HJ$6:$HK$1006,2,0)</f>
        <v>90%-100%</v>
      </c>
      <c r="AH29" s="65" t="str">
        <f>VLOOKUP(TRUNC([19]Resultados_reescalado!AH10,3),$HJ$6:$HK$1006,2,0)</f>
        <v>80%-90%</v>
      </c>
      <c r="AI29" s="65" t="str">
        <f>VLOOKUP(TRUNC([19]Resultados_reescalado!AI10,3),$HJ$6:$HK$1006,2,0)</f>
        <v>90%-100%</v>
      </c>
      <c r="AJ29" s="65" t="str">
        <f>VLOOKUP(TRUNC([19]Resultados_reescalado!AJ10,3),$HJ$6:$HK$1006,2,0)</f>
        <v>90%-100%</v>
      </c>
      <c r="AK29" s="65" t="str">
        <f>VLOOKUP(TRUNC([19]Resultados_reescalado!AK10,3),$HJ$6:$HK$1006,2,0)</f>
        <v>90%-100%</v>
      </c>
      <c r="AL29" s="65" t="str">
        <f>VLOOKUP(TRUNC([19]Resultados_reescalado!AL10,3),$HJ$6:$HK$1006,2,0)</f>
        <v>80%-90%</v>
      </c>
      <c r="AM29" s="65" t="str">
        <f>VLOOKUP(TRUNC([19]Resultados_reescalado!AM10,3),$HJ$6:$HK$1006,2,0)</f>
        <v>90%-100%</v>
      </c>
      <c r="AN29" s="65" t="str">
        <f>VLOOKUP(TRUNC([19]Resultados_reescalado!AN10,3),$HJ$6:$HK$1006,2,0)</f>
        <v>90%-100%</v>
      </c>
      <c r="AO29" s="65" t="str">
        <f>VLOOKUP(TRUNC([19]Resultados_reescalado!AO10,3),$HJ$6:$HK$1006,2,0)</f>
        <v>90%-100%</v>
      </c>
      <c r="AP29" s="65" t="str">
        <f>VLOOKUP(TRUNC([19]Resultados_reescalado!AP10,3),$HJ$6:$HK$1006,2,0)</f>
        <v>90%-100%</v>
      </c>
      <c r="AQ29" s="65" t="str">
        <f>VLOOKUP(TRUNC([19]Resultados_reescalado!AQ10,3),$HJ$6:$HK$1006,2,0)</f>
        <v>90%-100%</v>
      </c>
      <c r="AR29" s="65" t="str">
        <f>VLOOKUP(TRUNC([19]Resultados_reescalado!AR10,3),$HJ$6:$HK$1006,2,0)</f>
        <v>90%-100%</v>
      </c>
      <c r="AS29" s="65" t="str">
        <f>VLOOKUP(TRUNC([19]Resultados_reescalado!AS10,3),$HJ$6:$HK$1006,2,0)</f>
        <v>60%-70%</v>
      </c>
      <c r="AT29" s="65" t="str">
        <f>VLOOKUP(TRUNC([19]Resultados_reescalado!AT10,3),$HJ$6:$HK$1006,2,0)</f>
        <v>80%-90%</v>
      </c>
      <c r="AU29" s="65" t="str">
        <f>VLOOKUP(TRUNC([19]Resultados_reescalado!AU10,3),$HJ$6:$HK$1006,2,0)</f>
        <v>80%-90%</v>
      </c>
      <c r="AV29" s="65" t="str">
        <f>VLOOKUP(TRUNC([19]Resultados_reescalado!AV10,3),$HJ$6:$HK$1006,2,0)</f>
        <v>80%-90%</v>
      </c>
      <c r="AW29" s="65" t="str">
        <f>VLOOKUP(TRUNC([19]Resultados_reescalado!AW10,3),$HJ$6:$HK$1006,2,0)</f>
        <v>90%-100%</v>
      </c>
      <c r="AX29" s="65" t="str">
        <f>VLOOKUP(TRUNC([19]Resultados_reescalado!AX10,3),$HJ$6:$HK$1006,2,0)</f>
        <v>50%-60%</v>
      </c>
      <c r="AY29" s="65" t="str">
        <f>VLOOKUP(TRUNC([19]Resultados_reescalado!AY10,3),$HJ$6:$HK$1006,2,0)</f>
        <v>80%-90%</v>
      </c>
      <c r="AZ29" s="65" t="str">
        <f>VLOOKUP(TRUNC([19]Resultados_reescalado!AZ10,3),$HJ$6:$HK$1006,2,0)</f>
        <v>80%-90%</v>
      </c>
      <c r="BA29" s="65" t="str">
        <f>VLOOKUP(TRUNC([19]Resultados_reescalado!BA10,3),$HJ$6:$HK$1006,2,0)</f>
        <v>70%-80%</v>
      </c>
      <c r="BB29" s="65" t="str">
        <f>VLOOKUP(TRUNC([19]Resultados_reescalado!BB10,3),$HJ$6:$HK$1006,2,0)</f>
        <v>40%-50%</v>
      </c>
      <c r="BC29" s="65" t="str">
        <f>VLOOKUP(TRUNC([19]Resultados_reescalado!BC10,3),$HJ$6:$HK$1006,2,0)</f>
        <v>40%-50%</v>
      </c>
      <c r="BD29" s="65" t="str">
        <f>VLOOKUP(TRUNC([19]Resultados_reescalado!BD10,3),$HJ$6:$HK$1006,2,0)</f>
        <v>40%-50%</v>
      </c>
      <c r="BE29" s="65" t="str">
        <f>VLOOKUP(TRUNC([19]Resultados_reescalado!BE10,3),$HJ$6:$HK$1006,2,0)</f>
        <v>80%-90%</v>
      </c>
      <c r="BF29" s="65" t="str">
        <f>VLOOKUP(TRUNC([19]Resultados_reescalado!BF10,3),$HJ$6:$HK$1006,2,0)</f>
        <v>80%-90%</v>
      </c>
      <c r="BG29" s="65" t="str">
        <f>VLOOKUP(TRUNC([19]Resultados_reescalado!BG10,3),$HJ$6:$HK$1006,2,0)</f>
        <v>80%-90%</v>
      </c>
      <c r="BH29" s="65" t="str">
        <f>VLOOKUP(TRUNC([19]Resultados_reescalado!BH10,3),$HJ$6:$HK$1006,2,0)</f>
        <v>80%-90%</v>
      </c>
      <c r="BI29" s="65" t="str">
        <f>VLOOKUP(TRUNC([19]Resultados_reescalado!BI10,3),$HJ$6:$HK$1006,2,0)</f>
        <v>60%-70%</v>
      </c>
      <c r="BJ29" s="65" t="str">
        <f>VLOOKUP(TRUNC([19]Resultados_reescalado!BJ10,3),$HJ$6:$HK$1006,2,0)</f>
        <v>70%-80%</v>
      </c>
      <c r="BK29" s="65" t="str">
        <f>VLOOKUP(TRUNC([19]Resultados_reescalado!BK10,3),$HJ$6:$HK$1006,2,0)</f>
        <v>60%-70%</v>
      </c>
      <c r="BL29" s="65" t="str">
        <f>VLOOKUP(TRUNC([19]Resultados_reescalado!BL10,3),$HJ$6:$HK$1006,2,0)</f>
        <v>90%-100%</v>
      </c>
      <c r="BM29" s="65" t="str">
        <f>VLOOKUP(TRUNC([19]Resultados_reescalado!BM10,3),$HJ$6:$HK$1006,2,0)</f>
        <v>70%-80%</v>
      </c>
      <c r="BN29" s="65" t="str">
        <f>VLOOKUP(TRUNC([19]Resultados_reescalado!BN10,3),$HJ$6:$HK$1006,2,0)</f>
        <v>40%-50%</v>
      </c>
      <c r="BO29" s="65" t="str">
        <f>VLOOKUP(TRUNC([19]Resultados_reescalado!BO10,3),$HJ$6:$HK$1006,2,0)</f>
        <v>40%-50%</v>
      </c>
      <c r="BP29" s="65" t="str">
        <f>VLOOKUP(TRUNC([19]Resultados_reescalado!BP10,3),$HJ$6:$HK$1006,2,0)</f>
        <v>40%-50%</v>
      </c>
      <c r="BQ29" s="65" t="str">
        <f>VLOOKUP(TRUNC([19]Resultados_reescalado!BQ10,3),$HJ$6:$HK$1006,2,0)</f>
        <v>40%-50%</v>
      </c>
      <c r="BR29" s="65" t="str">
        <f>VLOOKUP(TRUNC([19]Resultados_reescalado!BR10,3),$HJ$6:$HK$1006,2,0)</f>
        <v>5%-10%</v>
      </c>
      <c r="BS29" s="65" t="str">
        <f>VLOOKUP(TRUNC([19]Resultados_reescalado!BS10,3),$HJ$6:$HK$1006,2,0)</f>
        <v>5%-10%</v>
      </c>
      <c r="BT29" s="65" t="str">
        <f>VLOOKUP(TRUNC([19]Resultados_reescalado!BT10,3),$HJ$6:$HK$1006,2,0)</f>
        <v>0%-5%</v>
      </c>
      <c r="BU29" s="65" t="str">
        <f>VLOOKUP(TRUNC([19]Resultados_reescalado!BU10,3),$HJ$6:$HK$1006,2,0)</f>
        <v>0%-5%</v>
      </c>
      <c r="BV29" s="65" t="str">
        <f>VLOOKUP(TRUNC([19]Resultados_reescalado!BV10,3),$HJ$6:$HK$1006,2,0)</f>
        <v>0%-5%</v>
      </c>
      <c r="BW29" s="65" t="str">
        <f>VLOOKUP(TRUNC([19]Resultados_reescalado!BW10,3),$HJ$6:$HK$1006,2,0)</f>
        <v>5%-10%</v>
      </c>
      <c r="BX29" s="65" t="str">
        <f>VLOOKUP(TRUNC([19]Resultados_reescalado!BX10,3),$HJ$6:$HK$1006,2,0)</f>
        <v>5%-10%</v>
      </c>
      <c r="BY29" s="65" t="str">
        <f>VLOOKUP(TRUNC([19]Resultados_reescalado!BY10,3),$HJ$6:$HK$1006,2,0)</f>
        <v>5%-10%</v>
      </c>
      <c r="BZ29" s="65" t="str">
        <f>VLOOKUP(TRUNC([19]Resultados_reescalado!BZ10,3),$HJ$6:$HK$1006,2,0)</f>
        <v>5%-10%</v>
      </c>
      <c r="CA29" s="65" t="str">
        <f>VLOOKUP(TRUNC([19]Resultados_reescalado!CA10,3),$HJ$6:$HK$1006,2,0)</f>
        <v>0%-5%</v>
      </c>
      <c r="CB29" s="65" t="str">
        <f>VLOOKUP(TRUNC([19]Resultados_reescalado!CB10,3),$HJ$6:$HK$1006,2,0)</f>
        <v>10%-20%</v>
      </c>
      <c r="CC29" s="65" t="str">
        <f>VLOOKUP(TRUNC([19]Resultados_reescalado!CC10,3),$HJ$6:$HK$1006,2,0)</f>
        <v>5%-10%</v>
      </c>
      <c r="CD29" s="65" t="str">
        <f>VLOOKUP(TRUNC([19]Resultados_reescalado!CD10,3),$HJ$6:$HK$1006,2,0)</f>
        <v>10%-20%</v>
      </c>
      <c r="CE29" s="65" t="str">
        <f>VLOOKUP(TRUNC([19]Resultados_reescalado!CE10,3),$HJ$6:$HK$1006,2,0)</f>
        <v>10%-20%</v>
      </c>
      <c r="CF29" s="65" t="str">
        <f>VLOOKUP(TRUNC([19]Resultados_reescalado!CF10,3),$HJ$6:$HK$1006,2,0)</f>
        <v>5%-10%</v>
      </c>
      <c r="CG29" s="65" t="str">
        <f>VLOOKUP(TRUNC([19]Resultados_reescalado!CG10,3),$HJ$6:$HK$1006,2,0)</f>
        <v>5%-10%</v>
      </c>
      <c r="CH29" s="65" t="str">
        <f>VLOOKUP(TRUNC([19]Resultados_reescalado!CH10,3),$HJ$6:$HK$1006,2,0)</f>
        <v>0%-5%</v>
      </c>
      <c r="CI29" s="65" t="str">
        <f>VLOOKUP(TRUNC([19]Resultados_reescalado!CI10,3),$HJ$6:$HK$1006,2,0)</f>
        <v>5%-10%</v>
      </c>
      <c r="CJ29" s="65" t="str">
        <f>VLOOKUP(TRUNC([19]Resultados_reescalado!CJ10,3),$HJ$6:$HK$1006,2,0)</f>
        <v>5%-10%</v>
      </c>
      <c r="CK29" s="65" t="str">
        <f>VLOOKUP(TRUNC([19]Resultados_reescalado!CK10,3),$HJ$6:$HK$1006,2,0)</f>
        <v>5%-10%</v>
      </c>
      <c r="CL29" s="65" t="str">
        <f>VLOOKUP(TRUNC([19]Resultados_reescalado!CL10,3),$HJ$6:$HK$1006,2,0)</f>
        <v>5%-10%</v>
      </c>
      <c r="CM29" s="65" t="str">
        <f>VLOOKUP(TRUNC([19]Resultados_reescalado!CM10,3),$HJ$6:$HK$1006,2,0)</f>
        <v>10%-20%</v>
      </c>
      <c r="CN29" s="65" t="str">
        <f>VLOOKUP(TRUNC([19]Resultados_reescalado!CN10,3),$HJ$6:$HK$1006,2,0)</f>
        <v>5%-10%</v>
      </c>
      <c r="CO29" s="65" t="str">
        <f>VLOOKUP(TRUNC([19]Resultados_reescalado!CO10,3),$HJ$6:$HK$1006,2,0)</f>
        <v>5%-10%</v>
      </c>
      <c r="CP29" s="65" t="str">
        <f>VLOOKUP(TRUNC([19]Resultados_reescalado!CP10,3),$HJ$6:$HK$1006,2,0)</f>
        <v>10%-20%</v>
      </c>
      <c r="CQ29" s="65" t="str">
        <f>VLOOKUP(TRUNC([19]Resultados_reescalado!CQ10,3),$HJ$6:$HK$1006,2,0)</f>
        <v>10%-20%</v>
      </c>
      <c r="CR29" s="65" t="str">
        <f>VLOOKUP(TRUNC([19]Resultados_reescalado!CR10,3),$HJ$6:$HK$1006,2,0)</f>
        <v>10%-20%</v>
      </c>
      <c r="CS29" s="65" t="str">
        <f>VLOOKUP(TRUNC([19]Resultados_reescalado!CS10,3),$HJ$6:$HK$1006,2,0)</f>
        <v>10%-20%</v>
      </c>
      <c r="CT29" s="65" t="str">
        <f>VLOOKUP(TRUNC([19]Resultados_reescalado!CT10,3),$HJ$6:$HK$1006,2,0)</f>
        <v>20%-30%</v>
      </c>
      <c r="CU29" s="65" t="str">
        <f>VLOOKUP(TRUNC([19]Resultados_reescalado!CU10,3),$HJ$6:$HK$1006,2,0)</f>
        <v>30%-40%</v>
      </c>
      <c r="CV29" s="65" t="str">
        <f>VLOOKUP(TRUNC([19]Resultados_reescalado!CV10,3),$HJ$6:$HK$1006,2,0)</f>
        <v>10%-20%</v>
      </c>
      <c r="CW29" s="65" t="str">
        <f>VLOOKUP(TRUNC([19]Resultados_reescalado!CW10,3),$HJ$6:$HK$1006,2,0)</f>
        <v>30%-40%</v>
      </c>
      <c r="CX29" s="65" t="str">
        <f>VLOOKUP(TRUNC([19]Resultados_reescalado!CX10,3),$HJ$6:$HK$1006,2,0)</f>
        <v>5%-10%</v>
      </c>
      <c r="CY29" s="65" t="str">
        <f>VLOOKUP(TRUNC([19]Resultados_reescalado!CY10,3),$HJ$6:$HK$1006,2,0)</f>
        <v>5%-10%</v>
      </c>
      <c r="CZ29" s="65" t="str">
        <f>VLOOKUP(TRUNC([19]Resultados_reescalado!CZ10,3),$HJ$6:$HK$1006,2,0)</f>
        <v>10%-20%</v>
      </c>
      <c r="DA29" s="65" t="str">
        <f>VLOOKUP(TRUNC([19]Resultados_reescalado!DA10,3),$HJ$6:$HK$1006,2,0)</f>
        <v>20%-30%</v>
      </c>
      <c r="DB29" s="65" t="str">
        <f>VLOOKUP(TRUNC([19]Resultados_reescalado!DB10,3),$HJ$6:$HK$1006,2,0)</f>
        <v>10%-20%</v>
      </c>
      <c r="DC29" s="65" t="str">
        <f>VLOOKUP(TRUNC([19]Resultados_reescalado!DC10,3),$HJ$6:$HK$1006,2,0)</f>
        <v>10%-20%</v>
      </c>
      <c r="DD29" s="65" t="str">
        <f>VLOOKUP(TRUNC([19]Resultados_reescalado!DD10,3),$HJ$6:$HK$1006,2,0)</f>
        <v>10%-20%</v>
      </c>
      <c r="DE29" s="65" t="str">
        <f>VLOOKUP(TRUNC([19]Resultados_reescalado!DE10,3),$HJ$6:$HK$1006,2,0)</f>
        <v>30%-40%</v>
      </c>
      <c r="DF29" s="65" t="str">
        <f>VLOOKUP(TRUNC([19]Resultados_reescalado!DF10,3),$HJ$6:$HK$1006,2,0)</f>
        <v>30%-40%</v>
      </c>
      <c r="DG29" s="65" t="str">
        <f>VLOOKUP(TRUNC([19]Resultados_reescalado!DG10,3),$HJ$6:$HK$1006,2,0)</f>
        <v>30%-40%</v>
      </c>
      <c r="DH29" s="65" t="str">
        <f>VLOOKUP(TRUNC([19]Resultados_reescalado!DH10,3),$HJ$6:$HK$1006,2,0)</f>
        <v>40%-50%</v>
      </c>
      <c r="DI29" s="65" t="str">
        <f>VLOOKUP(TRUNC([19]Resultados_reescalado!DI10,3),$HJ$6:$HK$1006,2,0)</f>
        <v>40%-50%</v>
      </c>
      <c r="DJ29" s="65" t="str">
        <f>VLOOKUP(TRUNC([19]Resultados_reescalado!DJ10,3),$HJ$6:$HK$1006,2,0)</f>
        <v>10%-20%</v>
      </c>
      <c r="DK29" s="65" t="str">
        <f>VLOOKUP(TRUNC([19]Resultados_reescalado!DK10,3),$HJ$6:$HK$1006,2,0)</f>
        <v>10%-20%</v>
      </c>
      <c r="DL29" s="65" t="str">
        <f>VLOOKUP(TRUNC([19]Resultados_reescalado!DL10,3),$HJ$6:$HK$1006,2,0)</f>
        <v>10%-20%</v>
      </c>
      <c r="DM29" s="65" t="str">
        <f>VLOOKUP(TRUNC([19]Resultados_reescalado!DM10,3),$HJ$6:$HK$1006,2,0)</f>
        <v>10%-20%</v>
      </c>
      <c r="DN29" s="65" t="str">
        <f>VLOOKUP(TRUNC([19]Resultados_reescalado!DN10,3),$HJ$6:$HK$1006,2,0)</f>
        <v>30%-40%</v>
      </c>
      <c r="DO29" s="65" t="str">
        <f>VLOOKUP(TRUNC([19]Resultados_reescalado!DO10,3),$HJ$6:$HK$1006,2,0)</f>
        <v>30%-40%</v>
      </c>
      <c r="DP29" s="65" t="str">
        <f>VLOOKUP(TRUNC([19]Resultados_reescalado!DP10,3),$HJ$6:$HK$1006,2,0)</f>
        <v>30%-40%</v>
      </c>
      <c r="DQ29" s="65" t="str">
        <f>VLOOKUP(TRUNC([19]Resultados_reescalado!DQ10,3),$HJ$6:$HK$1006,2,0)</f>
        <v>30%-40%</v>
      </c>
      <c r="DR29" s="65" t="str">
        <f>VLOOKUP(TRUNC([19]Resultados_reescalado!DR10,3),$HJ$6:$HK$1006,2,0)</f>
        <v>10%-20%</v>
      </c>
      <c r="DS29" s="65" t="str">
        <f>VLOOKUP(TRUNC([19]Resultados_reescalado!DS10,3),$HJ$6:$HK$1006,2,0)</f>
        <v>10%-20%</v>
      </c>
      <c r="DT29" s="65" t="str">
        <f>VLOOKUP(TRUNC([19]Resultados_reescalado!DT10,3),$HJ$6:$HK$1006,2,0)</f>
        <v>10%-20%</v>
      </c>
      <c r="DU29" s="65" t="str">
        <f>VLOOKUP(TRUNC([19]Resultados_reescalado!DU10,3),$HJ$6:$HK$1006,2,0)</f>
        <v>10%-20%</v>
      </c>
      <c r="DV29" s="65" t="str">
        <f>VLOOKUP(TRUNC([19]Resultados_reescalado!DV10,3),$HJ$6:$HK$1006,2,0)</f>
        <v>20%-30%</v>
      </c>
      <c r="DW29" s="65" t="str">
        <f>VLOOKUP(TRUNC([19]Resultados_reescalado!DW10,3),$HJ$6:$HK$1006,2,0)</f>
        <v>20%-30%</v>
      </c>
      <c r="DX29" s="65" t="str">
        <f>VLOOKUP(TRUNC([19]Resultados_reescalado!DX10,3),$HJ$6:$HK$1006,2,0)</f>
        <v>20%-30%</v>
      </c>
      <c r="DY29" s="65" t="str">
        <f>VLOOKUP(TRUNC([19]Resultados_reescalado!DY10,3),$HJ$6:$HK$1006,2,0)</f>
        <v>10%-20%</v>
      </c>
      <c r="DZ29" s="65" t="str">
        <f>VLOOKUP(TRUNC([19]Resultados_reescalado!DZ10,3),$HJ$6:$HK$1006,2,0)</f>
        <v>10%-20%</v>
      </c>
      <c r="EA29" s="65" t="str">
        <f>VLOOKUP(TRUNC([19]Resultados_reescalado!EA10,3),$HJ$6:$HK$1006,2,0)</f>
        <v>10%-20%</v>
      </c>
      <c r="EB29" s="65" t="str">
        <f>VLOOKUP(TRUNC([19]Resultados_reescalado!EB10,3),$HJ$6:$HK$1006,2,0)</f>
        <v>5%-10%</v>
      </c>
      <c r="EC29" s="65" t="str">
        <f>VLOOKUP(TRUNC([19]Resultados_reescalado!EC10,3),$HJ$6:$HK$1006,2,0)</f>
        <v>5%-10%</v>
      </c>
      <c r="ED29" s="65" t="str">
        <f>VLOOKUP(TRUNC([19]Resultados_reescalado!ED10,3),$HJ$6:$HK$1006,2,0)</f>
        <v>5%-10%</v>
      </c>
      <c r="EE29" s="65" t="str">
        <f>VLOOKUP(TRUNC([19]Resultados_reescalado!EE10,3),$HJ$6:$HK$1006,2,0)</f>
        <v>5%-10%</v>
      </c>
      <c r="EF29" s="65" t="str">
        <f>VLOOKUP(TRUNC([19]Resultados_reescalado!EF10,3),$HJ$6:$HK$1006,2,0)</f>
        <v>0%-5%</v>
      </c>
      <c r="EG29" s="65" t="str">
        <f>VLOOKUP(TRUNC([19]Resultados_reescalado!EG10,3),$HJ$6:$HK$1006,2,0)</f>
        <v>5%-10%</v>
      </c>
      <c r="EH29" s="65" t="str">
        <f>VLOOKUP(TRUNC([19]Resultados_reescalado!EH10,3),$HJ$6:$HK$1006,2,0)</f>
        <v>5%-10%</v>
      </c>
      <c r="EI29" s="65" t="str">
        <f>VLOOKUP(TRUNC([19]Resultados_reescalado!EI10,3),$HJ$6:$HK$1006,2,0)</f>
        <v>0%-5%</v>
      </c>
      <c r="EJ29" s="65" t="str">
        <f>VLOOKUP(TRUNC([19]Resultados_reescalado!EJ10,3),$HJ$6:$HK$1006,2,0)</f>
        <v>10%-20%</v>
      </c>
      <c r="EK29" s="65" t="str">
        <f>VLOOKUP(TRUNC([19]Resultados_reescalado!EK10,3),$HJ$6:$HK$1006,2,0)</f>
        <v>10%-20%</v>
      </c>
      <c r="EL29" s="65" t="str">
        <f>VLOOKUP(TRUNC([19]Resultados_reescalado!EL10,3),$HJ$6:$HK$1006,2,0)</f>
        <v>20%-30%</v>
      </c>
      <c r="EM29" s="65" t="str">
        <f>VLOOKUP(TRUNC([19]Resultados_reescalado!EM10,3),$HJ$6:$HK$1006,2,0)</f>
        <v>20%-30%</v>
      </c>
      <c r="EN29" s="65" t="str">
        <f>VLOOKUP(TRUNC([19]Resultados_reescalado!EN10,3),$HJ$6:$HK$1006,2,0)</f>
        <v>20%-30%</v>
      </c>
      <c r="EO29" s="65" t="str">
        <f>VLOOKUP(TRUNC([19]Resultados_reescalado!EO10,3),$HJ$6:$HK$1006,2,0)</f>
        <v>20%-30%</v>
      </c>
      <c r="EP29" s="65" t="str">
        <f>VLOOKUP(TRUNC([19]Resultados_reescalado!EP10,3),$HJ$6:$HK$1006,2,0)</f>
        <v>10%-20%</v>
      </c>
      <c r="EQ29" s="65" t="str">
        <f>VLOOKUP(TRUNC([19]Resultados_reescalado!EQ10,3),$HJ$6:$HK$1006,2,0)</f>
        <v>5%-10%</v>
      </c>
      <c r="ER29" s="65" t="str">
        <f>VLOOKUP(TRUNC([19]Resultados_reescalado!ER10,3),$HJ$6:$HK$1006,2,0)</f>
        <v>10%-20%</v>
      </c>
      <c r="ES29" s="65" t="str">
        <f>VLOOKUP(TRUNC([19]Resultados_reescalado!ES10,3),$HJ$6:$HK$1006,2,0)</f>
        <v>10%-20%</v>
      </c>
      <c r="ET29" s="65" t="str">
        <f>VLOOKUP(TRUNC([19]Resultados_reescalado!ET10,3),$HJ$6:$HK$1006,2,0)</f>
        <v>5%-10%</v>
      </c>
      <c r="EU29" s="65" t="str">
        <f>VLOOKUP(TRUNC([19]Resultados_reescalado!EU10,3),$HJ$6:$HK$1006,2,0)</f>
        <v>0%-5%</v>
      </c>
      <c r="EV29" s="65" t="str">
        <f>VLOOKUP(TRUNC([19]Resultados_reescalado!EV10,3),$HJ$6:$HK$1006,2,0)</f>
        <v>0%-5%</v>
      </c>
      <c r="EW29" s="65" t="str">
        <f>VLOOKUP(TRUNC([19]Resultados_reescalado!EW10,3),$HJ$6:$HK$1006,2,0)</f>
        <v>0%-5%</v>
      </c>
      <c r="EX29" s="65" t="str">
        <f>VLOOKUP(TRUNC([19]Resultados_reescalado!EX10,3),$HJ$6:$HK$1006,2,0)</f>
        <v>0%-5%</v>
      </c>
      <c r="EY29" s="65" t="str">
        <f>VLOOKUP(TRUNC([19]Resultados_reescalado!EY10,3),$HJ$6:$HK$1006,2,0)</f>
        <v>0%-5%</v>
      </c>
      <c r="EZ29" s="65" t="str">
        <f>VLOOKUP(TRUNC([19]Resultados_reescalado!EZ10,3),$HJ$6:$HK$1006,2,0)</f>
        <v>5%-10%</v>
      </c>
      <c r="FA29" s="65" t="str">
        <f>VLOOKUP(TRUNC([19]Resultados_reescalado!FA10,3),$HJ$6:$HK$1006,2,0)</f>
        <v>0%-5%</v>
      </c>
      <c r="FB29" s="65" t="str">
        <f>VLOOKUP(TRUNC([19]Resultados_reescalado!FB10,3),$HJ$6:$HK$1006,2,0)</f>
        <v>5%-10%</v>
      </c>
      <c r="FC29" s="65" t="str">
        <f>VLOOKUP(TRUNC([19]Resultados_reescalado!FC10,3),$HJ$6:$HK$1006,2,0)</f>
        <v>0%-5%</v>
      </c>
      <c r="FD29" s="65" t="str">
        <f>VLOOKUP(TRUNC([19]Resultados_reescalado!FD10,3),$HJ$6:$HK$1006,2,0)</f>
        <v>0%-5%</v>
      </c>
      <c r="FE29" s="65" t="str">
        <f>VLOOKUP(TRUNC([19]Resultados_reescalado!FE10,3),$HJ$6:$HK$1006,2,0)</f>
        <v>0%-5%</v>
      </c>
      <c r="FF29" s="65" t="str">
        <f>VLOOKUP(TRUNC([19]Resultados_reescalado!FF10,3),$HJ$6:$HK$1006,2,0)</f>
        <v>0%-5%</v>
      </c>
      <c r="FG29" s="65" t="str">
        <f>VLOOKUP(TRUNC([19]Resultados_reescalado!FG10,3),$HJ$6:$HK$1006,2,0)</f>
        <v>0%-5%</v>
      </c>
      <c r="FH29" s="65" t="str">
        <f>VLOOKUP(TRUNC([19]Resultados_reescalado!FH10,3),$HJ$6:$HK$1006,2,0)</f>
        <v>0%-5%</v>
      </c>
      <c r="FI29" s="65" t="str">
        <f>VLOOKUP(TRUNC([19]Resultados_reescalado!FI10,3),$HJ$6:$HK$1006,2,0)</f>
        <v>0%-5%</v>
      </c>
      <c r="FJ29" s="65" t="str">
        <f>VLOOKUP(TRUNC([19]Resultados_reescalado!FJ10,3),$HJ$6:$HK$1006,2,0)</f>
        <v>0%-5%</v>
      </c>
      <c r="FK29" s="65" t="str">
        <f>VLOOKUP(TRUNC([19]Resultados_reescalado!FK10,3),$HJ$6:$HK$1006,2,0)</f>
        <v>0%-5%</v>
      </c>
      <c r="FL29" s="65" t="str">
        <f>VLOOKUP(TRUNC([19]Resultados_reescalado!FL10,3),$HJ$6:$HK$1006,2,0)</f>
        <v>0%-5%</v>
      </c>
      <c r="FM29" s="65" t="str">
        <f>VLOOKUP(TRUNC([19]Resultados_reescalado!FM10,3),$HJ$6:$HK$1006,2,0)</f>
        <v>0%-5%</v>
      </c>
      <c r="FN29" s="65" t="str">
        <f>VLOOKUP(TRUNC([19]Resultados_reescalado!FN10,3),$HJ$6:$HK$1006,2,0)</f>
        <v>5%-10%</v>
      </c>
      <c r="FO29" s="65" t="str">
        <f>VLOOKUP(TRUNC([19]Resultados_reescalado!FO10,3),$HJ$6:$HK$1006,2,0)</f>
        <v>0%-5%</v>
      </c>
      <c r="FP29" s="65" t="str">
        <f>VLOOKUP(TRUNC([19]Resultados_reescalado!FP10,3),$HJ$6:$HK$1006,2,0)</f>
        <v>0%-5%</v>
      </c>
      <c r="FQ29" s="65" t="str">
        <f>VLOOKUP(TRUNC([19]Resultados_reescalado!FQ10,3),$HJ$6:$HK$1006,2,0)</f>
        <v>0%-5%</v>
      </c>
      <c r="FR29" s="65" t="str">
        <f>VLOOKUP(TRUNC([19]Resultados_reescalado!FR10,3),$HJ$6:$HK$1006,2,0)</f>
        <v>0%-5%</v>
      </c>
      <c r="FS29" s="65" t="str">
        <f>VLOOKUP(TRUNC([19]Resultados_reescalado!FS10,3),$HJ$6:$HK$1006,2,0)</f>
        <v>0%-5%</v>
      </c>
      <c r="FT29" s="65" t="str">
        <f>VLOOKUP(TRUNC([19]Resultados_reescalado!FT10,3),$HJ$6:$HK$1006,2,0)</f>
        <v>0%-5%</v>
      </c>
      <c r="FU29" s="65" t="str">
        <f>VLOOKUP(TRUNC([19]Resultados_reescalado!FU10,3),$HJ$6:$HK$1006,2,0)</f>
        <v>0%-5%</v>
      </c>
      <c r="FV29" s="65" t="str">
        <f>VLOOKUP(TRUNC([19]Resultados_reescalado!FV10,3),$HJ$6:$HK$1006,2,0)</f>
        <v>0%-5%</v>
      </c>
      <c r="FW29" s="65" t="str">
        <f>VLOOKUP(TRUNC([19]Resultados_reescalado!FW10,3),$HJ$6:$HK$1006,2,0)</f>
        <v>0%-5%</v>
      </c>
      <c r="FX29" s="65" t="str">
        <f>VLOOKUP(TRUNC([19]Resultados_reescalado!FX10,3),$HJ$6:$HK$1006,2,0)</f>
        <v>0%-5%</v>
      </c>
      <c r="FY29" s="65" t="str">
        <f>VLOOKUP(TRUNC([19]Resultados_reescalado!FY10,3),$HJ$6:$HK$1006,2,0)</f>
        <v>0%-5%</v>
      </c>
      <c r="FZ29" s="65" t="str">
        <f>VLOOKUP(TRUNC([19]Resultados_reescalado!FZ10,3),$HJ$6:$HK$1006,2,0)</f>
        <v>0%-5%</v>
      </c>
      <c r="GA29" s="65" t="str">
        <f>VLOOKUP(TRUNC([19]Resultados_reescalado!GA10,3),$HJ$6:$HK$1006,2,0)</f>
        <v>0%-5%</v>
      </c>
      <c r="GB29" s="65" t="str">
        <f>VLOOKUP(TRUNC([19]Resultados_reescalado!GB10,3),$HJ$6:$HK$1006,2,0)</f>
        <v>0%-5%</v>
      </c>
      <c r="GC29" s="65" t="str">
        <f>VLOOKUP(TRUNC([19]Resultados_reescalado!GC10,3),$HJ$6:$HK$1006,2,0)</f>
        <v>0%-5%</v>
      </c>
      <c r="GD29" s="65" t="str">
        <f>VLOOKUP(TRUNC([19]Resultados_reescalado!GD10,3),$HJ$6:$HK$1006,2,0)</f>
        <v>0%-5%</v>
      </c>
      <c r="GE29" s="65" t="str">
        <f>VLOOKUP(TRUNC([19]Resultados_reescalado!GE10,3),$HJ$6:$HK$1006,2,0)</f>
        <v>0%-5%</v>
      </c>
      <c r="GF29" s="65" t="str">
        <f>VLOOKUP(TRUNC([19]Resultados_reescalado!GF10,3),$HJ$6:$HK$1006,2,0)</f>
        <v>0%-5%</v>
      </c>
      <c r="GG29" s="65" t="str">
        <f>VLOOKUP(TRUNC([19]Resultados_reescalado!GG10,3),$HJ$6:$HK$1006,2,0)</f>
        <v>0%-5%</v>
      </c>
      <c r="GH29" s="65" t="str">
        <f>VLOOKUP(TRUNC([19]Resultados_reescalado!GH10,3),$HJ$6:$HK$1006,2,0)</f>
        <v>0%-5%</v>
      </c>
      <c r="GI29" s="65" t="str">
        <f>VLOOKUP(TRUNC([19]Resultados_reescalado!GI10,3),$HJ$6:$HK$1006,2,0)</f>
        <v>0%-5%</v>
      </c>
      <c r="GJ29" s="65" t="str">
        <f>VLOOKUP(TRUNC([19]Resultados_reescalado!GJ10,3),$HJ$6:$HK$1006,2,0)</f>
        <v>0%-5%</v>
      </c>
      <c r="GK29" s="65" t="str">
        <f>VLOOKUP(TRUNC([19]Resultados_reescalado!GK10,3),$HJ$6:$HK$1006,2,0)</f>
        <v>0%-5%</v>
      </c>
      <c r="GL29" s="65" t="str">
        <f>VLOOKUP(TRUNC([19]Resultados_reescalado!GL10,3),$HJ$6:$HK$1006,2,0)</f>
        <v>0%-5%</v>
      </c>
      <c r="GM29" s="65" t="str">
        <f>VLOOKUP(TRUNC([19]Resultados_reescalado!GM10,3),$HJ$6:$HK$1006,2,0)</f>
        <v>0%-5%</v>
      </c>
      <c r="GN29" s="65" t="str">
        <f>VLOOKUP(TRUNC([19]Resultados_reescalado!GN10,3),$HJ$6:$HK$1006,2,0)</f>
        <v>0%-5%</v>
      </c>
      <c r="GO29" s="65" t="str">
        <f>VLOOKUP(TRUNC([19]Resultados_reescalado!GO10,3),$HJ$6:$HK$1006,2,0)</f>
        <v>0%-5%</v>
      </c>
      <c r="GP29" s="65" t="str">
        <f>VLOOKUP(TRUNC([19]Resultados_reescalado!GP10,3),$HJ$6:$HK$1006,2,0)</f>
        <v>0%-5%</v>
      </c>
      <c r="GQ29" s="65" t="str">
        <f>VLOOKUP(TRUNC([19]Resultados_reescalado!GQ10,3),$HJ$6:$HK$1006,2,0)</f>
        <v>0%-5%</v>
      </c>
      <c r="GR29" s="65" t="str">
        <f>VLOOKUP(TRUNC([19]Resultados_reescalado!GR10,3),$HJ$6:$HK$1006,2,0)</f>
        <v>0%-5%</v>
      </c>
      <c r="GS29" s="65" t="str">
        <f>VLOOKUP(TRUNC([19]Resultados_reescalado!GS10,3),$HJ$6:$HK$1006,2,0)</f>
        <v>0%-5%</v>
      </c>
      <c r="GT29" s="65" t="str">
        <f>VLOOKUP(TRUNC([19]Resultados_reescalado!GT10,3),$HJ$6:$HK$1006,2,0)</f>
        <v>0%-5%</v>
      </c>
      <c r="GU29" s="65" t="str">
        <f>VLOOKUP(TRUNC([19]Resultados_reescalado!GU10,3),$HJ$6:$HK$1006,2,0)</f>
        <v>0%-5%</v>
      </c>
      <c r="GV29" s="65" t="str">
        <f>VLOOKUP(TRUNC([19]Resultados_reescalado!GV10,3),$HJ$6:$HK$1006,2,0)</f>
        <v>0%-5%</v>
      </c>
      <c r="GW29" s="65" t="str">
        <f>VLOOKUP(TRUNC([19]Resultados_reescalado!GW10,3),$HJ$6:$HK$1006,2,0)</f>
        <v>0%-5%</v>
      </c>
      <c r="GX29" s="65" t="str">
        <f>VLOOKUP(TRUNC([19]Resultados_reescalado!GX10,3),$HJ$6:$HK$1006,2,0)</f>
        <v>0%-5%</v>
      </c>
      <c r="GY29" s="65" t="str">
        <f>VLOOKUP(TRUNC([19]Resultados_reescalado!GY10,3),$HJ$6:$HK$1006,2,0)</f>
        <v>0%-5%</v>
      </c>
      <c r="GZ29" s="65" t="str">
        <f>VLOOKUP(TRUNC([19]Resultados_reescalado!GZ10,3),$HJ$6:$HK$1006,2,0)</f>
        <v>30%-40%</v>
      </c>
      <c r="HA29" s="65" t="str">
        <f>VLOOKUP(TRUNC([19]Resultados_reescalado!HA10,3),$HJ$6:$HK$1006,2,0)</f>
        <v>40%-50%</v>
      </c>
      <c r="HB29" s="65" t="str">
        <f>VLOOKUP(TRUNC([19]Resultados_reescalado!HB10,3),$HJ$6:$HK$1006,2,0)</f>
        <v>20%-30%</v>
      </c>
      <c r="HC29" s="65" t="str">
        <f>VLOOKUP(TRUNC([19]Resultados_reescalado!HC10,3),$HJ$6:$HK$1006,2,0)</f>
        <v>40%-50%</v>
      </c>
      <c r="HD29" s="65" t="str">
        <f>VLOOKUP(TRUNC([19]Resultados_reescalado!HD10,3),$HJ$6:$HK$1006,2,0)</f>
        <v>60%-70%</v>
      </c>
      <c r="HE29" s="65" t="str">
        <f>VLOOKUP(TRUNC([19]Resultados_reescalado!HE10,3),$HJ$6:$HK$1006,2,0)</f>
        <v>70%-80%</v>
      </c>
      <c r="HF29" s="65" t="str">
        <f>VLOOKUP(TRUNC([19]Resultados_reescalado!HF10,3),$HJ$6:$HK$1006,2,0)</f>
        <v>90%-100%</v>
      </c>
      <c r="HG29" s="65" t="str">
        <f>VLOOKUP(TRUNC([19]Resultados_reescalado!HG10,3),$HJ$6:$HK$1006,2,0)</f>
        <v>80%-90%</v>
      </c>
      <c r="HH29" s="65" t="str">
        <f>VLOOKUP(TRUNC([19]Resultados_reescalado!HH10,3),$HJ$6:$HK$1006,2,0)</f>
        <v>80%-90%</v>
      </c>
      <c r="HJ29">
        <v>2.3E-2</v>
      </c>
      <c r="HK29" t="s">
        <v>87</v>
      </c>
    </row>
    <row r="30" spans="1:219">
      <c r="A30">
        <f>([19]Resultados_reescalado!A11)*100</f>
        <v>9</v>
      </c>
      <c r="B30" s="65" t="str">
        <f>VLOOKUP(TRUNC([19]Resultados_reescalado!B11,3),$HJ$6:$HK$1006,2,0)</f>
        <v>80%-90%</v>
      </c>
      <c r="C30" s="65" t="str">
        <f>VLOOKUP(TRUNC([19]Resultados_reescalado!C11,3),$HJ$6:$HK$1006,2,0)</f>
        <v>80%-90%</v>
      </c>
      <c r="D30" s="65" t="str">
        <f>VLOOKUP(TRUNC([19]Resultados_reescalado!D11,3),$HJ$6:$HK$1006,2,0)</f>
        <v>80%-90%</v>
      </c>
      <c r="E30" s="65" t="str">
        <f>VLOOKUP(TRUNC([19]Resultados_reescalado!E11,3),$HJ$6:$HK$1006,2,0)</f>
        <v>90%-100%</v>
      </c>
      <c r="F30" s="65" t="str">
        <f>VLOOKUP(TRUNC([19]Resultados_reescalado!F11,3),$HJ$6:$HK$1006,2,0)</f>
        <v>90%-100%</v>
      </c>
      <c r="G30" s="65" t="str">
        <f>VLOOKUP(TRUNC([19]Resultados_reescalado!G11,3),$HJ$6:$HK$1006,2,0)</f>
        <v>90%-100%</v>
      </c>
      <c r="H30" s="65" t="str">
        <f>VLOOKUP(TRUNC([19]Resultados_reescalado!H11,3),$HJ$6:$HK$1006,2,0)</f>
        <v>90%-100%</v>
      </c>
      <c r="I30" s="65" t="str">
        <f>VLOOKUP(TRUNC([19]Resultados_reescalado!I11,3),$HJ$6:$HK$1006,2,0)</f>
        <v>90%-100%</v>
      </c>
      <c r="J30" s="65" t="str">
        <f>VLOOKUP(TRUNC([19]Resultados_reescalado!J11,3),$HJ$6:$HK$1006,2,0)</f>
        <v>90%-100%</v>
      </c>
      <c r="K30" s="65" t="str">
        <f>VLOOKUP(TRUNC([19]Resultados_reescalado!K11,3),$HJ$6:$HK$1006,2,0)</f>
        <v>90%-100%</v>
      </c>
      <c r="L30" s="65" t="str">
        <f>VLOOKUP(TRUNC([19]Resultados_reescalado!L11,3),$HJ$6:$HK$1006,2,0)</f>
        <v>90%-100%</v>
      </c>
      <c r="M30" s="65" t="str">
        <f>VLOOKUP(TRUNC([19]Resultados_reescalado!M11,3),$HJ$6:$HK$1006,2,0)</f>
        <v>90%-100%</v>
      </c>
      <c r="N30" s="65" t="str">
        <f>VLOOKUP(TRUNC([19]Resultados_reescalado!N11,3),$HJ$6:$HK$1006,2,0)</f>
        <v>90%-100%</v>
      </c>
      <c r="O30" s="65" t="str">
        <f>VLOOKUP(TRUNC([19]Resultados_reescalado!O11,3),$HJ$6:$HK$1006,2,0)</f>
        <v>90%-100%</v>
      </c>
      <c r="P30" s="65" t="str">
        <f>VLOOKUP(TRUNC([19]Resultados_reescalado!P11,3),$HJ$6:$HK$1006,2,0)</f>
        <v>90%-100%</v>
      </c>
      <c r="Q30" s="65" t="str">
        <f>VLOOKUP(TRUNC([19]Resultados_reescalado!Q11,3),$HJ$6:$HK$1006,2,0)</f>
        <v>90%-100%</v>
      </c>
      <c r="R30" s="65" t="str">
        <f>VLOOKUP(TRUNC([19]Resultados_reescalado!R11,3),$HJ$6:$HK$1006,2,0)</f>
        <v>90%-100%</v>
      </c>
      <c r="S30" s="65" t="str">
        <f>VLOOKUP(TRUNC([19]Resultados_reescalado!S11,3),$HJ$6:$HK$1006,2,0)</f>
        <v>90%-100%</v>
      </c>
      <c r="T30" s="65" t="str">
        <f>VLOOKUP(TRUNC([19]Resultados_reescalado!T11,3),$HJ$6:$HK$1006,2,0)</f>
        <v>90%-100%</v>
      </c>
      <c r="U30" s="65" t="str">
        <f>VLOOKUP(TRUNC([19]Resultados_reescalado!U11,3),$HJ$6:$HK$1006,2,0)</f>
        <v>90%-100%</v>
      </c>
      <c r="V30" s="65" t="str">
        <f>VLOOKUP(TRUNC([19]Resultados_reescalado!V11,3),$HJ$6:$HK$1006,2,0)</f>
        <v>90%-100%</v>
      </c>
      <c r="W30" s="65" t="str">
        <f>VLOOKUP(TRUNC([19]Resultados_reescalado!W11,3),$HJ$6:$HK$1006,2,0)</f>
        <v>90%-100%</v>
      </c>
      <c r="X30" s="65" t="str">
        <f>VLOOKUP(TRUNC([19]Resultados_reescalado!X11,3),$HJ$6:$HK$1006,2,0)</f>
        <v>90%-100%</v>
      </c>
      <c r="Y30" s="65" t="str">
        <f>VLOOKUP(TRUNC([19]Resultados_reescalado!Y11,3),$HJ$6:$HK$1006,2,0)</f>
        <v>90%-100%</v>
      </c>
      <c r="Z30" s="65" t="str">
        <f>VLOOKUP(TRUNC([19]Resultados_reescalado!Z11,3),$HJ$6:$HK$1006,2,0)</f>
        <v>90%-100%</v>
      </c>
      <c r="AA30" s="65" t="str">
        <f>VLOOKUP(TRUNC([19]Resultados_reescalado!AA11,3),$HJ$6:$HK$1006,2,0)</f>
        <v>90%-100%</v>
      </c>
      <c r="AB30" s="65" t="str">
        <f>VLOOKUP(TRUNC([19]Resultados_reescalado!AB11,3),$HJ$6:$HK$1006,2,0)</f>
        <v>90%-100%</v>
      </c>
      <c r="AC30" s="65" t="str">
        <f>VLOOKUP(TRUNC([19]Resultados_reescalado!AC11,3),$HJ$6:$HK$1006,2,0)</f>
        <v>80%-90%</v>
      </c>
      <c r="AD30" s="65" t="str">
        <f>VLOOKUP(TRUNC([19]Resultados_reescalado!AD11,3),$HJ$6:$HK$1006,2,0)</f>
        <v>80%-90%</v>
      </c>
      <c r="AE30" s="65" t="str">
        <f>VLOOKUP(TRUNC([19]Resultados_reescalado!AE11,3),$HJ$6:$HK$1006,2,0)</f>
        <v>90%-100%</v>
      </c>
      <c r="AF30" s="65" t="str">
        <f>VLOOKUP(TRUNC([19]Resultados_reescalado!AF11,3),$HJ$6:$HK$1006,2,0)</f>
        <v>90%-100%</v>
      </c>
      <c r="AG30" s="65" t="str">
        <f>VLOOKUP(TRUNC([19]Resultados_reescalado!AG11,3),$HJ$6:$HK$1006,2,0)</f>
        <v>90%-100%</v>
      </c>
      <c r="AH30" s="65" t="str">
        <f>VLOOKUP(TRUNC([19]Resultados_reescalado!AH11,3),$HJ$6:$HK$1006,2,0)</f>
        <v>90%-100%</v>
      </c>
      <c r="AI30" s="65" t="str">
        <f>VLOOKUP(TRUNC([19]Resultados_reescalado!AI11,3),$HJ$6:$HK$1006,2,0)</f>
        <v>90%-100%</v>
      </c>
      <c r="AJ30" s="65" t="str">
        <f>VLOOKUP(TRUNC([19]Resultados_reescalado!AJ11,3),$HJ$6:$HK$1006,2,0)</f>
        <v>90%-100%</v>
      </c>
      <c r="AK30" s="65" t="str">
        <f>VLOOKUP(TRUNC([19]Resultados_reescalado!AK11,3),$HJ$6:$HK$1006,2,0)</f>
        <v>90%-100%</v>
      </c>
      <c r="AL30" s="65" t="str">
        <f>VLOOKUP(TRUNC([19]Resultados_reescalado!AL11,3),$HJ$6:$HK$1006,2,0)</f>
        <v>90%-100%</v>
      </c>
      <c r="AM30" s="65" t="str">
        <f>VLOOKUP(TRUNC([19]Resultados_reescalado!AM11,3),$HJ$6:$HK$1006,2,0)</f>
        <v>90%-100%</v>
      </c>
      <c r="AN30" s="65" t="str">
        <f>VLOOKUP(TRUNC([19]Resultados_reescalado!AN11,3),$HJ$6:$HK$1006,2,0)</f>
        <v>90%-100%</v>
      </c>
      <c r="AO30" s="65" t="str">
        <f>VLOOKUP(TRUNC([19]Resultados_reescalado!AO11,3),$HJ$6:$HK$1006,2,0)</f>
        <v>90%-100%</v>
      </c>
      <c r="AP30" s="65" t="str">
        <f>VLOOKUP(TRUNC([19]Resultados_reescalado!AP11,3),$HJ$6:$HK$1006,2,0)</f>
        <v>90%-100%</v>
      </c>
      <c r="AQ30" s="65" t="str">
        <f>VLOOKUP(TRUNC([19]Resultados_reescalado!AQ11,3),$HJ$6:$HK$1006,2,0)</f>
        <v>90%-100%</v>
      </c>
      <c r="AR30" s="65" t="str">
        <f>VLOOKUP(TRUNC([19]Resultados_reescalado!AR11,3),$HJ$6:$HK$1006,2,0)</f>
        <v>90%-100%</v>
      </c>
      <c r="AS30" s="65" t="str">
        <f>VLOOKUP(TRUNC([19]Resultados_reescalado!AS11,3),$HJ$6:$HK$1006,2,0)</f>
        <v>60%-70%</v>
      </c>
      <c r="AT30" s="65" t="str">
        <f>VLOOKUP(TRUNC([19]Resultados_reescalado!AT11,3),$HJ$6:$HK$1006,2,0)</f>
        <v>80%-90%</v>
      </c>
      <c r="AU30" s="65" t="str">
        <f>VLOOKUP(TRUNC([19]Resultados_reescalado!AU11,3),$HJ$6:$HK$1006,2,0)</f>
        <v>80%-90%</v>
      </c>
      <c r="AV30" s="65" t="str">
        <f>VLOOKUP(TRUNC([19]Resultados_reescalado!AV11,3),$HJ$6:$HK$1006,2,0)</f>
        <v>80%-90%</v>
      </c>
      <c r="AW30" s="65" t="str">
        <f>VLOOKUP(TRUNC([19]Resultados_reescalado!AW11,3),$HJ$6:$HK$1006,2,0)</f>
        <v>90%-100%</v>
      </c>
      <c r="AX30" s="65" t="str">
        <f>VLOOKUP(TRUNC([19]Resultados_reescalado!AX11,3),$HJ$6:$HK$1006,2,0)</f>
        <v>80%-90%</v>
      </c>
      <c r="AY30" s="65" t="str">
        <f>VLOOKUP(TRUNC([19]Resultados_reescalado!AY11,3),$HJ$6:$HK$1006,2,0)</f>
        <v>90%-100%</v>
      </c>
      <c r="AZ30" s="65" t="str">
        <f>VLOOKUP(TRUNC([19]Resultados_reescalado!AZ11,3),$HJ$6:$HK$1006,2,0)</f>
        <v>90%-100%</v>
      </c>
      <c r="BA30" s="65" t="str">
        <f>VLOOKUP(TRUNC([19]Resultados_reescalado!BA11,3),$HJ$6:$HK$1006,2,0)</f>
        <v>80%-90%</v>
      </c>
      <c r="BB30" s="65" t="str">
        <f>VLOOKUP(TRUNC([19]Resultados_reescalado!BB11,3),$HJ$6:$HK$1006,2,0)</f>
        <v>70%-80%</v>
      </c>
      <c r="BC30" s="65" t="str">
        <f>VLOOKUP(TRUNC([19]Resultados_reescalado!BC11,3),$HJ$6:$HK$1006,2,0)</f>
        <v>70%-80%</v>
      </c>
      <c r="BD30" s="65" t="str">
        <f>VLOOKUP(TRUNC([19]Resultados_reescalado!BD11,3),$HJ$6:$HK$1006,2,0)</f>
        <v>70%-80%</v>
      </c>
      <c r="BE30" s="65" t="str">
        <f>VLOOKUP(TRUNC([19]Resultados_reescalado!BE11,3),$HJ$6:$HK$1006,2,0)</f>
        <v>90%-100%</v>
      </c>
      <c r="BF30" s="65" t="str">
        <f>VLOOKUP(TRUNC([19]Resultados_reescalado!BF11,3),$HJ$6:$HK$1006,2,0)</f>
        <v>90%-100%</v>
      </c>
      <c r="BG30" s="65" t="str">
        <f>VLOOKUP(TRUNC([19]Resultados_reescalado!BG11,3),$HJ$6:$HK$1006,2,0)</f>
        <v>90%-100%</v>
      </c>
      <c r="BH30" s="65" t="str">
        <f>VLOOKUP(TRUNC([19]Resultados_reescalado!BH11,3),$HJ$6:$HK$1006,2,0)</f>
        <v>80%-90%</v>
      </c>
      <c r="BI30" s="65" t="str">
        <f>VLOOKUP(TRUNC([19]Resultados_reescalado!BI11,3),$HJ$6:$HK$1006,2,0)</f>
        <v>80%-90%</v>
      </c>
      <c r="BJ30" s="65" t="str">
        <f>VLOOKUP(TRUNC([19]Resultados_reescalado!BJ11,3),$HJ$6:$HK$1006,2,0)</f>
        <v>80%-90%</v>
      </c>
      <c r="BK30" s="65" t="str">
        <f>VLOOKUP(TRUNC([19]Resultados_reescalado!BK11,3),$HJ$6:$HK$1006,2,0)</f>
        <v>70%-80%</v>
      </c>
      <c r="BL30" s="65" t="str">
        <f>VLOOKUP(TRUNC([19]Resultados_reescalado!BL11,3),$HJ$6:$HK$1006,2,0)</f>
        <v>90%-100%</v>
      </c>
      <c r="BM30" s="65" t="str">
        <f>VLOOKUP(TRUNC([19]Resultados_reescalado!BM11,3),$HJ$6:$HK$1006,2,0)</f>
        <v>80%-90%</v>
      </c>
      <c r="BN30" s="65" t="str">
        <f>VLOOKUP(TRUNC([19]Resultados_reescalado!BN11,3),$HJ$6:$HK$1006,2,0)</f>
        <v>50%-60%</v>
      </c>
      <c r="BO30" s="65" t="str">
        <f>VLOOKUP(TRUNC([19]Resultados_reescalado!BO11,3),$HJ$6:$HK$1006,2,0)</f>
        <v>40%-50%</v>
      </c>
      <c r="BP30" s="65" t="str">
        <f>VLOOKUP(TRUNC([19]Resultados_reescalado!BP11,3),$HJ$6:$HK$1006,2,0)</f>
        <v>60%-70%</v>
      </c>
      <c r="BQ30" s="65" t="str">
        <f>VLOOKUP(TRUNC([19]Resultados_reescalado!BQ11,3),$HJ$6:$HK$1006,2,0)</f>
        <v>50%-60%</v>
      </c>
      <c r="BR30" s="65" t="str">
        <f>VLOOKUP(TRUNC([19]Resultados_reescalado!BR11,3),$HJ$6:$HK$1006,2,0)</f>
        <v>20%-30%</v>
      </c>
      <c r="BS30" s="65" t="str">
        <f>VLOOKUP(TRUNC([19]Resultados_reescalado!BS11,3),$HJ$6:$HK$1006,2,0)</f>
        <v>5%-10%</v>
      </c>
      <c r="BT30" s="65" t="str">
        <f>VLOOKUP(TRUNC([19]Resultados_reescalado!BT11,3),$HJ$6:$HK$1006,2,0)</f>
        <v>10%-20%</v>
      </c>
      <c r="BU30" s="65" t="str">
        <f>VLOOKUP(TRUNC([19]Resultados_reescalado!BU11,3),$HJ$6:$HK$1006,2,0)</f>
        <v>10%-20%</v>
      </c>
      <c r="BV30" s="65" t="str">
        <f>VLOOKUP(TRUNC([19]Resultados_reescalado!BV11,3),$HJ$6:$HK$1006,2,0)</f>
        <v>10%-20%</v>
      </c>
      <c r="BW30" s="65" t="str">
        <f>VLOOKUP(TRUNC([19]Resultados_reescalado!BW11,3),$HJ$6:$HK$1006,2,0)</f>
        <v>5%-10%</v>
      </c>
      <c r="BX30" s="65" t="str">
        <f>VLOOKUP(TRUNC([19]Resultados_reescalado!BX11,3),$HJ$6:$HK$1006,2,0)</f>
        <v>20%-30%</v>
      </c>
      <c r="BY30" s="65" t="str">
        <f>VLOOKUP(TRUNC([19]Resultados_reescalado!BY11,3),$HJ$6:$HK$1006,2,0)</f>
        <v>20%-30%</v>
      </c>
      <c r="BZ30" s="65" t="str">
        <f>VLOOKUP(TRUNC([19]Resultados_reescalado!BZ11,3),$HJ$6:$HK$1006,2,0)</f>
        <v>10%-20%</v>
      </c>
      <c r="CA30" s="65" t="str">
        <f>VLOOKUP(TRUNC([19]Resultados_reescalado!CA11,3),$HJ$6:$HK$1006,2,0)</f>
        <v>10%-20%</v>
      </c>
      <c r="CB30" s="65" t="str">
        <f>VLOOKUP(TRUNC([19]Resultados_reescalado!CB11,3),$HJ$6:$HK$1006,2,0)</f>
        <v>20%-30%</v>
      </c>
      <c r="CC30" s="65" t="str">
        <f>VLOOKUP(TRUNC([19]Resultados_reescalado!CC11,3),$HJ$6:$HK$1006,2,0)</f>
        <v>10%-20%</v>
      </c>
      <c r="CD30" s="65" t="str">
        <f>VLOOKUP(TRUNC([19]Resultados_reescalado!CD11,3),$HJ$6:$HK$1006,2,0)</f>
        <v>10%-20%</v>
      </c>
      <c r="CE30" s="65" t="str">
        <f>VLOOKUP(TRUNC([19]Resultados_reescalado!CE11,3),$HJ$6:$HK$1006,2,0)</f>
        <v>10%-20%</v>
      </c>
      <c r="CF30" s="65" t="str">
        <f>VLOOKUP(TRUNC([19]Resultados_reescalado!CF11,3),$HJ$6:$HK$1006,2,0)</f>
        <v>10%-20%</v>
      </c>
      <c r="CG30" s="65" t="str">
        <f>VLOOKUP(TRUNC([19]Resultados_reescalado!CG11,3),$HJ$6:$HK$1006,2,0)</f>
        <v>10%-20%</v>
      </c>
      <c r="CH30" s="65" t="str">
        <f>VLOOKUP(TRUNC([19]Resultados_reescalado!CH11,3),$HJ$6:$HK$1006,2,0)</f>
        <v>5%-10%</v>
      </c>
      <c r="CI30" s="65" t="str">
        <f>VLOOKUP(TRUNC([19]Resultados_reescalado!CI11,3),$HJ$6:$HK$1006,2,0)</f>
        <v>10%-20%</v>
      </c>
      <c r="CJ30" s="65" t="str">
        <f>VLOOKUP(TRUNC([19]Resultados_reescalado!CJ11,3),$HJ$6:$HK$1006,2,0)</f>
        <v>10%-20%</v>
      </c>
      <c r="CK30" s="65" t="str">
        <f>VLOOKUP(TRUNC([19]Resultados_reescalado!CK11,3),$HJ$6:$HK$1006,2,0)</f>
        <v>20%-30%</v>
      </c>
      <c r="CL30" s="65" t="str">
        <f>VLOOKUP(TRUNC([19]Resultados_reescalado!CL11,3),$HJ$6:$HK$1006,2,0)</f>
        <v>40%-50%</v>
      </c>
      <c r="CM30" s="65" t="str">
        <f>VLOOKUP(TRUNC([19]Resultados_reescalado!CM11,3),$HJ$6:$HK$1006,2,0)</f>
        <v>30%-40%</v>
      </c>
      <c r="CN30" s="65" t="str">
        <f>VLOOKUP(TRUNC([19]Resultados_reescalado!CN11,3),$HJ$6:$HK$1006,2,0)</f>
        <v>20%-30%</v>
      </c>
      <c r="CO30" s="65" t="str">
        <f>VLOOKUP(TRUNC([19]Resultados_reescalado!CO11,3),$HJ$6:$HK$1006,2,0)</f>
        <v>20%-30%</v>
      </c>
      <c r="CP30" s="65" t="str">
        <f>VLOOKUP(TRUNC([19]Resultados_reescalado!CP11,3),$HJ$6:$HK$1006,2,0)</f>
        <v>30%-40%</v>
      </c>
      <c r="CQ30" s="65" t="str">
        <f>VLOOKUP(TRUNC([19]Resultados_reescalado!CQ11,3),$HJ$6:$HK$1006,2,0)</f>
        <v>30%-40%</v>
      </c>
      <c r="CR30" s="65" t="str">
        <f>VLOOKUP(TRUNC([19]Resultados_reescalado!CR11,3),$HJ$6:$HK$1006,2,0)</f>
        <v>30%-40%</v>
      </c>
      <c r="CS30" s="65" t="str">
        <f>VLOOKUP(TRUNC([19]Resultados_reescalado!CS11,3),$HJ$6:$HK$1006,2,0)</f>
        <v>40%-50%</v>
      </c>
      <c r="CT30" s="65" t="str">
        <f>VLOOKUP(TRUNC([19]Resultados_reescalado!CT11,3),$HJ$6:$HK$1006,2,0)</f>
        <v>40%-50%</v>
      </c>
      <c r="CU30" s="65" t="str">
        <f>VLOOKUP(TRUNC([19]Resultados_reescalado!CU11,3),$HJ$6:$HK$1006,2,0)</f>
        <v>60%-70%</v>
      </c>
      <c r="CV30" s="65" t="str">
        <f>VLOOKUP(TRUNC([19]Resultados_reescalado!CV11,3),$HJ$6:$HK$1006,2,0)</f>
        <v>20%-30%</v>
      </c>
      <c r="CW30" s="65" t="str">
        <f>VLOOKUP(TRUNC([19]Resultados_reescalado!CW11,3),$HJ$6:$HK$1006,2,0)</f>
        <v>60%-70%</v>
      </c>
      <c r="CX30" s="65" t="str">
        <f>VLOOKUP(TRUNC([19]Resultados_reescalado!CX11,3),$HJ$6:$HK$1006,2,0)</f>
        <v>20%-30%</v>
      </c>
      <c r="CY30" s="65" t="str">
        <f>VLOOKUP(TRUNC([19]Resultados_reescalado!CY11,3),$HJ$6:$HK$1006,2,0)</f>
        <v>20%-30%</v>
      </c>
      <c r="CZ30" s="65" t="str">
        <f>VLOOKUP(TRUNC([19]Resultados_reescalado!CZ11,3),$HJ$6:$HK$1006,2,0)</f>
        <v>20%-30%</v>
      </c>
      <c r="DA30" s="65" t="str">
        <f>VLOOKUP(TRUNC([19]Resultados_reescalado!DA11,3),$HJ$6:$HK$1006,2,0)</f>
        <v>40%-50%</v>
      </c>
      <c r="DB30" s="65" t="str">
        <f>VLOOKUP(TRUNC([19]Resultados_reescalado!DB11,3),$HJ$6:$HK$1006,2,0)</f>
        <v>20%-30%</v>
      </c>
      <c r="DC30" s="65" t="str">
        <f>VLOOKUP(TRUNC([19]Resultados_reescalado!DC11,3),$HJ$6:$HK$1006,2,0)</f>
        <v>30%-40%</v>
      </c>
      <c r="DD30" s="65" t="str">
        <f>VLOOKUP(TRUNC([19]Resultados_reescalado!DD11,3),$HJ$6:$HK$1006,2,0)</f>
        <v>30%-40%</v>
      </c>
      <c r="DE30" s="65" t="str">
        <f>VLOOKUP(TRUNC([19]Resultados_reescalado!DE11,3),$HJ$6:$HK$1006,2,0)</f>
        <v>40%-50%</v>
      </c>
      <c r="DF30" s="65" t="str">
        <f>VLOOKUP(TRUNC([19]Resultados_reescalado!DF11,3),$HJ$6:$HK$1006,2,0)</f>
        <v>40%-50%</v>
      </c>
      <c r="DG30" s="65" t="str">
        <f>VLOOKUP(TRUNC([19]Resultados_reescalado!DG11,3),$HJ$6:$HK$1006,2,0)</f>
        <v>40%-50%</v>
      </c>
      <c r="DH30" s="65" t="str">
        <f>VLOOKUP(TRUNC([19]Resultados_reescalado!DH11,3),$HJ$6:$HK$1006,2,0)</f>
        <v>50%-60%</v>
      </c>
      <c r="DI30" s="65" t="str">
        <f>VLOOKUP(TRUNC([19]Resultados_reescalado!DI11,3),$HJ$6:$HK$1006,2,0)</f>
        <v>50%-60%</v>
      </c>
      <c r="DJ30" s="65" t="str">
        <f>VLOOKUP(TRUNC([19]Resultados_reescalado!DJ11,3),$HJ$6:$HK$1006,2,0)</f>
        <v>30%-40%</v>
      </c>
      <c r="DK30" s="65" t="str">
        <f>VLOOKUP(TRUNC([19]Resultados_reescalado!DK11,3),$HJ$6:$HK$1006,2,0)</f>
        <v>30%-40%</v>
      </c>
      <c r="DL30" s="65" t="str">
        <f>VLOOKUP(TRUNC([19]Resultados_reescalado!DL11,3),$HJ$6:$HK$1006,2,0)</f>
        <v>20%-30%</v>
      </c>
      <c r="DM30" s="65" t="str">
        <f>VLOOKUP(TRUNC([19]Resultados_reescalado!DM11,3),$HJ$6:$HK$1006,2,0)</f>
        <v>40%-50%</v>
      </c>
      <c r="DN30" s="65" t="str">
        <f>VLOOKUP(TRUNC([19]Resultados_reescalado!DN11,3),$HJ$6:$HK$1006,2,0)</f>
        <v>40%-50%</v>
      </c>
      <c r="DO30" s="65" t="str">
        <f>VLOOKUP(TRUNC([19]Resultados_reescalado!DO11,3),$HJ$6:$HK$1006,2,0)</f>
        <v>50%-60%</v>
      </c>
      <c r="DP30" s="65" t="str">
        <f>VLOOKUP(TRUNC([19]Resultados_reescalado!DP11,3),$HJ$6:$HK$1006,2,0)</f>
        <v>50%-60%</v>
      </c>
      <c r="DQ30" s="65" t="str">
        <f>VLOOKUP(TRUNC([19]Resultados_reescalado!DQ11,3),$HJ$6:$HK$1006,2,0)</f>
        <v>40%-50%</v>
      </c>
      <c r="DR30" s="65" t="str">
        <f>VLOOKUP(TRUNC([19]Resultados_reescalado!DR11,3),$HJ$6:$HK$1006,2,0)</f>
        <v>20%-30%</v>
      </c>
      <c r="DS30" s="65" t="str">
        <f>VLOOKUP(TRUNC([19]Resultados_reescalado!DS11,3),$HJ$6:$HK$1006,2,0)</f>
        <v>20%-30%</v>
      </c>
      <c r="DT30" s="65" t="str">
        <f>VLOOKUP(TRUNC([19]Resultados_reescalado!DT11,3),$HJ$6:$HK$1006,2,0)</f>
        <v>30%-40%</v>
      </c>
      <c r="DU30" s="65" t="str">
        <f>VLOOKUP(TRUNC([19]Resultados_reescalado!DU11,3),$HJ$6:$HK$1006,2,0)</f>
        <v>20%-30%</v>
      </c>
      <c r="DV30" s="65" t="str">
        <f>VLOOKUP(TRUNC([19]Resultados_reescalado!DV11,3),$HJ$6:$HK$1006,2,0)</f>
        <v>40%-50%</v>
      </c>
      <c r="DW30" s="65" t="str">
        <f>VLOOKUP(TRUNC([19]Resultados_reescalado!DW11,3),$HJ$6:$HK$1006,2,0)</f>
        <v>40%-50%</v>
      </c>
      <c r="DX30" s="65" t="str">
        <f>VLOOKUP(TRUNC([19]Resultados_reescalado!DX11,3),$HJ$6:$HK$1006,2,0)</f>
        <v>30%-40%</v>
      </c>
      <c r="DY30" s="65" t="str">
        <f>VLOOKUP(TRUNC([19]Resultados_reescalado!DY11,3),$HJ$6:$HK$1006,2,0)</f>
        <v>20%-30%</v>
      </c>
      <c r="DZ30" s="65" t="str">
        <f>VLOOKUP(TRUNC([19]Resultados_reescalado!DZ11,3),$HJ$6:$HK$1006,2,0)</f>
        <v>20%-30%</v>
      </c>
      <c r="EA30" s="65" t="str">
        <f>VLOOKUP(TRUNC([19]Resultados_reescalado!EA11,3),$HJ$6:$HK$1006,2,0)</f>
        <v>10%-20%</v>
      </c>
      <c r="EB30" s="65" t="str">
        <f>VLOOKUP(TRUNC([19]Resultados_reescalado!EB11,3),$HJ$6:$HK$1006,2,0)</f>
        <v>10%-20%</v>
      </c>
      <c r="EC30" s="65" t="str">
        <f>VLOOKUP(TRUNC([19]Resultados_reescalado!EC11,3),$HJ$6:$HK$1006,2,0)</f>
        <v>10%-20%</v>
      </c>
      <c r="ED30" s="65" t="str">
        <f>VLOOKUP(TRUNC([19]Resultados_reescalado!ED11,3),$HJ$6:$HK$1006,2,0)</f>
        <v>10%-20%</v>
      </c>
      <c r="EE30" s="65" t="str">
        <f>VLOOKUP(TRUNC([19]Resultados_reescalado!EE11,3),$HJ$6:$HK$1006,2,0)</f>
        <v>20%-30%</v>
      </c>
      <c r="EF30" s="65" t="str">
        <f>VLOOKUP(TRUNC([19]Resultados_reescalado!EF11,3),$HJ$6:$HK$1006,2,0)</f>
        <v>10%-20%</v>
      </c>
      <c r="EG30" s="65" t="str">
        <f>VLOOKUP(TRUNC([19]Resultados_reescalado!EG11,3),$HJ$6:$HK$1006,2,0)</f>
        <v>10%-20%</v>
      </c>
      <c r="EH30" s="65" t="str">
        <f>VLOOKUP(TRUNC([19]Resultados_reescalado!EH11,3),$HJ$6:$HK$1006,2,0)</f>
        <v>20%-30%</v>
      </c>
      <c r="EI30" s="65" t="str">
        <f>VLOOKUP(TRUNC([19]Resultados_reescalado!EI11,3),$HJ$6:$HK$1006,2,0)</f>
        <v>10%-20%</v>
      </c>
      <c r="EJ30" s="65" t="str">
        <f>VLOOKUP(TRUNC([19]Resultados_reescalado!EJ11,3),$HJ$6:$HK$1006,2,0)</f>
        <v>20%-30%</v>
      </c>
      <c r="EK30" s="65" t="str">
        <f>VLOOKUP(TRUNC([19]Resultados_reescalado!EK11,3),$HJ$6:$HK$1006,2,0)</f>
        <v>30%-40%</v>
      </c>
      <c r="EL30" s="65" t="str">
        <f>VLOOKUP(TRUNC([19]Resultados_reescalado!EL11,3),$HJ$6:$HK$1006,2,0)</f>
        <v>30%-40%</v>
      </c>
      <c r="EM30" s="65" t="str">
        <f>VLOOKUP(TRUNC([19]Resultados_reescalado!EM11,3),$HJ$6:$HK$1006,2,0)</f>
        <v>40%-50%</v>
      </c>
      <c r="EN30" s="65" t="str">
        <f>VLOOKUP(TRUNC([19]Resultados_reescalado!EN11,3),$HJ$6:$HK$1006,2,0)</f>
        <v>30%-40%</v>
      </c>
      <c r="EO30" s="65" t="str">
        <f>VLOOKUP(TRUNC([19]Resultados_reescalado!EO11,3),$HJ$6:$HK$1006,2,0)</f>
        <v>30%-40%</v>
      </c>
      <c r="EP30" s="65" t="str">
        <f>VLOOKUP(TRUNC([19]Resultados_reescalado!EP11,3),$HJ$6:$HK$1006,2,0)</f>
        <v>20%-30%</v>
      </c>
      <c r="EQ30" s="65" t="str">
        <f>VLOOKUP(TRUNC([19]Resultados_reescalado!EQ11,3),$HJ$6:$HK$1006,2,0)</f>
        <v>20%-30%</v>
      </c>
      <c r="ER30" s="65" t="str">
        <f>VLOOKUP(TRUNC([19]Resultados_reescalado!ER11,3),$HJ$6:$HK$1006,2,0)</f>
        <v>20%-30%</v>
      </c>
      <c r="ES30" s="65" t="str">
        <f>VLOOKUP(TRUNC([19]Resultados_reescalado!ES11,3),$HJ$6:$HK$1006,2,0)</f>
        <v>20%-30%</v>
      </c>
      <c r="ET30" s="65" t="str">
        <f>VLOOKUP(TRUNC([19]Resultados_reescalado!ET11,3),$HJ$6:$HK$1006,2,0)</f>
        <v>10%-20%</v>
      </c>
      <c r="EU30" s="65" t="str">
        <f>VLOOKUP(TRUNC([19]Resultados_reescalado!EU11,3),$HJ$6:$HK$1006,2,0)</f>
        <v>0%-5%</v>
      </c>
      <c r="EV30" s="65" t="str">
        <f>VLOOKUP(TRUNC([19]Resultados_reescalado!EV11,3),$HJ$6:$HK$1006,2,0)</f>
        <v>5%-10%</v>
      </c>
      <c r="EW30" s="65" t="str">
        <f>VLOOKUP(TRUNC([19]Resultados_reescalado!EW11,3),$HJ$6:$HK$1006,2,0)</f>
        <v>0%-5%</v>
      </c>
      <c r="EX30" s="65" t="str">
        <f>VLOOKUP(TRUNC([19]Resultados_reescalado!EX11,3),$HJ$6:$HK$1006,2,0)</f>
        <v>5%-10%</v>
      </c>
      <c r="EY30" s="65" t="str">
        <f>VLOOKUP(TRUNC([19]Resultados_reescalado!EY11,3),$HJ$6:$HK$1006,2,0)</f>
        <v>0%-5%</v>
      </c>
      <c r="EZ30" s="65" t="str">
        <f>VLOOKUP(TRUNC([19]Resultados_reescalado!EZ11,3),$HJ$6:$HK$1006,2,0)</f>
        <v>10%-20%</v>
      </c>
      <c r="FA30" s="65" t="str">
        <f>VLOOKUP(TRUNC([19]Resultados_reescalado!FA11,3),$HJ$6:$HK$1006,2,0)</f>
        <v>5%-10%</v>
      </c>
      <c r="FB30" s="65" t="str">
        <f>VLOOKUP(TRUNC([19]Resultados_reescalado!FB11,3),$HJ$6:$HK$1006,2,0)</f>
        <v>5%-10%</v>
      </c>
      <c r="FC30" s="65" t="str">
        <f>VLOOKUP(TRUNC([19]Resultados_reescalado!FC11,3),$HJ$6:$HK$1006,2,0)</f>
        <v>5%-10%</v>
      </c>
      <c r="FD30" s="65" t="str">
        <f>VLOOKUP(TRUNC([19]Resultados_reescalado!FD11,3),$HJ$6:$HK$1006,2,0)</f>
        <v>5%-10%</v>
      </c>
      <c r="FE30" s="65" t="str">
        <f>VLOOKUP(TRUNC([19]Resultados_reescalado!FE11,3),$HJ$6:$HK$1006,2,0)</f>
        <v>0%-5%</v>
      </c>
      <c r="FF30" s="65" t="str">
        <f>VLOOKUP(TRUNC([19]Resultados_reescalado!FF11,3),$HJ$6:$HK$1006,2,0)</f>
        <v>5%-10%</v>
      </c>
      <c r="FG30" s="65" t="str">
        <f>VLOOKUP(TRUNC([19]Resultados_reescalado!FG11,3),$HJ$6:$HK$1006,2,0)</f>
        <v>0%-5%</v>
      </c>
      <c r="FH30" s="65" t="str">
        <f>VLOOKUP(TRUNC([19]Resultados_reescalado!FH11,3),$HJ$6:$HK$1006,2,0)</f>
        <v>0%-5%</v>
      </c>
      <c r="FI30" s="65" t="str">
        <f>VLOOKUP(TRUNC([19]Resultados_reescalado!FI11,3),$HJ$6:$HK$1006,2,0)</f>
        <v>0%-5%</v>
      </c>
      <c r="FJ30" s="65" t="str">
        <f>VLOOKUP(TRUNC([19]Resultados_reescalado!FJ11,3),$HJ$6:$HK$1006,2,0)</f>
        <v>5%-10%</v>
      </c>
      <c r="FK30" s="65" t="str">
        <f>VLOOKUP(TRUNC([19]Resultados_reescalado!FK11,3),$HJ$6:$HK$1006,2,0)</f>
        <v>0%-5%</v>
      </c>
      <c r="FL30" s="65" t="str">
        <f>VLOOKUP(TRUNC([19]Resultados_reescalado!FL11,3),$HJ$6:$HK$1006,2,0)</f>
        <v>0%-5%</v>
      </c>
      <c r="FM30" s="65" t="str">
        <f>VLOOKUP(TRUNC([19]Resultados_reescalado!FM11,3),$HJ$6:$HK$1006,2,0)</f>
        <v>0%-5%</v>
      </c>
      <c r="FN30" s="65" t="str">
        <f>VLOOKUP(TRUNC([19]Resultados_reescalado!FN11,3),$HJ$6:$HK$1006,2,0)</f>
        <v>5%-10%</v>
      </c>
      <c r="FO30" s="65" t="str">
        <f>VLOOKUP(TRUNC([19]Resultados_reescalado!FO11,3),$HJ$6:$HK$1006,2,0)</f>
        <v>5%-10%</v>
      </c>
      <c r="FP30" s="65" t="str">
        <f>VLOOKUP(TRUNC([19]Resultados_reescalado!FP11,3),$HJ$6:$HK$1006,2,0)</f>
        <v>5%-10%</v>
      </c>
      <c r="FQ30" s="65" t="str">
        <f>VLOOKUP(TRUNC([19]Resultados_reescalado!FQ11,3),$HJ$6:$HK$1006,2,0)</f>
        <v>5%-10%</v>
      </c>
      <c r="FR30" s="65" t="str">
        <f>VLOOKUP(TRUNC([19]Resultados_reescalado!FR11,3),$HJ$6:$HK$1006,2,0)</f>
        <v>0%-5%</v>
      </c>
      <c r="FS30" s="65" t="str">
        <f>VLOOKUP(TRUNC([19]Resultados_reescalado!FS11,3),$HJ$6:$HK$1006,2,0)</f>
        <v>0%-5%</v>
      </c>
      <c r="FT30" s="65" t="str">
        <f>VLOOKUP(TRUNC([19]Resultados_reescalado!FT11,3),$HJ$6:$HK$1006,2,0)</f>
        <v>0%-5%</v>
      </c>
      <c r="FU30" s="65" t="str">
        <f>VLOOKUP(TRUNC([19]Resultados_reescalado!FU11,3),$HJ$6:$HK$1006,2,0)</f>
        <v>0%-5%</v>
      </c>
      <c r="FV30" s="65" t="str">
        <f>VLOOKUP(TRUNC([19]Resultados_reescalado!FV11,3),$HJ$6:$HK$1006,2,0)</f>
        <v>0%-5%</v>
      </c>
      <c r="FW30" s="65" t="str">
        <f>VLOOKUP(TRUNC([19]Resultados_reescalado!FW11,3),$HJ$6:$HK$1006,2,0)</f>
        <v>0%-5%</v>
      </c>
      <c r="FX30" s="65" t="str">
        <f>VLOOKUP(TRUNC([19]Resultados_reescalado!FX11,3),$HJ$6:$HK$1006,2,0)</f>
        <v>0%-5%</v>
      </c>
      <c r="FY30" s="65" t="str">
        <f>VLOOKUP(TRUNC([19]Resultados_reescalado!FY11,3),$HJ$6:$HK$1006,2,0)</f>
        <v>0%-5%</v>
      </c>
      <c r="FZ30" s="65" t="str">
        <f>VLOOKUP(TRUNC([19]Resultados_reescalado!FZ11,3),$HJ$6:$HK$1006,2,0)</f>
        <v>0%-5%</v>
      </c>
      <c r="GA30" s="65" t="str">
        <f>VLOOKUP(TRUNC([19]Resultados_reescalado!GA11,3),$HJ$6:$HK$1006,2,0)</f>
        <v>0%-5%</v>
      </c>
      <c r="GB30" s="65" t="str">
        <f>VLOOKUP(TRUNC([19]Resultados_reescalado!GB11,3),$HJ$6:$HK$1006,2,0)</f>
        <v>5%-10%</v>
      </c>
      <c r="GC30" s="65" t="str">
        <f>VLOOKUP(TRUNC([19]Resultados_reescalado!GC11,3),$HJ$6:$HK$1006,2,0)</f>
        <v>5%-10%</v>
      </c>
      <c r="GD30" s="65" t="str">
        <f>VLOOKUP(TRUNC([19]Resultados_reescalado!GD11,3),$HJ$6:$HK$1006,2,0)</f>
        <v>0%-5%</v>
      </c>
      <c r="GE30" s="65" t="str">
        <f>VLOOKUP(TRUNC([19]Resultados_reescalado!GE11,3),$HJ$6:$HK$1006,2,0)</f>
        <v>0%-5%</v>
      </c>
      <c r="GF30" s="65" t="str">
        <f>VLOOKUP(TRUNC([19]Resultados_reescalado!GF11,3),$HJ$6:$HK$1006,2,0)</f>
        <v>5%-10%</v>
      </c>
      <c r="GG30" s="65" t="str">
        <f>VLOOKUP(TRUNC([19]Resultados_reescalado!GG11,3),$HJ$6:$HK$1006,2,0)</f>
        <v>5%-10%</v>
      </c>
      <c r="GH30" s="65" t="str">
        <f>VLOOKUP(TRUNC([19]Resultados_reescalado!GH11,3),$HJ$6:$HK$1006,2,0)</f>
        <v>0%-5%</v>
      </c>
      <c r="GI30" s="65" t="str">
        <f>VLOOKUP(TRUNC([19]Resultados_reescalado!GI11,3),$HJ$6:$HK$1006,2,0)</f>
        <v>0%-5%</v>
      </c>
      <c r="GJ30" s="65" t="str">
        <f>VLOOKUP(TRUNC([19]Resultados_reescalado!GJ11,3),$HJ$6:$HK$1006,2,0)</f>
        <v>0%-5%</v>
      </c>
      <c r="GK30" s="65" t="str">
        <f>VLOOKUP(TRUNC([19]Resultados_reescalado!GK11,3),$HJ$6:$HK$1006,2,0)</f>
        <v>0%-5%</v>
      </c>
      <c r="GL30" s="65" t="str">
        <f>VLOOKUP(TRUNC([19]Resultados_reescalado!GL11,3),$HJ$6:$HK$1006,2,0)</f>
        <v>0%-5%</v>
      </c>
      <c r="GM30" s="65" t="str">
        <f>VLOOKUP(TRUNC([19]Resultados_reescalado!GM11,3),$HJ$6:$HK$1006,2,0)</f>
        <v>0%-5%</v>
      </c>
      <c r="GN30" s="65" t="str">
        <f>VLOOKUP(TRUNC([19]Resultados_reescalado!GN11,3),$HJ$6:$HK$1006,2,0)</f>
        <v>0%-5%</v>
      </c>
      <c r="GO30" s="65" t="str">
        <f>VLOOKUP(TRUNC([19]Resultados_reescalado!GO11,3),$HJ$6:$HK$1006,2,0)</f>
        <v>0%-5%</v>
      </c>
      <c r="GP30" s="65" t="str">
        <f>VLOOKUP(TRUNC([19]Resultados_reescalado!GP11,3),$HJ$6:$HK$1006,2,0)</f>
        <v>0%-5%</v>
      </c>
      <c r="GQ30" s="65" t="str">
        <f>VLOOKUP(TRUNC([19]Resultados_reescalado!GQ11,3),$HJ$6:$HK$1006,2,0)</f>
        <v>0%-5%</v>
      </c>
      <c r="GR30" s="65" t="str">
        <f>VLOOKUP(TRUNC([19]Resultados_reescalado!GR11,3),$HJ$6:$HK$1006,2,0)</f>
        <v>0%-5%</v>
      </c>
      <c r="GS30" s="65" t="str">
        <f>VLOOKUP(TRUNC([19]Resultados_reescalado!GS11,3),$HJ$6:$HK$1006,2,0)</f>
        <v>5%-10%</v>
      </c>
      <c r="GT30" s="65" t="str">
        <f>VLOOKUP(TRUNC([19]Resultados_reescalado!GT11,3),$HJ$6:$HK$1006,2,0)</f>
        <v>0%-5%</v>
      </c>
      <c r="GU30" s="65" t="str">
        <f>VLOOKUP(TRUNC([19]Resultados_reescalado!GU11,3),$HJ$6:$HK$1006,2,0)</f>
        <v>0%-5%</v>
      </c>
      <c r="GV30" s="65" t="str">
        <f>VLOOKUP(TRUNC([19]Resultados_reescalado!GV11,3),$HJ$6:$HK$1006,2,0)</f>
        <v>10%-20%</v>
      </c>
      <c r="GW30" s="65" t="str">
        <f>VLOOKUP(TRUNC([19]Resultados_reescalado!GW11,3),$HJ$6:$HK$1006,2,0)</f>
        <v>5%-10%</v>
      </c>
      <c r="GX30" s="65" t="str">
        <f>VLOOKUP(TRUNC([19]Resultados_reescalado!GX11,3),$HJ$6:$HK$1006,2,0)</f>
        <v>10%-20%</v>
      </c>
      <c r="GY30" s="65" t="str">
        <f>VLOOKUP(TRUNC([19]Resultados_reescalado!GY11,3),$HJ$6:$HK$1006,2,0)</f>
        <v>5%-10%</v>
      </c>
      <c r="GZ30" s="65" t="str">
        <f>VLOOKUP(TRUNC([19]Resultados_reescalado!GZ11,3),$HJ$6:$HK$1006,2,0)</f>
        <v>50%-60%</v>
      </c>
      <c r="HA30" s="65" t="str">
        <f>VLOOKUP(TRUNC([19]Resultados_reescalado!HA11,3),$HJ$6:$HK$1006,2,0)</f>
        <v>50%-60%</v>
      </c>
      <c r="HB30" s="65" t="str">
        <f>VLOOKUP(TRUNC([19]Resultados_reescalado!HB11,3),$HJ$6:$HK$1006,2,0)</f>
        <v>40%-50%</v>
      </c>
      <c r="HC30" s="65" t="str">
        <f>VLOOKUP(TRUNC([19]Resultados_reescalado!HC11,3),$HJ$6:$HK$1006,2,0)</f>
        <v>50%-60%</v>
      </c>
      <c r="HD30" s="65" t="str">
        <f>VLOOKUP(TRUNC([19]Resultados_reescalado!HD11,3),$HJ$6:$HK$1006,2,0)</f>
        <v>70%-80%</v>
      </c>
      <c r="HE30" s="65" t="str">
        <f>VLOOKUP(TRUNC([19]Resultados_reescalado!HE11,3),$HJ$6:$HK$1006,2,0)</f>
        <v>80%-90%</v>
      </c>
      <c r="HF30" s="65" t="str">
        <f>VLOOKUP(TRUNC([19]Resultados_reescalado!HF11,3),$HJ$6:$HK$1006,2,0)</f>
        <v>90%-100%</v>
      </c>
      <c r="HG30" s="65" t="str">
        <f>VLOOKUP(TRUNC([19]Resultados_reescalado!HG11,3),$HJ$6:$HK$1006,2,0)</f>
        <v>90%-100%</v>
      </c>
      <c r="HH30" s="65" t="str">
        <f>VLOOKUP(TRUNC([19]Resultados_reescalado!HH11,3),$HJ$6:$HK$1006,2,0)</f>
        <v>90%-100%</v>
      </c>
      <c r="HJ30">
        <v>2.4E-2</v>
      </c>
      <c r="HK30" t="s">
        <v>87</v>
      </c>
    </row>
    <row r="31" spans="1:219">
      <c r="A31">
        <f>([19]Resultados_reescalado!A12)*100</f>
        <v>10</v>
      </c>
      <c r="B31" s="65" t="str">
        <f>VLOOKUP(TRUNC([19]Resultados_reescalado!B12,3),$HJ$6:$HK$1006,2,0)</f>
        <v>80%-90%</v>
      </c>
      <c r="C31" s="65" t="str">
        <f>VLOOKUP(TRUNC([19]Resultados_reescalado!C12,3),$HJ$6:$HK$1006,2,0)</f>
        <v>80%-90%</v>
      </c>
      <c r="D31" s="65" t="str">
        <f>VLOOKUP(TRUNC([19]Resultados_reescalado!D12,3),$HJ$6:$HK$1006,2,0)</f>
        <v>90%-100%</v>
      </c>
      <c r="E31" s="65" t="str">
        <f>VLOOKUP(TRUNC([19]Resultados_reescalado!E12,3),$HJ$6:$HK$1006,2,0)</f>
        <v>90%-100%</v>
      </c>
      <c r="F31" s="65" t="str">
        <f>VLOOKUP(TRUNC([19]Resultados_reescalado!F12,3),$HJ$6:$HK$1006,2,0)</f>
        <v>90%-100%</v>
      </c>
      <c r="G31" s="65" t="str">
        <f>VLOOKUP(TRUNC([19]Resultados_reescalado!G12,3),$HJ$6:$HK$1006,2,0)</f>
        <v>90%-100%</v>
      </c>
      <c r="H31" s="65" t="str">
        <f>VLOOKUP(TRUNC([19]Resultados_reescalado!H12,3),$HJ$6:$HK$1006,2,0)</f>
        <v>90%-100%</v>
      </c>
      <c r="I31" s="65" t="str">
        <f>VLOOKUP(TRUNC([19]Resultados_reescalado!I12,3),$HJ$6:$HK$1006,2,0)</f>
        <v>90%-100%</v>
      </c>
      <c r="J31" s="65" t="str">
        <f>VLOOKUP(TRUNC([19]Resultados_reescalado!J12,3),$HJ$6:$HK$1006,2,0)</f>
        <v>90%-100%</v>
      </c>
      <c r="K31" s="65" t="str">
        <f>VLOOKUP(TRUNC([19]Resultados_reescalado!K12,3),$HJ$6:$HK$1006,2,0)</f>
        <v>90%-100%</v>
      </c>
      <c r="L31" s="65" t="str">
        <f>VLOOKUP(TRUNC([19]Resultados_reescalado!L12,3),$HJ$6:$HK$1006,2,0)</f>
        <v>90%-100%</v>
      </c>
      <c r="M31" s="65" t="str">
        <f>VLOOKUP(TRUNC([19]Resultados_reescalado!M12,3),$HJ$6:$HK$1006,2,0)</f>
        <v>90%-100%</v>
      </c>
      <c r="N31" s="65" t="str">
        <f>VLOOKUP(TRUNC([19]Resultados_reescalado!N12,3),$HJ$6:$HK$1006,2,0)</f>
        <v>90%-100%</v>
      </c>
      <c r="O31" s="65" t="str">
        <f>VLOOKUP(TRUNC([19]Resultados_reescalado!O12,3),$HJ$6:$HK$1006,2,0)</f>
        <v>90%-100%</v>
      </c>
      <c r="P31" s="65" t="str">
        <f>VLOOKUP(TRUNC([19]Resultados_reescalado!P12,3),$HJ$6:$HK$1006,2,0)</f>
        <v>90%-100%</v>
      </c>
      <c r="Q31" s="65" t="str">
        <f>VLOOKUP(TRUNC([19]Resultados_reescalado!Q12,3),$HJ$6:$HK$1006,2,0)</f>
        <v>90%-100%</v>
      </c>
      <c r="R31" s="65" t="str">
        <f>VLOOKUP(TRUNC([19]Resultados_reescalado!R12,3),$HJ$6:$HK$1006,2,0)</f>
        <v>90%-100%</v>
      </c>
      <c r="S31" s="65" t="str">
        <f>VLOOKUP(TRUNC([19]Resultados_reescalado!S12,3),$HJ$6:$HK$1006,2,0)</f>
        <v>90%-100%</v>
      </c>
      <c r="T31" s="65" t="str">
        <f>VLOOKUP(TRUNC([19]Resultados_reescalado!T12,3),$HJ$6:$HK$1006,2,0)</f>
        <v>90%-100%</v>
      </c>
      <c r="U31" s="65" t="str">
        <f>VLOOKUP(TRUNC([19]Resultados_reescalado!U12,3),$HJ$6:$HK$1006,2,0)</f>
        <v>90%-100%</v>
      </c>
      <c r="V31" s="65" t="str">
        <f>VLOOKUP(TRUNC([19]Resultados_reescalado!V12,3),$HJ$6:$HK$1006,2,0)</f>
        <v>90%-100%</v>
      </c>
      <c r="W31" s="65" t="str">
        <f>VLOOKUP(TRUNC([19]Resultados_reescalado!W12,3),$HJ$6:$HK$1006,2,0)</f>
        <v>90%-100%</v>
      </c>
      <c r="X31" s="65" t="str">
        <f>VLOOKUP(TRUNC([19]Resultados_reescalado!X12,3),$HJ$6:$HK$1006,2,0)</f>
        <v>90%-100%</v>
      </c>
      <c r="Y31" s="65" t="str">
        <f>VLOOKUP(TRUNC([19]Resultados_reescalado!Y12,3),$HJ$6:$HK$1006,2,0)</f>
        <v>90%-100%</v>
      </c>
      <c r="Z31" s="65" t="str">
        <f>VLOOKUP(TRUNC([19]Resultados_reescalado!Z12,3),$HJ$6:$HK$1006,2,0)</f>
        <v>90%-100%</v>
      </c>
      <c r="AA31" s="65" t="str">
        <f>VLOOKUP(TRUNC([19]Resultados_reescalado!AA12,3),$HJ$6:$HK$1006,2,0)</f>
        <v>90%-100%</v>
      </c>
      <c r="AB31" s="65" t="str">
        <f>VLOOKUP(TRUNC([19]Resultados_reescalado!AB12,3),$HJ$6:$HK$1006,2,0)</f>
        <v>90%-100%</v>
      </c>
      <c r="AC31" s="65" t="str">
        <f>VLOOKUP(TRUNC([19]Resultados_reescalado!AC12,3),$HJ$6:$HK$1006,2,0)</f>
        <v>90%-100%</v>
      </c>
      <c r="AD31" s="65" t="str">
        <f>VLOOKUP(TRUNC([19]Resultados_reescalado!AD12,3),$HJ$6:$HK$1006,2,0)</f>
        <v>90%-100%</v>
      </c>
      <c r="AE31" s="65" t="str">
        <f>VLOOKUP(TRUNC([19]Resultados_reescalado!AE12,3),$HJ$6:$HK$1006,2,0)</f>
        <v>90%-100%</v>
      </c>
      <c r="AF31" s="65" t="str">
        <f>VLOOKUP(TRUNC([19]Resultados_reescalado!AF12,3),$HJ$6:$HK$1006,2,0)</f>
        <v>90%-100%</v>
      </c>
      <c r="AG31" s="65" t="str">
        <f>VLOOKUP(TRUNC([19]Resultados_reescalado!AG12,3),$HJ$6:$HK$1006,2,0)</f>
        <v>90%-100%</v>
      </c>
      <c r="AH31" s="65" t="str">
        <f>VLOOKUP(TRUNC([19]Resultados_reescalado!AH12,3),$HJ$6:$HK$1006,2,0)</f>
        <v>90%-100%</v>
      </c>
      <c r="AI31" s="65" t="str">
        <f>VLOOKUP(TRUNC([19]Resultados_reescalado!AI12,3),$HJ$6:$HK$1006,2,0)</f>
        <v>90%-100%</v>
      </c>
      <c r="AJ31" s="65" t="str">
        <f>VLOOKUP(TRUNC([19]Resultados_reescalado!AJ12,3),$HJ$6:$HK$1006,2,0)</f>
        <v>90%-100%</v>
      </c>
      <c r="AK31" s="65" t="str">
        <f>VLOOKUP(TRUNC([19]Resultados_reescalado!AK12,3),$HJ$6:$HK$1006,2,0)</f>
        <v>90%-100%</v>
      </c>
      <c r="AL31" s="65" t="str">
        <f>VLOOKUP(TRUNC([19]Resultados_reescalado!AL12,3),$HJ$6:$HK$1006,2,0)</f>
        <v>90%-100%</v>
      </c>
      <c r="AM31" s="65" t="str">
        <f>VLOOKUP(TRUNC([19]Resultados_reescalado!AM12,3),$HJ$6:$HK$1006,2,0)</f>
        <v>90%-100%</v>
      </c>
      <c r="AN31" s="65" t="str">
        <f>VLOOKUP(TRUNC([19]Resultados_reescalado!AN12,3),$HJ$6:$HK$1006,2,0)</f>
        <v>90%-100%</v>
      </c>
      <c r="AO31" s="65" t="str">
        <f>VLOOKUP(TRUNC([19]Resultados_reescalado!AO12,3),$HJ$6:$HK$1006,2,0)</f>
        <v>90%-100%</v>
      </c>
      <c r="AP31" s="65" t="str">
        <f>VLOOKUP(TRUNC([19]Resultados_reescalado!AP12,3),$HJ$6:$HK$1006,2,0)</f>
        <v>90%-100%</v>
      </c>
      <c r="AQ31" s="65" t="str">
        <f>VLOOKUP(TRUNC([19]Resultados_reescalado!AQ12,3),$HJ$6:$HK$1006,2,0)</f>
        <v>90%-100%</v>
      </c>
      <c r="AR31" s="65" t="str">
        <f>VLOOKUP(TRUNC([19]Resultados_reescalado!AR12,3),$HJ$6:$HK$1006,2,0)</f>
        <v>90%-100%</v>
      </c>
      <c r="AS31" s="65" t="str">
        <f>VLOOKUP(TRUNC([19]Resultados_reescalado!AS12,3),$HJ$6:$HK$1006,2,0)</f>
        <v>60%-70%</v>
      </c>
      <c r="AT31" s="65" t="str">
        <f>VLOOKUP(TRUNC([19]Resultados_reescalado!AT12,3),$HJ$6:$HK$1006,2,0)</f>
        <v>80%-90%</v>
      </c>
      <c r="AU31" s="65" t="str">
        <f>VLOOKUP(TRUNC([19]Resultados_reescalado!AU12,3),$HJ$6:$HK$1006,2,0)</f>
        <v>80%-90%</v>
      </c>
      <c r="AV31" s="65" t="str">
        <f>VLOOKUP(TRUNC([19]Resultados_reescalado!AV12,3),$HJ$6:$HK$1006,2,0)</f>
        <v>80%-90%</v>
      </c>
      <c r="AW31" s="65" t="str">
        <f>VLOOKUP(TRUNC([19]Resultados_reescalado!AW12,3),$HJ$6:$HK$1006,2,0)</f>
        <v>90%-100%</v>
      </c>
      <c r="AX31" s="65" t="str">
        <f>VLOOKUP(TRUNC([19]Resultados_reescalado!AX12,3),$HJ$6:$HK$1006,2,0)</f>
        <v>90%-100%</v>
      </c>
      <c r="AY31" s="65" t="str">
        <f>VLOOKUP(TRUNC([19]Resultados_reescalado!AY12,3),$HJ$6:$HK$1006,2,0)</f>
        <v>90%-100%</v>
      </c>
      <c r="AZ31" s="65" t="str">
        <f>VLOOKUP(TRUNC([19]Resultados_reescalado!AZ12,3),$HJ$6:$HK$1006,2,0)</f>
        <v>90%-100%</v>
      </c>
      <c r="BA31" s="65" t="str">
        <f>VLOOKUP(TRUNC([19]Resultados_reescalado!BA12,3),$HJ$6:$HK$1006,2,0)</f>
        <v>90%-100%</v>
      </c>
      <c r="BB31" s="65" t="str">
        <f>VLOOKUP(TRUNC([19]Resultados_reescalado!BB12,3),$HJ$6:$HK$1006,2,0)</f>
        <v>90%-100%</v>
      </c>
      <c r="BC31" s="65" t="str">
        <f>VLOOKUP(TRUNC([19]Resultados_reescalado!BC12,3),$HJ$6:$HK$1006,2,0)</f>
        <v>90%-100%</v>
      </c>
      <c r="BD31" s="65" t="str">
        <f>VLOOKUP(TRUNC([19]Resultados_reescalado!BD12,3),$HJ$6:$HK$1006,2,0)</f>
        <v>80%-90%</v>
      </c>
      <c r="BE31" s="65" t="str">
        <f>VLOOKUP(TRUNC([19]Resultados_reescalado!BE12,3),$HJ$6:$HK$1006,2,0)</f>
        <v>90%-100%</v>
      </c>
      <c r="BF31" s="65" t="str">
        <f>VLOOKUP(TRUNC([19]Resultados_reescalado!BF12,3),$HJ$6:$HK$1006,2,0)</f>
        <v>90%-100%</v>
      </c>
      <c r="BG31" s="65" t="str">
        <f>VLOOKUP(TRUNC([19]Resultados_reescalado!BG12,3),$HJ$6:$HK$1006,2,0)</f>
        <v>90%-100%</v>
      </c>
      <c r="BH31" s="65" t="str">
        <f>VLOOKUP(TRUNC([19]Resultados_reescalado!BH12,3),$HJ$6:$HK$1006,2,0)</f>
        <v>90%-100%</v>
      </c>
      <c r="BI31" s="65" t="str">
        <f>VLOOKUP(TRUNC([19]Resultados_reescalado!BI12,3),$HJ$6:$HK$1006,2,0)</f>
        <v>80%-90%</v>
      </c>
      <c r="BJ31" s="65" t="str">
        <f>VLOOKUP(TRUNC([19]Resultados_reescalado!BJ12,3),$HJ$6:$HK$1006,2,0)</f>
        <v>90%-100%</v>
      </c>
      <c r="BK31" s="65" t="str">
        <f>VLOOKUP(TRUNC([19]Resultados_reescalado!BK12,3),$HJ$6:$HK$1006,2,0)</f>
        <v>80%-90%</v>
      </c>
      <c r="BL31" s="65" t="str">
        <f>VLOOKUP(TRUNC([19]Resultados_reescalado!BL12,3),$HJ$6:$HK$1006,2,0)</f>
        <v>90%-100%</v>
      </c>
      <c r="BM31" s="65" t="str">
        <f>VLOOKUP(TRUNC([19]Resultados_reescalado!BM12,3),$HJ$6:$HK$1006,2,0)</f>
        <v>80%-90%</v>
      </c>
      <c r="BN31" s="65" t="str">
        <f>VLOOKUP(TRUNC([19]Resultados_reescalado!BN12,3),$HJ$6:$HK$1006,2,0)</f>
        <v>60%-70%</v>
      </c>
      <c r="BO31" s="65" t="str">
        <f>VLOOKUP(TRUNC([19]Resultados_reescalado!BO12,3),$HJ$6:$HK$1006,2,0)</f>
        <v>50%-60%</v>
      </c>
      <c r="BP31" s="65" t="str">
        <f>VLOOKUP(TRUNC([19]Resultados_reescalado!BP12,3),$HJ$6:$HK$1006,2,0)</f>
        <v>60%-70%</v>
      </c>
      <c r="BQ31" s="65" t="str">
        <f>VLOOKUP(TRUNC([19]Resultados_reescalado!BQ12,3),$HJ$6:$HK$1006,2,0)</f>
        <v>60%-70%</v>
      </c>
      <c r="BR31" s="65" t="str">
        <f>VLOOKUP(TRUNC([19]Resultados_reescalado!BR12,3),$HJ$6:$HK$1006,2,0)</f>
        <v>30%-40%</v>
      </c>
      <c r="BS31" s="65" t="str">
        <f>VLOOKUP(TRUNC([19]Resultados_reescalado!BS12,3),$HJ$6:$HK$1006,2,0)</f>
        <v>20%-30%</v>
      </c>
      <c r="BT31" s="65" t="str">
        <f>VLOOKUP(TRUNC([19]Resultados_reescalado!BT12,3),$HJ$6:$HK$1006,2,0)</f>
        <v>20%-30%</v>
      </c>
      <c r="BU31" s="65" t="str">
        <f>VLOOKUP(TRUNC([19]Resultados_reescalado!BU12,3),$HJ$6:$HK$1006,2,0)</f>
        <v>20%-30%</v>
      </c>
      <c r="BV31" s="65" t="str">
        <f>VLOOKUP(TRUNC([19]Resultados_reescalado!BV12,3),$HJ$6:$HK$1006,2,0)</f>
        <v>20%-30%</v>
      </c>
      <c r="BW31" s="65" t="str">
        <f>VLOOKUP(TRUNC([19]Resultados_reescalado!BW12,3),$HJ$6:$HK$1006,2,0)</f>
        <v>20%-30%</v>
      </c>
      <c r="BX31" s="65" t="str">
        <f>VLOOKUP(TRUNC([19]Resultados_reescalado!BX12,3),$HJ$6:$HK$1006,2,0)</f>
        <v>30%-40%</v>
      </c>
      <c r="BY31" s="65" t="str">
        <f>VLOOKUP(TRUNC([19]Resultados_reescalado!BY12,3),$HJ$6:$HK$1006,2,0)</f>
        <v>30%-40%</v>
      </c>
      <c r="BZ31" s="65" t="str">
        <f>VLOOKUP(TRUNC([19]Resultados_reescalado!BZ12,3),$HJ$6:$HK$1006,2,0)</f>
        <v>20%-30%</v>
      </c>
      <c r="CA31" s="65" t="str">
        <f>VLOOKUP(TRUNC([19]Resultados_reescalado!CA12,3),$HJ$6:$HK$1006,2,0)</f>
        <v>20%-30%</v>
      </c>
      <c r="CB31" s="65" t="str">
        <f>VLOOKUP(TRUNC([19]Resultados_reescalado!CB12,3),$HJ$6:$HK$1006,2,0)</f>
        <v>30%-40%</v>
      </c>
      <c r="CC31" s="65" t="str">
        <f>VLOOKUP(TRUNC([19]Resultados_reescalado!CC12,3),$HJ$6:$HK$1006,2,0)</f>
        <v>20%-30%</v>
      </c>
      <c r="CD31" s="65" t="str">
        <f>VLOOKUP(TRUNC([19]Resultados_reescalado!CD12,3),$HJ$6:$HK$1006,2,0)</f>
        <v>20%-30%</v>
      </c>
      <c r="CE31" s="65" t="str">
        <f>VLOOKUP(TRUNC([19]Resultados_reescalado!CE12,3),$HJ$6:$HK$1006,2,0)</f>
        <v>40%-50%</v>
      </c>
      <c r="CF31" s="65" t="str">
        <f>VLOOKUP(TRUNC([19]Resultados_reescalado!CF12,3),$HJ$6:$HK$1006,2,0)</f>
        <v>20%-30%</v>
      </c>
      <c r="CG31" s="65" t="str">
        <f>VLOOKUP(TRUNC([19]Resultados_reescalado!CG12,3),$HJ$6:$HK$1006,2,0)</f>
        <v>30%-40%</v>
      </c>
      <c r="CH31" s="65" t="str">
        <f>VLOOKUP(TRUNC([19]Resultados_reescalado!CH12,3),$HJ$6:$HK$1006,2,0)</f>
        <v>10%-20%</v>
      </c>
      <c r="CI31" s="65" t="str">
        <f>VLOOKUP(TRUNC([19]Resultados_reescalado!CI12,3),$HJ$6:$HK$1006,2,0)</f>
        <v>30%-40%</v>
      </c>
      <c r="CJ31" s="65" t="str">
        <f>VLOOKUP(TRUNC([19]Resultados_reescalado!CJ12,3),$HJ$6:$HK$1006,2,0)</f>
        <v>40%-50%</v>
      </c>
      <c r="CK31" s="65" t="str">
        <f>VLOOKUP(TRUNC([19]Resultados_reescalado!CK12,3),$HJ$6:$HK$1006,2,0)</f>
        <v>50%-60%</v>
      </c>
      <c r="CL31" s="65" t="str">
        <f>VLOOKUP(TRUNC([19]Resultados_reescalado!CL12,3),$HJ$6:$HK$1006,2,0)</f>
        <v>50%-60%</v>
      </c>
      <c r="CM31" s="65" t="str">
        <f>VLOOKUP(TRUNC([19]Resultados_reescalado!CM12,3),$HJ$6:$HK$1006,2,0)</f>
        <v>50%-60%</v>
      </c>
      <c r="CN31" s="65" t="str">
        <f>VLOOKUP(TRUNC([19]Resultados_reescalado!CN12,3),$HJ$6:$HK$1006,2,0)</f>
        <v>50%-60%</v>
      </c>
      <c r="CO31" s="65" t="str">
        <f>VLOOKUP(TRUNC([19]Resultados_reescalado!CO12,3),$HJ$6:$HK$1006,2,0)</f>
        <v>50%-60%</v>
      </c>
      <c r="CP31" s="65" t="str">
        <f>VLOOKUP(TRUNC([19]Resultados_reescalado!CP12,3),$HJ$6:$HK$1006,2,0)</f>
        <v>50%-60%</v>
      </c>
      <c r="CQ31" s="65" t="str">
        <f>VLOOKUP(TRUNC([19]Resultados_reescalado!CQ12,3),$HJ$6:$HK$1006,2,0)</f>
        <v>50%-60%</v>
      </c>
      <c r="CR31" s="65" t="str">
        <f>VLOOKUP(TRUNC([19]Resultados_reescalado!CR12,3),$HJ$6:$HK$1006,2,0)</f>
        <v>50%-60%</v>
      </c>
      <c r="CS31" s="65" t="str">
        <f>VLOOKUP(TRUNC([19]Resultados_reescalado!CS12,3),$HJ$6:$HK$1006,2,0)</f>
        <v>50%-60%</v>
      </c>
      <c r="CT31" s="65" t="str">
        <f>VLOOKUP(TRUNC([19]Resultados_reescalado!CT12,3),$HJ$6:$HK$1006,2,0)</f>
        <v>60%-70%</v>
      </c>
      <c r="CU31" s="65" t="str">
        <f>VLOOKUP(TRUNC([19]Resultados_reescalado!CU12,3),$HJ$6:$HK$1006,2,0)</f>
        <v>70%-80%</v>
      </c>
      <c r="CV31" s="65" t="str">
        <f>VLOOKUP(TRUNC([19]Resultados_reescalado!CV12,3),$HJ$6:$HK$1006,2,0)</f>
        <v>50%-60%</v>
      </c>
      <c r="CW31" s="65" t="str">
        <f>VLOOKUP(TRUNC([19]Resultados_reescalado!CW12,3),$HJ$6:$HK$1006,2,0)</f>
        <v>80%-90%</v>
      </c>
      <c r="CX31" s="65" t="str">
        <f>VLOOKUP(TRUNC([19]Resultados_reescalado!CX12,3),$HJ$6:$HK$1006,2,0)</f>
        <v>30%-40%</v>
      </c>
      <c r="CY31" s="65" t="str">
        <f>VLOOKUP(TRUNC([19]Resultados_reescalado!CY12,3),$HJ$6:$HK$1006,2,0)</f>
        <v>30%-40%</v>
      </c>
      <c r="CZ31" s="65" t="str">
        <f>VLOOKUP(TRUNC([19]Resultados_reescalado!CZ12,3),$HJ$6:$HK$1006,2,0)</f>
        <v>30%-40%</v>
      </c>
      <c r="DA31" s="65" t="str">
        <f>VLOOKUP(TRUNC([19]Resultados_reescalado!DA12,3),$HJ$6:$HK$1006,2,0)</f>
        <v>50%-60%</v>
      </c>
      <c r="DB31" s="65" t="str">
        <f>VLOOKUP(TRUNC([19]Resultados_reescalado!DB12,3),$HJ$6:$HK$1006,2,0)</f>
        <v>40%-50%</v>
      </c>
      <c r="DC31" s="65" t="str">
        <f>VLOOKUP(TRUNC([19]Resultados_reescalado!DC12,3),$HJ$6:$HK$1006,2,0)</f>
        <v>40%-50%</v>
      </c>
      <c r="DD31" s="65" t="str">
        <f>VLOOKUP(TRUNC([19]Resultados_reescalado!DD12,3),$HJ$6:$HK$1006,2,0)</f>
        <v>40%-50%</v>
      </c>
      <c r="DE31" s="65" t="str">
        <f>VLOOKUP(TRUNC([19]Resultados_reescalado!DE12,3),$HJ$6:$HK$1006,2,0)</f>
        <v>40%-50%</v>
      </c>
      <c r="DF31" s="65" t="str">
        <f>VLOOKUP(TRUNC([19]Resultados_reescalado!DF12,3),$HJ$6:$HK$1006,2,0)</f>
        <v>50%-60%</v>
      </c>
      <c r="DG31" s="65" t="str">
        <f>VLOOKUP(TRUNC([19]Resultados_reescalado!DG12,3),$HJ$6:$HK$1006,2,0)</f>
        <v>50%-60%</v>
      </c>
      <c r="DH31" s="65" t="str">
        <f>VLOOKUP(TRUNC([19]Resultados_reescalado!DH12,3),$HJ$6:$HK$1006,2,0)</f>
        <v>60%-70%</v>
      </c>
      <c r="DI31" s="65" t="str">
        <f>VLOOKUP(TRUNC([19]Resultados_reescalado!DI12,3),$HJ$6:$HK$1006,2,0)</f>
        <v>70%-80%</v>
      </c>
      <c r="DJ31" s="65" t="str">
        <f>VLOOKUP(TRUNC([19]Resultados_reescalado!DJ12,3),$HJ$6:$HK$1006,2,0)</f>
        <v>60%-70%</v>
      </c>
      <c r="DK31" s="65" t="str">
        <f>VLOOKUP(TRUNC([19]Resultados_reescalado!DK12,3),$HJ$6:$HK$1006,2,0)</f>
        <v>50%-60%</v>
      </c>
      <c r="DL31" s="65" t="str">
        <f>VLOOKUP(TRUNC([19]Resultados_reescalado!DL12,3),$HJ$6:$HK$1006,2,0)</f>
        <v>40%-50%</v>
      </c>
      <c r="DM31" s="65" t="str">
        <f>VLOOKUP(TRUNC([19]Resultados_reescalado!DM12,3),$HJ$6:$HK$1006,2,0)</f>
        <v>60%-70%</v>
      </c>
      <c r="DN31" s="65" t="str">
        <f>VLOOKUP(TRUNC([19]Resultados_reescalado!DN12,3),$HJ$6:$HK$1006,2,0)</f>
        <v>70%-80%</v>
      </c>
      <c r="DO31" s="65" t="str">
        <f>VLOOKUP(TRUNC([19]Resultados_reescalado!DO12,3),$HJ$6:$HK$1006,2,0)</f>
        <v>70%-80%</v>
      </c>
      <c r="DP31" s="65" t="str">
        <f>VLOOKUP(TRUNC([19]Resultados_reescalado!DP12,3),$HJ$6:$HK$1006,2,0)</f>
        <v>70%-80%</v>
      </c>
      <c r="DQ31" s="65" t="str">
        <f>VLOOKUP(TRUNC([19]Resultados_reescalado!DQ12,3),$HJ$6:$HK$1006,2,0)</f>
        <v>50%-60%</v>
      </c>
      <c r="DR31" s="65" t="str">
        <f>VLOOKUP(TRUNC([19]Resultados_reescalado!DR12,3),$HJ$6:$HK$1006,2,0)</f>
        <v>40%-50%</v>
      </c>
      <c r="DS31" s="65" t="str">
        <f>VLOOKUP(TRUNC([19]Resultados_reescalado!DS12,3),$HJ$6:$HK$1006,2,0)</f>
        <v>40%-50%</v>
      </c>
      <c r="DT31" s="65" t="str">
        <f>VLOOKUP(TRUNC([19]Resultados_reescalado!DT12,3),$HJ$6:$HK$1006,2,0)</f>
        <v>40%-50%</v>
      </c>
      <c r="DU31" s="65" t="str">
        <f>VLOOKUP(TRUNC([19]Resultados_reescalado!DU12,3),$HJ$6:$HK$1006,2,0)</f>
        <v>40%-50%</v>
      </c>
      <c r="DV31" s="65" t="str">
        <f>VLOOKUP(TRUNC([19]Resultados_reescalado!DV12,3),$HJ$6:$HK$1006,2,0)</f>
        <v>50%-60%</v>
      </c>
      <c r="DW31" s="65" t="str">
        <f>VLOOKUP(TRUNC([19]Resultados_reescalado!DW12,3),$HJ$6:$HK$1006,2,0)</f>
        <v>50%-60%</v>
      </c>
      <c r="DX31" s="65" t="str">
        <f>VLOOKUP(TRUNC([19]Resultados_reescalado!DX12,3),$HJ$6:$HK$1006,2,0)</f>
        <v>50%-60%</v>
      </c>
      <c r="DY31" s="65" t="str">
        <f>VLOOKUP(TRUNC([19]Resultados_reescalado!DY12,3),$HJ$6:$HK$1006,2,0)</f>
        <v>40%-50%</v>
      </c>
      <c r="DZ31" s="65" t="str">
        <f>VLOOKUP(TRUNC([19]Resultados_reescalado!DZ12,3),$HJ$6:$HK$1006,2,0)</f>
        <v>30%-40%</v>
      </c>
      <c r="EA31" s="65" t="str">
        <f>VLOOKUP(TRUNC([19]Resultados_reescalado!EA12,3),$HJ$6:$HK$1006,2,0)</f>
        <v>20%-30%</v>
      </c>
      <c r="EB31" s="65" t="str">
        <f>VLOOKUP(TRUNC([19]Resultados_reescalado!EB12,3),$HJ$6:$HK$1006,2,0)</f>
        <v>20%-30%</v>
      </c>
      <c r="EC31" s="65" t="str">
        <f>VLOOKUP(TRUNC([19]Resultados_reescalado!EC12,3),$HJ$6:$HK$1006,2,0)</f>
        <v>20%-30%</v>
      </c>
      <c r="ED31" s="65" t="str">
        <f>VLOOKUP(TRUNC([19]Resultados_reescalado!ED12,3),$HJ$6:$HK$1006,2,0)</f>
        <v>20%-30%</v>
      </c>
      <c r="EE31" s="65" t="str">
        <f>VLOOKUP(TRUNC([19]Resultados_reescalado!EE12,3),$HJ$6:$HK$1006,2,0)</f>
        <v>30%-40%</v>
      </c>
      <c r="EF31" s="65" t="str">
        <f>VLOOKUP(TRUNC([19]Resultados_reescalado!EF12,3),$HJ$6:$HK$1006,2,0)</f>
        <v>20%-30%</v>
      </c>
      <c r="EG31" s="65" t="str">
        <f>VLOOKUP(TRUNC([19]Resultados_reescalado!EG12,3),$HJ$6:$HK$1006,2,0)</f>
        <v>30%-40%</v>
      </c>
      <c r="EH31" s="65" t="str">
        <f>VLOOKUP(TRUNC([19]Resultados_reescalado!EH12,3),$HJ$6:$HK$1006,2,0)</f>
        <v>30%-40%</v>
      </c>
      <c r="EI31" s="65" t="str">
        <f>VLOOKUP(TRUNC([19]Resultados_reescalado!EI12,3),$HJ$6:$HK$1006,2,0)</f>
        <v>30%-40%</v>
      </c>
      <c r="EJ31" s="65" t="str">
        <f>VLOOKUP(TRUNC([19]Resultados_reescalado!EJ12,3),$HJ$6:$HK$1006,2,0)</f>
        <v>40%-50%</v>
      </c>
      <c r="EK31" s="65" t="str">
        <f>VLOOKUP(TRUNC([19]Resultados_reescalado!EK12,3),$HJ$6:$HK$1006,2,0)</f>
        <v>50%-60%</v>
      </c>
      <c r="EL31" s="65" t="str">
        <f>VLOOKUP(TRUNC([19]Resultados_reescalado!EL12,3),$HJ$6:$HK$1006,2,0)</f>
        <v>40%-50%</v>
      </c>
      <c r="EM31" s="65" t="str">
        <f>VLOOKUP(TRUNC([19]Resultados_reescalado!EM12,3),$HJ$6:$HK$1006,2,0)</f>
        <v>60%-70%</v>
      </c>
      <c r="EN31" s="65" t="str">
        <f>VLOOKUP(TRUNC([19]Resultados_reescalado!EN12,3),$HJ$6:$HK$1006,2,0)</f>
        <v>50%-60%</v>
      </c>
      <c r="EO31" s="65" t="str">
        <f>VLOOKUP(TRUNC([19]Resultados_reescalado!EO12,3),$HJ$6:$HK$1006,2,0)</f>
        <v>50%-60%</v>
      </c>
      <c r="EP31" s="65" t="str">
        <f>VLOOKUP(TRUNC([19]Resultados_reescalado!EP12,3),$HJ$6:$HK$1006,2,0)</f>
        <v>40%-50%</v>
      </c>
      <c r="EQ31" s="65" t="str">
        <f>VLOOKUP(TRUNC([19]Resultados_reescalado!EQ12,3),$HJ$6:$HK$1006,2,0)</f>
        <v>30%-40%</v>
      </c>
      <c r="ER31" s="65" t="str">
        <f>VLOOKUP(TRUNC([19]Resultados_reescalado!ER12,3),$HJ$6:$HK$1006,2,0)</f>
        <v>30%-40%</v>
      </c>
      <c r="ES31" s="65" t="str">
        <f>VLOOKUP(TRUNC([19]Resultados_reescalado!ES12,3),$HJ$6:$HK$1006,2,0)</f>
        <v>30%-40%</v>
      </c>
      <c r="ET31" s="65" t="str">
        <f>VLOOKUP(TRUNC([19]Resultados_reescalado!ET12,3),$HJ$6:$HK$1006,2,0)</f>
        <v>20%-30%</v>
      </c>
      <c r="EU31" s="65" t="str">
        <f>VLOOKUP(TRUNC([19]Resultados_reescalado!EU12,3),$HJ$6:$HK$1006,2,0)</f>
        <v>5%-10%</v>
      </c>
      <c r="EV31" s="65" t="str">
        <f>VLOOKUP(TRUNC([19]Resultados_reescalado!EV12,3),$HJ$6:$HK$1006,2,0)</f>
        <v>10%-20%</v>
      </c>
      <c r="EW31" s="65" t="str">
        <f>VLOOKUP(TRUNC([19]Resultados_reescalado!EW12,3),$HJ$6:$HK$1006,2,0)</f>
        <v>5%-10%</v>
      </c>
      <c r="EX31" s="65" t="str">
        <f>VLOOKUP(TRUNC([19]Resultados_reescalado!EX12,3),$HJ$6:$HK$1006,2,0)</f>
        <v>10%-20%</v>
      </c>
      <c r="EY31" s="65" t="str">
        <f>VLOOKUP(TRUNC([19]Resultados_reescalado!EY12,3),$HJ$6:$HK$1006,2,0)</f>
        <v>10%-20%</v>
      </c>
      <c r="EZ31" s="65" t="str">
        <f>VLOOKUP(TRUNC([19]Resultados_reescalado!EZ12,3),$HJ$6:$HK$1006,2,0)</f>
        <v>10%-20%</v>
      </c>
      <c r="FA31" s="65" t="str">
        <f>VLOOKUP(TRUNC([19]Resultados_reescalado!FA12,3),$HJ$6:$HK$1006,2,0)</f>
        <v>10%-20%</v>
      </c>
      <c r="FB31" s="65" t="str">
        <f>VLOOKUP(TRUNC([19]Resultados_reescalado!FB12,3),$HJ$6:$HK$1006,2,0)</f>
        <v>20%-30%</v>
      </c>
      <c r="FC31" s="65" t="str">
        <f>VLOOKUP(TRUNC([19]Resultados_reescalado!FC12,3),$HJ$6:$HK$1006,2,0)</f>
        <v>10%-20%</v>
      </c>
      <c r="FD31" s="65" t="str">
        <f>VLOOKUP(TRUNC([19]Resultados_reescalado!FD12,3),$HJ$6:$HK$1006,2,0)</f>
        <v>30%-40%</v>
      </c>
      <c r="FE31" s="65" t="str">
        <f>VLOOKUP(TRUNC([19]Resultados_reescalado!FE12,3),$HJ$6:$HK$1006,2,0)</f>
        <v>10%-20%</v>
      </c>
      <c r="FF31" s="65" t="str">
        <f>VLOOKUP(TRUNC([19]Resultados_reescalado!FF12,3),$HJ$6:$HK$1006,2,0)</f>
        <v>20%-30%</v>
      </c>
      <c r="FG31" s="65" t="str">
        <f>VLOOKUP(TRUNC([19]Resultados_reescalado!FG12,3),$HJ$6:$HK$1006,2,0)</f>
        <v>10%-20%</v>
      </c>
      <c r="FH31" s="65" t="str">
        <f>VLOOKUP(TRUNC([19]Resultados_reescalado!FH12,3),$HJ$6:$HK$1006,2,0)</f>
        <v>5%-10%</v>
      </c>
      <c r="FI31" s="65" t="str">
        <f>VLOOKUP(TRUNC([19]Resultados_reescalado!FI12,3),$HJ$6:$HK$1006,2,0)</f>
        <v>5%-10%</v>
      </c>
      <c r="FJ31" s="65" t="str">
        <f>VLOOKUP(TRUNC([19]Resultados_reescalado!FJ12,3),$HJ$6:$HK$1006,2,0)</f>
        <v>20%-30%</v>
      </c>
      <c r="FK31" s="65" t="str">
        <f>VLOOKUP(TRUNC([19]Resultados_reescalado!FK12,3),$HJ$6:$HK$1006,2,0)</f>
        <v>5%-10%</v>
      </c>
      <c r="FL31" s="65" t="str">
        <f>VLOOKUP(TRUNC([19]Resultados_reescalado!FL12,3),$HJ$6:$HK$1006,2,0)</f>
        <v>20%-30%</v>
      </c>
      <c r="FM31" s="65" t="str">
        <f>VLOOKUP(TRUNC([19]Resultados_reescalado!FM12,3),$HJ$6:$HK$1006,2,0)</f>
        <v>10%-20%</v>
      </c>
      <c r="FN31" s="65" t="str">
        <f>VLOOKUP(TRUNC([19]Resultados_reescalado!FN12,3),$HJ$6:$HK$1006,2,0)</f>
        <v>20%-30%</v>
      </c>
      <c r="FO31" s="65" t="str">
        <f>VLOOKUP(TRUNC([19]Resultados_reescalado!FO12,3),$HJ$6:$HK$1006,2,0)</f>
        <v>10%-20%</v>
      </c>
      <c r="FP31" s="65" t="str">
        <f>VLOOKUP(TRUNC([19]Resultados_reescalado!FP12,3),$HJ$6:$HK$1006,2,0)</f>
        <v>5%-10%</v>
      </c>
      <c r="FQ31" s="65" t="str">
        <f>VLOOKUP(TRUNC([19]Resultados_reescalado!FQ12,3),$HJ$6:$HK$1006,2,0)</f>
        <v>10%-20%</v>
      </c>
      <c r="FR31" s="65" t="str">
        <f>VLOOKUP(TRUNC([19]Resultados_reescalado!FR12,3),$HJ$6:$HK$1006,2,0)</f>
        <v>5%-10%</v>
      </c>
      <c r="FS31" s="65" t="str">
        <f>VLOOKUP(TRUNC([19]Resultados_reescalado!FS12,3),$HJ$6:$HK$1006,2,0)</f>
        <v>5%-10%</v>
      </c>
      <c r="FT31" s="65" t="str">
        <f>VLOOKUP(TRUNC([19]Resultados_reescalado!FT12,3),$HJ$6:$HK$1006,2,0)</f>
        <v>5%-10%</v>
      </c>
      <c r="FU31" s="65" t="str">
        <f>VLOOKUP(TRUNC([19]Resultados_reescalado!FU12,3),$HJ$6:$HK$1006,2,0)</f>
        <v>0%-5%</v>
      </c>
      <c r="FV31" s="65" t="str">
        <f>VLOOKUP(TRUNC([19]Resultados_reescalado!FV12,3),$HJ$6:$HK$1006,2,0)</f>
        <v>0%-5%</v>
      </c>
      <c r="FW31" s="65" t="str">
        <f>VLOOKUP(TRUNC([19]Resultados_reescalado!FW12,3),$HJ$6:$HK$1006,2,0)</f>
        <v>5%-10%</v>
      </c>
      <c r="FX31" s="65" t="str">
        <f>VLOOKUP(TRUNC([19]Resultados_reescalado!FX12,3),$HJ$6:$HK$1006,2,0)</f>
        <v>5%-10%</v>
      </c>
      <c r="FY31" s="65" t="str">
        <f>VLOOKUP(TRUNC([19]Resultados_reescalado!FY12,3),$HJ$6:$HK$1006,2,0)</f>
        <v>0%-5%</v>
      </c>
      <c r="FZ31" s="65" t="str">
        <f>VLOOKUP(TRUNC([19]Resultados_reescalado!FZ12,3),$HJ$6:$HK$1006,2,0)</f>
        <v>5%-10%</v>
      </c>
      <c r="GA31" s="65" t="str">
        <f>VLOOKUP(TRUNC([19]Resultados_reescalado!GA12,3),$HJ$6:$HK$1006,2,0)</f>
        <v>5%-10%</v>
      </c>
      <c r="GB31" s="65" t="str">
        <f>VLOOKUP(TRUNC([19]Resultados_reescalado!GB12,3),$HJ$6:$HK$1006,2,0)</f>
        <v>5%-10%</v>
      </c>
      <c r="GC31" s="65" t="str">
        <f>VLOOKUP(TRUNC([19]Resultados_reescalado!GC12,3),$HJ$6:$HK$1006,2,0)</f>
        <v>5%-10%</v>
      </c>
      <c r="GD31" s="65" t="str">
        <f>VLOOKUP(TRUNC([19]Resultados_reescalado!GD12,3),$HJ$6:$HK$1006,2,0)</f>
        <v>5%-10%</v>
      </c>
      <c r="GE31" s="65" t="str">
        <f>VLOOKUP(TRUNC([19]Resultados_reescalado!GE12,3),$HJ$6:$HK$1006,2,0)</f>
        <v>10%-20%</v>
      </c>
      <c r="GF31" s="65" t="str">
        <f>VLOOKUP(TRUNC([19]Resultados_reescalado!GF12,3),$HJ$6:$HK$1006,2,0)</f>
        <v>10%-20%</v>
      </c>
      <c r="GG31" s="65" t="str">
        <f>VLOOKUP(TRUNC([19]Resultados_reescalado!GG12,3),$HJ$6:$HK$1006,2,0)</f>
        <v>5%-10%</v>
      </c>
      <c r="GH31" s="65" t="str">
        <f>VLOOKUP(TRUNC([19]Resultados_reescalado!GH12,3),$HJ$6:$HK$1006,2,0)</f>
        <v>0%-5%</v>
      </c>
      <c r="GI31" s="65" t="str">
        <f>VLOOKUP(TRUNC([19]Resultados_reescalado!GI12,3),$HJ$6:$HK$1006,2,0)</f>
        <v>0%-5%</v>
      </c>
      <c r="GJ31" s="65" t="str">
        <f>VLOOKUP(TRUNC([19]Resultados_reescalado!GJ12,3),$HJ$6:$HK$1006,2,0)</f>
        <v>5%-10%</v>
      </c>
      <c r="GK31" s="65" t="str">
        <f>VLOOKUP(TRUNC([19]Resultados_reescalado!GK12,3),$HJ$6:$HK$1006,2,0)</f>
        <v>0%-5%</v>
      </c>
      <c r="GL31" s="65" t="str">
        <f>VLOOKUP(TRUNC([19]Resultados_reescalado!GL12,3),$HJ$6:$HK$1006,2,0)</f>
        <v>5%-10%</v>
      </c>
      <c r="GM31" s="65" t="str">
        <f>VLOOKUP(TRUNC([19]Resultados_reescalado!GM12,3),$HJ$6:$HK$1006,2,0)</f>
        <v>5%-10%</v>
      </c>
      <c r="GN31" s="65" t="str">
        <f>VLOOKUP(TRUNC([19]Resultados_reescalado!GN12,3),$HJ$6:$HK$1006,2,0)</f>
        <v>10%-20%</v>
      </c>
      <c r="GO31" s="65" t="str">
        <f>VLOOKUP(TRUNC([19]Resultados_reescalado!GO12,3),$HJ$6:$HK$1006,2,0)</f>
        <v>10%-20%</v>
      </c>
      <c r="GP31" s="65" t="str">
        <f>VLOOKUP(TRUNC([19]Resultados_reescalado!GP12,3),$HJ$6:$HK$1006,2,0)</f>
        <v>0%-5%</v>
      </c>
      <c r="GQ31" s="65" t="str">
        <f>VLOOKUP(TRUNC([19]Resultados_reescalado!GQ12,3),$HJ$6:$HK$1006,2,0)</f>
        <v>10%-20%</v>
      </c>
      <c r="GR31" s="65" t="str">
        <f>VLOOKUP(TRUNC([19]Resultados_reescalado!GR12,3),$HJ$6:$HK$1006,2,0)</f>
        <v>10%-20%</v>
      </c>
      <c r="GS31" s="65" t="str">
        <f>VLOOKUP(TRUNC([19]Resultados_reescalado!GS12,3),$HJ$6:$HK$1006,2,0)</f>
        <v>20%-30%</v>
      </c>
      <c r="GT31" s="65" t="str">
        <f>VLOOKUP(TRUNC([19]Resultados_reescalado!GT12,3),$HJ$6:$HK$1006,2,0)</f>
        <v>5%-10%</v>
      </c>
      <c r="GU31" s="65" t="str">
        <f>VLOOKUP(TRUNC([19]Resultados_reescalado!GU12,3),$HJ$6:$HK$1006,2,0)</f>
        <v>10%-20%</v>
      </c>
      <c r="GV31" s="65" t="str">
        <f>VLOOKUP(TRUNC([19]Resultados_reescalado!GV12,3),$HJ$6:$HK$1006,2,0)</f>
        <v>20%-30%</v>
      </c>
      <c r="GW31" s="65" t="str">
        <f>VLOOKUP(TRUNC([19]Resultados_reescalado!GW12,3),$HJ$6:$HK$1006,2,0)</f>
        <v>20%-30%</v>
      </c>
      <c r="GX31" s="65" t="str">
        <f>VLOOKUP(TRUNC([19]Resultados_reescalado!GX12,3),$HJ$6:$HK$1006,2,0)</f>
        <v>40%-50%</v>
      </c>
      <c r="GY31" s="65" t="str">
        <f>VLOOKUP(TRUNC([19]Resultados_reescalado!GY12,3),$HJ$6:$HK$1006,2,0)</f>
        <v>40%-50%</v>
      </c>
      <c r="GZ31" s="65" t="str">
        <f>VLOOKUP(TRUNC([19]Resultados_reescalado!GZ12,3),$HJ$6:$HK$1006,2,0)</f>
        <v>70%-80%</v>
      </c>
      <c r="HA31" s="65" t="str">
        <f>VLOOKUP(TRUNC([19]Resultados_reescalado!HA12,3),$HJ$6:$HK$1006,2,0)</f>
        <v>60%-70%</v>
      </c>
      <c r="HB31" s="65" t="str">
        <f>VLOOKUP(TRUNC([19]Resultados_reescalado!HB12,3),$HJ$6:$HK$1006,2,0)</f>
        <v>60%-70%</v>
      </c>
      <c r="HC31" s="65" t="str">
        <f>VLOOKUP(TRUNC([19]Resultados_reescalado!HC12,3),$HJ$6:$HK$1006,2,0)</f>
        <v>70%-80%</v>
      </c>
      <c r="HD31" s="65" t="str">
        <f>VLOOKUP(TRUNC([19]Resultados_reescalado!HD12,3),$HJ$6:$HK$1006,2,0)</f>
        <v>80%-90%</v>
      </c>
      <c r="HE31" s="65" t="str">
        <f>VLOOKUP(TRUNC([19]Resultados_reescalado!HE12,3),$HJ$6:$HK$1006,2,0)</f>
        <v>90%-100%</v>
      </c>
      <c r="HF31" s="65" t="str">
        <f>VLOOKUP(TRUNC([19]Resultados_reescalado!HF12,3),$HJ$6:$HK$1006,2,0)</f>
        <v>90%-100%</v>
      </c>
      <c r="HG31" s="65" t="str">
        <f>VLOOKUP(TRUNC([19]Resultados_reescalado!HG12,3),$HJ$6:$HK$1006,2,0)</f>
        <v>90%-100%</v>
      </c>
      <c r="HH31" s="65" t="str">
        <f>VLOOKUP(TRUNC([19]Resultados_reescalado!HH12,3),$HJ$6:$HK$1006,2,0)</f>
        <v>90%-100%</v>
      </c>
      <c r="HJ31">
        <v>2.5000000000000001E-2</v>
      </c>
      <c r="HK31" t="s">
        <v>87</v>
      </c>
    </row>
    <row r="32" spans="1:219">
      <c r="A32">
        <f>([19]Resultados_reescalado!A13)*100</f>
        <v>11</v>
      </c>
      <c r="B32" s="65" t="str">
        <f>VLOOKUP(TRUNC([19]Resultados_reescalado!B13,3),$HJ$6:$HK$1006,2,0)</f>
        <v>90%-100%</v>
      </c>
      <c r="C32" s="65" t="str">
        <f>VLOOKUP(TRUNC([19]Resultados_reescalado!C13,3),$HJ$6:$HK$1006,2,0)</f>
        <v>90%-100%</v>
      </c>
      <c r="D32" s="65" t="str">
        <f>VLOOKUP(TRUNC([19]Resultados_reescalado!D13,3),$HJ$6:$HK$1006,2,0)</f>
        <v>90%-100%</v>
      </c>
      <c r="E32" s="65" t="str">
        <f>VLOOKUP(TRUNC([19]Resultados_reescalado!E13,3),$HJ$6:$HK$1006,2,0)</f>
        <v>90%-100%</v>
      </c>
      <c r="F32" s="65" t="str">
        <f>VLOOKUP(TRUNC([19]Resultados_reescalado!F13,3),$HJ$6:$HK$1006,2,0)</f>
        <v>90%-100%</v>
      </c>
      <c r="G32" s="65" t="str">
        <f>VLOOKUP(TRUNC([19]Resultados_reescalado!G13,3),$HJ$6:$HK$1006,2,0)</f>
        <v>90%-100%</v>
      </c>
      <c r="H32" s="65" t="str">
        <f>VLOOKUP(TRUNC([19]Resultados_reescalado!H13,3),$HJ$6:$HK$1006,2,0)</f>
        <v>90%-100%</v>
      </c>
      <c r="I32" s="65" t="str">
        <f>VLOOKUP(TRUNC([19]Resultados_reescalado!I13,3),$HJ$6:$HK$1006,2,0)</f>
        <v>90%-100%</v>
      </c>
      <c r="J32" s="65" t="str">
        <f>VLOOKUP(TRUNC([19]Resultados_reescalado!J13,3),$HJ$6:$HK$1006,2,0)</f>
        <v>90%-100%</v>
      </c>
      <c r="K32" s="65" t="str">
        <f>VLOOKUP(TRUNC([19]Resultados_reescalado!K13,3),$HJ$6:$HK$1006,2,0)</f>
        <v>90%-100%</v>
      </c>
      <c r="L32" s="65" t="str">
        <f>VLOOKUP(TRUNC([19]Resultados_reescalado!L13,3),$HJ$6:$HK$1006,2,0)</f>
        <v>90%-100%</v>
      </c>
      <c r="M32" s="65" t="str">
        <f>VLOOKUP(TRUNC([19]Resultados_reescalado!M13,3),$HJ$6:$HK$1006,2,0)</f>
        <v>90%-100%</v>
      </c>
      <c r="N32" s="65" t="str">
        <f>VLOOKUP(TRUNC([19]Resultados_reescalado!N13,3),$HJ$6:$HK$1006,2,0)</f>
        <v>90%-100%</v>
      </c>
      <c r="O32" s="65" t="str">
        <f>VLOOKUP(TRUNC([19]Resultados_reescalado!O13,3),$HJ$6:$HK$1006,2,0)</f>
        <v>90%-100%</v>
      </c>
      <c r="P32" s="65" t="str">
        <f>VLOOKUP(TRUNC([19]Resultados_reescalado!P13,3),$HJ$6:$HK$1006,2,0)</f>
        <v>90%-100%</v>
      </c>
      <c r="Q32" s="65" t="str">
        <f>VLOOKUP(TRUNC([19]Resultados_reescalado!Q13,3),$HJ$6:$HK$1006,2,0)</f>
        <v>90%-100%</v>
      </c>
      <c r="R32" s="65" t="str">
        <f>VLOOKUP(TRUNC([19]Resultados_reescalado!R13,3),$HJ$6:$HK$1006,2,0)</f>
        <v>90%-100%</v>
      </c>
      <c r="S32" s="65" t="str">
        <f>VLOOKUP(TRUNC([19]Resultados_reescalado!S13,3),$HJ$6:$HK$1006,2,0)</f>
        <v>90%-100%</v>
      </c>
      <c r="T32" s="65" t="str">
        <f>VLOOKUP(TRUNC([19]Resultados_reescalado!T13,3),$HJ$6:$HK$1006,2,0)</f>
        <v>90%-100%</v>
      </c>
      <c r="U32" s="65" t="str">
        <f>VLOOKUP(TRUNC([19]Resultados_reescalado!U13,3),$HJ$6:$HK$1006,2,0)</f>
        <v>90%-100%</v>
      </c>
      <c r="V32" s="65" t="str">
        <f>VLOOKUP(TRUNC([19]Resultados_reescalado!V13,3),$HJ$6:$HK$1006,2,0)</f>
        <v>90%-100%</v>
      </c>
      <c r="W32" s="65" t="str">
        <f>VLOOKUP(TRUNC([19]Resultados_reescalado!W13,3),$HJ$6:$HK$1006,2,0)</f>
        <v>90%-100%</v>
      </c>
      <c r="X32" s="65" t="str">
        <f>VLOOKUP(TRUNC([19]Resultados_reescalado!X13,3),$HJ$6:$HK$1006,2,0)</f>
        <v>90%-100%</v>
      </c>
      <c r="Y32" s="65" t="str">
        <f>VLOOKUP(TRUNC([19]Resultados_reescalado!Y13,3),$HJ$6:$HK$1006,2,0)</f>
        <v>90%-100%</v>
      </c>
      <c r="Z32" s="65" t="str">
        <f>VLOOKUP(TRUNC([19]Resultados_reescalado!Z13,3),$HJ$6:$HK$1006,2,0)</f>
        <v>90%-100%</v>
      </c>
      <c r="AA32" s="65" t="str">
        <f>VLOOKUP(TRUNC([19]Resultados_reescalado!AA13,3),$HJ$6:$HK$1006,2,0)</f>
        <v>90%-100%</v>
      </c>
      <c r="AB32" s="65" t="str">
        <f>VLOOKUP(TRUNC([19]Resultados_reescalado!AB13,3),$HJ$6:$HK$1006,2,0)</f>
        <v>90%-100%</v>
      </c>
      <c r="AC32" s="65" t="str">
        <f>VLOOKUP(TRUNC([19]Resultados_reescalado!AC13,3),$HJ$6:$HK$1006,2,0)</f>
        <v>90%-100%</v>
      </c>
      <c r="AD32" s="65" t="str">
        <f>VLOOKUP(TRUNC([19]Resultados_reescalado!AD13,3),$HJ$6:$HK$1006,2,0)</f>
        <v>90%-100%</v>
      </c>
      <c r="AE32" s="65" t="str">
        <f>VLOOKUP(TRUNC([19]Resultados_reescalado!AE13,3),$HJ$6:$HK$1006,2,0)</f>
        <v>90%-100%</v>
      </c>
      <c r="AF32" s="65" t="str">
        <f>VLOOKUP(TRUNC([19]Resultados_reescalado!AF13,3),$HJ$6:$HK$1006,2,0)</f>
        <v>90%-100%</v>
      </c>
      <c r="AG32" s="65" t="str">
        <f>VLOOKUP(TRUNC([19]Resultados_reescalado!AG13,3),$HJ$6:$HK$1006,2,0)</f>
        <v>90%-100%</v>
      </c>
      <c r="AH32" s="65" t="str">
        <f>VLOOKUP(TRUNC([19]Resultados_reescalado!AH13,3),$HJ$6:$HK$1006,2,0)</f>
        <v>90%-100%</v>
      </c>
      <c r="AI32" s="65" t="str">
        <f>VLOOKUP(TRUNC([19]Resultados_reescalado!AI13,3),$HJ$6:$HK$1006,2,0)</f>
        <v>90%-100%</v>
      </c>
      <c r="AJ32" s="65" t="str">
        <f>VLOOKUP(TRUNC([19]Resultados_reescalado!AJ13,3),$HJ$6:$HK$1006,2,0)</f>
        <v>90%-100%</v>
      </c>
      <c r="AK32" s="65" t="str">
        <f>VLOOKUP(TRUNC([19]Resultados_reescalado!AK13,3),$HJ$6:$HK$1006,2,0)</f>
        <v>90%-100%</v>
      </c>
      <c r="AL32" s="65" t="str">
        <f>VLOOKUP(TRUNC([19]Resultados_reescalado!AL13,3),$HJ$6:$HK$1006,2,0)</f>
        <v>90%-100%</v>
      </c>
      <c r="AM32" s="65" t="str">
        <f>VLOOKUP(TRUNC([19]Resultados_reescalado!AM13,3),$HJ$6:$HK$1006,2,0)</f>
        <v>90%-100%</v>
      </c>
      <c r="AN32" s="65" t="str">
        <f>VLOOKUP(TRUNC([19]Resultados_reescalado!AN13,3),$HJ$6:$HK$1006,2,0)</f>
        <v>90%-100%</v>
      </c>
      <c r="AO32" s="65" t="str">
        <f>VLOOKUP(TRUNC([19]Resultados_reescalado!AO13,3),$HJ$6:$HK$1006,2,0)</f>
        <v>90%-100%</v>
      </c>
      <c r="AP32" s="65" t="str">
        <f>VLOOKUP(TRUNC([19]Resultados_reescalado!AP13,3),$HJ$6:$HK$1006,2,0)</f>
        <v>90%-100%</v>
      </c>
      <c r="AQ32" s="65" t="str">
        <f>VLOOKUP(TRUNC([19]Resultados_reescalado!AQ13,3),$HJ$6:$HK$1006,2,0)</f>
        <v>90%-100%</v>
      </c>
      <c r="AR32" s="65" t="str">
        <f>VLOOKUP(TRUNC([19]Resultados_reescalado!AR13,3),$HJ$6:$HK$1006,2,0)</f>
        <v>90%-100%</v>
      </c>
      <c r="AS32" s="65" t="str">
        <f>VLOOKUP(TRUNC([19]Resultados_reescalado!AS13,3),$HJ$6:$HK$1006,2,0)</f>
        <v>60%-70%</v>
      </c>
      <c r="AT32" s="65" t="str">
        <f>VLOOKUP(TRUNC([19]Resultados_reescalado!AT13,3),$HJ$6:$HK$1006,2,0)</f>
        <v>80%-90%</v>
      </c>
      <c r="AU32" s="65" t="str">
        <f>VLOOKUP(TRUNC([19]Resultados_reescalado!AU13,3),$HJ$6:$HK$1006,2,0)</f>
        <v>80%-90%</v>
      </c>
      <c r="AV32" s="65" t="str">
        <f>VLOOKUP(TRUNC([19]Resultados_reescalado!AV13,3),$HJ$6:$HK$1006,2,0)</f>
        <v>80%-90%</v>
      </c>
      <c r="AW32" s="65" t="str">
        <f>VLOOKUP(TRUNC([19]Resultados_reescalado!AW13,3),$HJ$6:$HK$1006,2,0)</f>
        <v>90%-100%</v>
      </c>
      <c r="AX32" s="65" t="str">
        <f>VLOOKUP(TRUNC([19]Resultados_reescalado!AX13,3),$HJ$6:$HK$1006,2,0)</f>
        <v>90%-100%</v>
      </c>
      <c r="AY32" s="65" t="str">
        <f>VLOOKUP(TRUNC([19]Resultados_reescalado!AY13,3),$HJ$6:$HK$1006,2,0)</f>
        <v>90%-100%</v>
      </c>
      <c r="AZ32" s="65" t="str">
        <f>VLOOKUP(TRUNC([19]Resultados_reescalado!AZ13,3),$HJ$6:$HK$1006,2,0)</f>
        <v>90%-100%</v>
      </c>
      <c r="BA32" s="65" t="str">
        <f>VLOOKUP(TRUNC([19]Resultados_reescalado!BA13,3),$HJ$6:$HK$1006,2,0)</f>
        <v>90%-100%</v>
      </c>
      <c r="BB32" s="65" t="str">
        <f>VLOOKUP(TRUNC([19]Resultados_reescalado!BB13,3),$HJ$6:$HK$1006,2,0)</f>
        <v>90%-100%</v>
      </c>
      <c r="BC32" s="65" t="str">
        <f>VLOOKUP(TRUNC([19]Resultados_reescalado!BC13,3),$HJ$6:$HK$1006,2,0)</f>
        <v>90%-100%</v>
      </c>
      <c r="BD32" s="65" t="str">
        <f>VLOOKUP(TRUNC([19]Resultados_reescalado!BD13,3),$HJ$6:$HK$1006,2,0)</f>
        <v>90%-100%</v>
      </c>
      <c r="BE32" s="65" t="str">
        <f>VLOOKUP(TRUNC([19]Resultados_reescalado!BE13,3),$HJ$6:$HK$1006,2,0)</f>
        <v>90%-100%</v>
      </c>
      <c r="BF32" s="65" t="str">
        <f>VLOOKUP(TRUNC([19]Resultados_reescalado!BF13,3),$HJ$6:$HK$1006,2,0)</f>
        <v>90%-100%</v>
      </c>
      <c r="BG32" s="65" t="str">
        <f>VLOOKUP(TRUNC([19]Resultados_reescalado!BG13,3),$HJ$6:$HK$1006,2,0)</f>
        <v>90%-100%</v>
      </c>
      <c r="BH32" s="65" t="str">
        <f>VLOOKUP(TRUNC([19]Resultados_reescalado!BH13,3),$HJ$6:$HK$1006,2,0)</f>
        <v>90%-100%</v>
      </c>
      <c r="BI32" s="65" t="str">
        <f>VLOOKUP(TRUNC([19]Resultados_reescalado!BI13,3),$HJ$6:$HK$1006,2,0)</f>
        <v>90%-100%</v>
      </c>
      <c r="BJ32" s="65" t="str">
        <f>VLOOKUP(TRUNC([19]Resultados_reescalado!BJ13,3),$HJ$6:$HK$1006,2,0)</f>
        <v>90%-100%</v>
      </c>
      <c r="BK32" s="65" t="str">
        <f>VLOOKUP(TRUNC([19]Resultados_reescalado!BK13,3),$HJ$6:$HK$1006,2,0)</f>
        <v>90%-100%</v>
      </c>
      <c r="BL32" s="65" t="str">
        <f>VLOOKUP(TRUNC([19]Resultados_reescalado!BL13,3),$HJ$6:$HK$1006,2,0)</f>
        <v>90%-100%</v>
      </c>
      <c r="BM32" s="65" t="str">
        <f>VLOOKUP(TRUNC([19]Resultados_reescalado!BM13,3),$HJ$6:$HK$1006,2,0)</f>
        <v>80%-90%</v>
      </c>
      <c r="BN32" s="65" t="str">
        <f>VLOOKUP(TRUNC([19]Resultados_reescalado!BN13,3),$HJ$6:$HK$1006,2,0)</f>
        <v>70%-80%</v>
      </c>
      <c r="BO32" s="65" t="str">
        <f>VLOOKUP(TRUNC([19]Resultados_reescalado!BO13,3),$HJ$6:$HK$1006,2,0)</f>
        <v>50%-60%</v>
      </c>
      <c r="BP32" s="65" t="str">
        <f>VLOOKUP(TRUNC([19]Resultados_reescalado!BP13,3),$HJ$6:$HK$1006,2,0)</f>
        <v>70%-80%</v>
      </c>
      <c r="BQ32" s="65" t="str">
        <f>VLOOKUP(TRUNC([19]Resultados_reescalado!BQ13,3),$HJ$6:$HK$1006,2,0)</f>
        <v>70%-80%</v>
      </c>
      <c r="BR32" s="65" t="str">
        <f>VLOOKUP(TRUNC([19]Resultados_reescalado!BR13,3),$HJ$6:$HK$1006,2,0)</f>
        <v>50%-60%</v>
      </c>
      <c r="BS32" s="65" t="str">
        <f>VLOOKUP(TRUNC([19]Resultados_reescalado!BS13,3),$HJ$6:$HK$1006,2,0)</f>
        <v>30%-40%</v>
      </c>
      <c r="BT32" s="65" t="str">
        <f>VLOOKUP(TRUNC([19]Resultados_reescalado!BT13,3),$HJ$6:$HK$1006,2,0)</f>
        <v>40%-50%</v>
      </c>
      <c r="BU32" s="65" t="str">
        <f>VLOOKUP(TRUNC([19]Resultados_reescalado!BU13,3),$HJ$6:$HK$1006,2,0)</f>
        <v>30%-40%</v>
      </c>
      <c r="BV32" s="65" t="str">
        <f>VLOOKUP(TRUNC([19]Resultados_reescalado!BV13,3),$HJ$6:$HK$1006,2,0)</f>
        <v>20%-30%</v>
      </c>
      <c r="BW32" s="65" t="str">
        <f>VLOOKUP(TRUNC([19]Resultados_reescalado!BW13,3),$HJ$6:$HK$1006,2,0)</f>
        <v>30%-40%</v>
      </c>
      <c r="BX32" s="65" t="str">
        <f>VLOOKUP(TRUNC([19]Resultados_reescalado!BX13,3),$HJ$6:$HK$1006,2,0)</f>
        <v>40%-50%</v>
      </c>
      <c r="BY32" s="65" t="str">
        <f>VLOOKUP(TRUNC([19]Resultados_reescalado!BY13,3),$HJ$6:$HK$1006,2,0)</f>
        <v>40%-50%</v>
      </c>
      <c r="BZ32" s="65" t="str">
        <f>VLOOKUP(TRUNC([19]Resultados_reescalado!BZ13,3),$HJ$6:$HK$1006,2,0)</f>
        <v>40%-50%</v>
      </c>
      <c r="CA32" s="65" t="str">
        <f>VLOOKUP(TRUNC([19]Resultados_reescalado!CA13,3),$HJ$6:$HK$1006,2,0)</f>
        <v>30%-40%</v>
      </c>
      <c r="CB32" s="65" t="str">
        <f>VLOOKUP(TRUNC([19]Resultados_reescalado!CB13,3),$HJ$6:$HK$1006,2,0)</f>
        <v>50%-60%</v>
      </c>
      <c r="CC32" s="65" t="str">
        <f>VLOOKUP(TRUNC([19]Resultados_reescalado!CC13,3),$HJ$6:$HK$1006,2,0)</f>
        <v>30%-40%</v>
      </c>
      <c r="CD32" s="65" t="str">
        <f>VLOOKUP(TRUNC([19]Resultados_reescalado!CD13,3),$HJ$6:$HK$1006,2,0)</f>
        <v>30%-40%</v>
      </c>
      <c r="CE32" s="65" t="str">
        <f>VLOOKUP(TRUNC([19]Resultados_reescalado!CE13,3),$HJ$6:$HK$1006,2,0)</f>
        <v>60%-70%</v>
      </c>
      <c r="CF32" s="65" t="str">
        <f>VLOOKUP(TRUNC([19]Resultados_reescalado!CF13,3),$HJ$6:$HK$1006,2,0)</f>
        <v>50%-60%</v>
      </c>
      <c r="CG32" s="65" t="str">
        <f>VLOOKUP(TRUNC([19]Resultados_reescalado!CG13,3),$HJ$6:$HK$1006,2,0)</f>
        <v>60%-70%</v>
      </c>
      <c r="CH32" s="65" t="str">
        <f>VLOOKUP(TRUNC([19]Resultados_reescalado!CH13,3),$HJ$6:$HK$1006,2,0)</f>
        <v>40%-50%</v>
      </c>
      <c r="CI32" s="65" t="str">
        <f>VLOOKUP(TRUNC([19]Resultados_reescalado!CI13,3),$HJ$6:$HK$1006,2,0)</f>
        <v>50%-60%</v>
      </c>
      <c r="CJ32" s="65" t="str">
        <f>VLOOKUP(TRUNC([19]Resultados_reescalado!CJ13,3),$HJ$6:$HK$1006,2,0)</f>
        <v>50%-60%</v>
      </c>
      <c r="CK32" s="65" t="str">
        <f>VLOOKUP(TRUNC([19]Resultados_reescalado!CK13,3),$HJ$6:$HK$1006,2,0)</f>
        <v>60%-70%</v>
      </c>
      <c r="CL32" s="65" t="str">
        <f>VLOOKUP(TRUNC([19]Resultados_reescalado!CL13,3),$HJ$6:$HK$1006,2,0)</f>
        <v>60%-70%</v>
      </c>
      <c r="CM32" s="65" t="str">
        <f>VLOOKUP(TRUNC([19]Resultados_reescalado!CM13,3),$HJ$6:$HK$1006,2,0)</f>
        <v>60%-70%</v>
      </c>
      <c r="CN32" s="65" t="str">
        <f>VLOOKUP(TRUNC([19]Resultados_reescalado!CN13,3),$HJ$6:$HK$1006,2,0)</f>
        <v>60%-70%</v>
      </c>
      <c r="CO32" s="65" t="str">
        <f>VLOOKUP(TRUNC([19]Resultados_reescalado!CO13,3),$HJ$6:$HK$1006,2,0)</f>
        <v>60%-70%</v>
      </c>
      <c r="CP32" s="65" t="str">
        <f>VLOOKUP(TRUNC([19]Resultados_reescalado!CP13,3),$HJ$6:$HK$1006,2,0)</f>
        <v>70%-80%</v>
      </c>
      <c r="CQ32" s="65" t="str">
        <f>VLOOKUP(TRUNC([19]Resultados_reescalado!CQ13,3),$HJ$6:$HK$1006,2,0)</f>
        <v>60%-70%</v>
      </c>
      <c r="CR32" s="65" t="str">
        <f>VLOOKUP(TRUNC([19]Resultados_reescalado!CR13,3),$HJ$6:$HK$1006,2,0)</f>
        <v>60%-70%</v>
      </c>
      <c r="CS32" s="65" t="str">
        <f>VLOOKUP(TRUNC([19]Resultados_reescalado!CS13,3),$HJ$6:$HK$1006,2,0)</f>
        <v>70%-80%</v>
      </c>
      <c r="CT32" s="65" t="str">
        <f>VLOOKUP(TRUNC([19]Resultados_reescalado!CT13,3),$HJ$6:$HK$1006,2,0)</f>
        <v>80%-90%</v>
      </c>
      <c r="CU32" s="65" t="str">
        <f>VLOOKUP(TRUNC([19]Resultados_reescalado!CU13,3),$HJ$6:$HK$1006,2,0)</f>
        <v>80%-90%</v>
      </c>
      <c r="CV32" s="65" t="str">
        <f>VLOOKUP(TRUNC([19]Resultados_reescalado!CV13,3),$HJ$6:$HK$1006,2,0)</f>
        <v>70%-80%</v>
      </c>
      <c r="CW32" s="65" t="str">
        <f>VLOOKUP(TRUNC([19]Resultados_reescalado!CW13,3),$HJ$6:$HK$1006,2,0)</f>
        <v>90%-100%</v>
      </c>
      <c r="CX32" s="65" t="str">
        <f>VLOOKUP(TRUNC([19]Resultados_reescalado!CX13,3),$HJ$6:$HK$1006,2,0)</f>
        <v>40%-50%</v>
      </c>
      <c r="CY32" s="65" t="str">
        <f>VLOOKUP(TRUNC([19]Resultados_reescalado!CY13,3),$HJ$6:$HK$1006,2,0)</f>
        <v>50%-60%</v>
      </c>
      <c r="CZ32" s="65" t="str">
        <f>VLOOKUP(TRUNC([19]Resultados_reescalado!CZ13,3),$HJ$6:$HK$1006,2,0)</f>
        <v>50%-60%</v>
      </c>
      <c r="DA32" s="65" t="str">
        <f>VLOOKUP(TRUNC([19]Resultados_reescalado!DA13,3),$HJ$6:$HK$1006,2,0)</f>
        <v>50%-60%</v>
      </c>
      <c r="DB32" s="65" t="str">
        <f>VLOOKUP(TRUNC([19]Resultados_reescalado!DB13,3),$HJ$6:$HK$1006,2,0)</f>
        <v>40%-50%</v>
      </c>
      <c r="DC32" s="65" t="str">
        <f>VLOOKUP(TRUNC([19]Resultados_reescalado!DC13,3),$HJ$6:$HK$1006,2,0)</f>
        <v>40%-50%</v>
      </c>
      <c r="DD32" s="65" t="str">
        <f>VLOOKUP(TRUNC([19]Resultados_reescalado!DD13,3),$HJ$6:$HK$1006,2,0)</f>
        <v>40%-50%</v>
      </c>
      <c r="DE32" s="65" t="str">
        <f>VLOOKUP(TRUNC([19]Resultados_reescalado!DE13,3),$HJ$6:$HK$1006,2,0)</f>
        <v>60%-70%</v>
      </c>
      <c r="DF32" s="65" t="str">
        <f>VLOOKUP(TRUNC([19]Resultados_reescalado!DF13,3),$HJ$6:$HK$1006,2,0)</f>
        <v>80%-90%</v>
      </c>
      <c r="DG32" s="65" t="str">
        <f>VLOOKUP(TRUNC([19]Resultados_reescalado!DG13,3),$HJ$6:$HK$1006,2,0)</f>
        <v>60%-70%</v>
      </c>
      <c r="DH32" s="65" t="str">
        <f>VLOOKUP(TRUNC([19]Resultados_reescalado!DH13,3),$HJ$6:$HK$1006,2,0)</f>
        <v>80%-90%</v>
      </c>
      <c r="DI32" s="65" t="str">
        <f>VLOOKUP(TRUNC([19]Resultados_reescalado!DI13,3),$HJ$6:$HK$1006,2,0)</f>
        <v>80%-90%</v>
      </c>
      <c r="DJ32" s="65" t="str">
        <f>VLOOKUP(TRUNC([19]Resultados_reescalado!DJ13,3),$HJ$6:$HK$1006,2,0)</f>
        <v>80%-90%</v>
      </c>
      <c r="DK32" s="65" t="str">
        <f>VLOOKUP(TRUNC([19]Resultados_reescalado!DK13,3),$HJ$6:$HK$1006,2,0)</f>
        <v>70%-80%</v>
      </c>
      <c r="DL32" s="65" t="str">
        <f>VLOOKUP(TRUNC([19]Resultados_reescalado!DL13,3),$HJ$6:$HK$1006,2,0)</f>
        <v>60%-70%</v>
      </c>
      <c r="DM32" s="65" t="str">
        <f>VLOOKUP(TRUNC([19]Resultados_reescalado!DM13,3),$HJ$6:$HK$1006,2,0)</f>
        <v>70%-80%</v>
      </c>
      <c r="DN32" s="65" t="str">
        <f>VLOOKUP(TRUNC([19]Resultados_reescalado!DN13,3),$HJ$6:$HK$1006,2,0)</f>
        <v>80%-90%</v>
      </c>
      <c r="DO32" s="65" t="str">
        <f>VLOOKUP(TRUNC([19]Resultados_reescalado!DO13,3),$HJ$6:$HK$1006,2,0)</f>
        <v>80%-90%</v>
      </c>
      <c r="DP32" s="65" t="str">
        <f>VLOOKUP(TRUNC([19]Resultados_reescalado!DP13,3),$HJ$6:$HK$1006,2,0)</f>
        <v>80%-90%</v>
      </c>
      <c r="DQ32" s="65" t="str">
        <f>VLOOKUP(TRUNC([19]Resultados_reescalado!DQ13,3),$HJ$6:$HK$1006,2,0)</f>
        <v>80%-90%</v>
      </c>
      <c r="DR32" s="65" t="str">
        <f>VLOOKUP(TRUNC([19]Resultados_reescalado!DR13,3),$HJ$6:$HK$1006,2,0)</f>
        <v>50%-60%</v>
      </c>
      <c r="DS32" s="65" t="str">
        <f>VLOOKUP(TRUNC([19]Resultados_reescalado!DS13,3),$HJ$6:$HK$1006,2,0)</f>
        <v>50%-60%</v>
      </c>
      <c r="DT32" s="65" t="str">
        <f>VLOOKUP(TRUNC([19]Resultados_reescalado!DT13,3),$HJ$6:$HK$1006,2,0)</f>
        <v>60%-70%</v>
      </c>
      <c r="DU32" s="65" t="str">
        <f>VLOOKUP(TRUNC([19]Resultados_reescalado!DU13,3),$HJ$6:$HK$1006,2,0)</f>
        <v>50%-60%</v>
      </c>
      <c r="DV32" s="65" t="str">
        <f>VLOOKUP(TRUNC([19]Resultados_reescalado!DV13,3),$HJ$6:$HK$1006,2,0)</f>
        <v>60%-70%</v>
      </c>
      <c r="DW32" s="65" t="str">
        <f>VLOOKUP(TRUNC([19]Resultados_reescalado!DW13,3),$HJ$6:$HK$1006,2,0)</f>
        <v>70%-80%</v>
      </c>
      <c r="DX32" s="65" t="str">
        <f>VLOOKUP(TRUNC([19]Resultados_reescalado!DX13,3),$HJ$6:$HK$1006,2,0)</f>
        <v>60%-70%</v>
      </c>
      <c r="DY32" s="65" t="str">
        <f>VLOOKUP(TRUNC([19]Resultados_reescalado!DY13,3),$HJ$6:$HK$1006,2,0)</f>
        <v>50%-60%</v>
      </c>
      <c r="DZ32" s="65" t="str">
        <f>VLOOKUP(TRUNC([19]Resultados_reescalado!DZ13,3),$HJ$6:$HK$1006,2,0)</f>
        <v>50%-60%</v>
      </c>
      <c r="EA32" s="65" t="str">
        <f>VLOOKUP(TRUNC([19]Resultados_reescalado!EA13,3),$HJ$6:$HK$1006,2,0)</f>
        <v>50%-60%</v>
      </c>
      <c r="EB32" s="65" t="str">
        <f>VLOOKUP(TRUNC([19]Resultados_reescalado!EB13,3),$HJ$6:$HK$1006,2,0)</f>
        <v>50%-60%</v>
      </c>
      <c r="EC32" s="65" t="str">
        <f>VLOOKUP(TRUNC([19]Resultados_reescalado!EC13,3),$HJ$6:$HK$1006,2,0)</f>
        <v>20%-30%</v>
      </c>
      <c r="ED32" s="65" t="str">
        <f>VLOOKUP(TRUNC([19]Resultados_reescalado!ED13,3),$HJ$6:$HK$1006,2,0)</f>
        <v>40%-50%</v>
      </c>
      <c r="EE32" s="65" t="str">
        <f>VLOOKUP(TRUNC([19]Resultados_reescalado!EE13,3),$HJ$6:$HK$1006,2,0)</f>
        <v>50%-60%</v>
      </c>
      <c r="EF32" s="65" t="str">
        <f>VLOOKUP(TRUNC([19]Resultados_reescalado!EF13,3),$HJ$6:$HK$1006,2,0)</f>
        <v>50%-60%</v>
      </c>
      <c r="EG32" s="65" t="str">
        <f>VLOOKUP(TRUNC([19]Resultados_reescalado!EG13,3),$HJ$6:$HK$1006,2,0)</f>
        <v>50%-60%</v>
      </c>
      <c r="EH32" s="65" t="str">
        <f>VLOOKUP(TRUNC([19]Resultados_reescalado!EH13,3),$HJ$6:$HK$1006,2,0)</f>
        <v>50%-60%</v>
      </c>
      <c r="EI32" s="65" t="str">
        <f>VLOOKUP(TRUNC([19]Resultados_reescalado!EI13,3),$HJ$6:$HK$1006,2,0)</f>
        <v>50%-60%</v>
      </c>
      <c r="EJ32" s="65" t="str">
        <f>VLOOKUP(TRUNC([19]Resultados_reescalado!EJ13,3),$HJ$6:$HK$1006,2,0)</f>
        <v>50%-60%</v>
      </c>
      <c r="EK32" s="65" t="str">
        <f>VLOOKUP(TRUNC([19]Resultados_reescalado!EK13,3),$HJ$6:$HK$1006,2,0)</f>
        <v>60%-70%</v>
      </c>
      <c r="EL32" s="65" t="str">
        <f>VLOOKUP(TRUNC([19]Resultados_reescalado!EL13,3),$HJ$6:$HK$1006,2,0)</f>
        <v>60%-70%</v>
      </c>
      <c r="EM32" s="65" t="str">
        <f>VLOOKUP(TRUNC([19]Resultados_reescalado!EM13,3),$HJ$6:$HK$1006,2,0)</f>
        <v>70%-80%</v>
      </c>
      <c r="EN32" s="65" t="str">
        <f>VLOOKUP(TRUNC([19]Resultados_reescalado!EN13,3),$HJ$6:$HK$1006,2,0)</f>
        <v>60%-70%</v>
      </c>
      <c r="EO32" s="65" t="str">
        <f>VLOOKUP(TRUNC([19]Resultados_reescalado!EO13,3),$HJ$6:$HK$1006,2,0)</f>
        <v>60%-70%</v>
      </c>
      <c r="EP32" s="65" t="str">
        <f>VLOOKUP(TRUNC([19]Resultados_reescalado!EP13,3),$HJ$6:$HK$1006,2,0)</f>
        <v>50%-60%</v>
      </c>
      <c r="EQ32" s="65" t="str">
        <f>VLOOKUP(TRUNC([19]Resultados_reescalado!EQ13,3),$HJ$6:$HK$1006,2,0)</f>
        <v>50%-60%</v>
      </c>
      <c r="ER32" s="65" t="str">
        <f>VLOOKUP(TRUNC([19]Resultados_reescalado!ER13,3),$HJ$6:$HK$1006,2,0)</f>
        <v>50%-60%</v>
      </c>
      <c r="ES32" s="65" t="str">
        <f>VLOOKUP(TRUNC([19]Resultados_reescalado!ES13,3),$HJ$6:$HK$1006,2,0)</f>
        <v>60%-70%</v>
      </c>
      <c r="ET32" s="65" t="str">
        <f>VLOOKUP(TRUNC([19]Resultados_reescalado!ET13,3),$HJ$6:$HK$1006,2,0)</f>
        <v>40%-50%</v>
      </c>
      <c r="EU32" s="65" t="str">
        <f>VLOOKUP(TRUNC([19]Resultados_reescalado!EU13,3),$HJ$6:$HK$1006,2,0)</f>
        <v>10%-20%</v>
      </c>
      <c r="EV32" s="65" t="str">
        <f>VLOOKUP(TRUNC([19]Resultados_reescalado!EV13,3),$HJ$6:$HK$1006,2,0)</f>
        <v>20%-30%</v>
      </c>
      <c r="EW32" s="65" t="str">
        <f>VLOOKUP(TRUNC([19]Resultados_reescalado!EW13,3),$HJ$6:$HK$1006,2,0)</f>
        <v>10%-20%</v>
      </c>
      <c r="EX32" s="65" t="str">
        <f>VLOOKUP(TRUNC([19]Resultados_reescalado!EX13,3),$HJ$6:$HK$1006,2,0)</f>
        <v>20%-30%</v>
      </c>
      <c r="EY32" s="65" t="str">
        <f>VLOOKUP(TRUNC([19]Resultados_reescalado!EY13,3),$HJ$6:$HK$1006,2,0)</f>
        <v>10%-20%</v>
      </c>
      <c r="EZ32" s="65" t="str">
        <f>VLOOKUP(TRUNC([19]Resultados_reescalado!EZ13,3),$HJ$6:$HK$1006,2,0)</f>
        <v>40%-50%</v>
      </c>
      <c r="FA32" s="65" t="str">
        <f>VLOOKUP(TRUNC([19]Resultados_reescalado!FA13,3),$HJ$6:$HK$1006,2,0)</f>
        <v>30%-40%</v>
      </c>
      <c r="FB32" s="65" t="str">
        <f>VLOOKUP(TRUNC([19]Resultados_reescalado!FB13,3),$HJ$6:$HK$1006,2,0)</f>
        <v>40%-50%</v>
      </c>
      <c r="FC32" s="65" t="str">
        <f>VLOOKUP(TRUNC([19]Resultados_reescalado!FC13,3),$HJ$6:$HK$1006,2,0)</f>
        <v>40%-50%</v>
      </c>
      <c r="FD32" s="65" t="str">
        <f>VLOOKUP(TRUNC([19]Resultados_reescalado!FD13,3),$HJ$6:$HK$1006,2,0)</f>
        <v>50%-60%</v>
      </c>
      <c r="FE32" s="65" t="str">
        <f>VLOOKUP(TRUNC([19]Resultados_reescalado!FE13,3),$HJ$6:$HK$1006,2,0)</f>
        <v>40%-50%</v>
      </c>
      <c r="FF32" s="65" t="str">
        <f>VLOOKUP(TRUNC([19]Resultados_reescalado!FF13,3),$HJ$6:$HK$1006,2,0)</f>
        <v>40%-50%</v>
      </c>
      <c r="FG32" s="65" t="str">
        <f>VLOOKUP(TRUNC([19]Resultados_reescalado!FG13,3),$HJ$6:$HK$1006,2,0)</f>
        <v>40%-50%</v>
      </c>
      <c r="FH32" s="65" t="str">
        <f>VLOOKUP(TRUNC([19]Resultados_reescalado!FH13,3),$HJ$6:$HK$1006,2,0)</f>
        <v>20%-30%</v>
      </c>
      <c r="FI32" s="65" t="str">
        <f>VLOOKUP(TRUNC([19]Resultados_reescalado!FI13,3),$HJ$6:$HK$1006,2,0)</f>
        <v>20%-30%</v>
      </c>
      <c r="FJ32" s="65" t="str">
        <f>VLOOKUP(TRUNC([19]Resultados_reescalado!FJ13,3),$HJ$6:$HK$1006,2,0)</f>
        <v>20%-30%</v>
      </c>
      <c r="FK32" s="65" t="str">
        <f>VLOOKUP(TRUNC([19]Resultados_reescalado!FK13,3),$HJ$6:$HK$1006,2,0)</f>
        <v>20%-30%</v>
      </c>
      <c r="FL32" s="65" t="str">
        <f>VLOOKUP(TRUNC([19]Resultados_reescalado!FL13,3),$HJ$6:$HK$1006,2,0)</f>
        <v>20%-30%</v>
      </c>
      <c r="FM32" s="65" t="str">
        <f>VLOOKUP(TRUNC([19]Resultados_reescalado!FM13,3),$HJ$6:$HK$1006,2,0)</f>
        <v>20%-30%</v>
      </c>
      <c r="FN32" s="65" t="str">
        <f>VLOOKUP(TRUNC([19]Resultados_reescalado!FN13,3),$HJ$6:$HK$1006,2,0)</f>
        <v>30%-40%</v>
      </c>
      <c r="FO32" s="65" t="str">
        <f>VLOOKUP(TRUNC([19]Resultados_reescalado!FO13,3),$HJ$6:$HK$1006,2,0)</f>
        <v>20%-30%</v>
      </c>
      <c r="FP32" s="65" t="str">
        <f>VLOOKUP(TRUNC([19]Resultados_reescalado!FP13,3),$HJ$6:$HK$1006,2,0)</f>
        <v>10%-20%</v>
      </c>
      <c r="FQ32" s="65" t="str">
        <f>VLOOKUP(TRUNC([19]Resultados_reescalado!FQ13,3),$HJ$6:$HK$1006,2,0)</f>
        <v>30%-40%</v>
      </c>
      <c r="FR32" s="65" t="str">
        <f>VLOOKUP(TRUNC([19]Resultados_reescalado!FR13,3),$HJ$6:$HK$1006,2,0)</f>
        <v>10%-20%</v>
      </c>
      <c r="FS32" s="65" t="str">
        <f>VLOOKUP(TRUNC([19]Resultados_reescalado!FS13,3),$HJ$6:$HK$1006,2,0)</f>
        <v>10%-20%</v>
      </c>
      <c r="FT32" s="65" t="str">
        <f>VLOOKUP(TRUNC([19]Resultados_reescalado!FT13,3),$HJ$6:$HK$1006,2,0)</f>
        <v>10%-20%</v>
      </c>
      <c r="FU32" s="65" t="str">
        <f>VLOOKUP(TRUNC([19]Resultados_reescalado!FU13,3),$HJ$6:$HK$1006,2,0)</f>
        <v>10%-20%</v>
      </c>
      <c r="FV32" s="65" t="str">
        <f>VLOOKUP(TRUNC([19]Resultados_reescalado!FV13,3),$HJ$6:$HK$1006,2,0)</f>
        <v>5%-10%</v>
      </c>
      <c r="FW32" s="65" t="str">
        <f>VLOOKUP(TRUNC([19]Resultados_reescalado!FW13,3),$HJ$6:$HK$1006,2,0)</f>
        <v>5%-10%</v>
      </c>
      <c r="FX32" s="65" t="str">
        <f>VLOOKUP(TRUNC([19]Resultados_reescalado!FX13,3),$HJ$6:$HK$1006,2,0)</f>
        <v>5%-10%</v>
      </c>
      <c r="FY32" s="65" t="str">
        <f>VLOOKUP(TRUNC([19]Resultados_reescalado!FY13,3),$HJ$6:$HK$1006,2,0)</f>
        <v>5%-10%</v>
      </c>
      <c r="FZ32" s="65" t="str">
        <f>VLOOKUP(TRUNC([19]Resultados_reescalado!FZ13,3),$HJ$6:$HK$1006,2,0)</f>
        <v>10%-20%</v>
      </c>
      <c r="GA32" s="65" t="str">
        <f>VLOOKUP(TRUNC([19]Resultados_reescalado!GA13,3),$HJ$6:$HK$1006,2,0)</f>
        <v>10%-20%</v>
      </c>
      <c r="GB32" s="65" t="str">
        <f>VLOOKUP(TRUNC([19]Resultados_reescalado!GB13,3),$HJ$6:$HK$1006,2,0)</f>
        <v>5%-10%</v>
      </c>
      <c r="GC32" s="65" t="str">
        <f>VLOOKUP(TRUNC([19]Resultados_reescalado!GC13,3),$HJ$6:$HK$1006,2,0)</f>
        <v>5%-10%</v>
      </c>
      <c r="GD32" s="65" t="str">
        <f>VLOOKUP(TRUNC([19]Resultados_reescalado!GD13,3),$HJ$6:$HK$1006,2,0)</f>
        <v>10%-20%</v>
      </c>
      <c r="GE32" s="65" t="str">
        <f>VLOOKUP(TRUNC([19]Resultados_reescalado!GE13,3),$HJ$6:$HK$1006,2,0)</f>
        <v>20%-30%</v>
      </c>
      <c r="GF32" s="65" t="str">
        <f>VLOOKUP(TRUNC([19]Resultados_reescalado!GF13,3),$HJ$6:$HK$1006,2,0)</f>
        <v>20%-30%</v>
      </c>
      <c r="GG32" s="65" t="str">
        <f>VLOOKUP(TRUNC([19]Resultados_reescalado!GG13,3),$HJ$6:$HK$1006,2,0)</f>
        <v>10%-20%</v>
      </c>
      <c r="GH32" s="65" t="str">
        <f>VLOOKUP(TRUNC([19]Resultados_reescalado!GH13,3),$HJ$6:$HK$1006,2,0)</f>
        <v>10%-20%</v>
      </c>
      <c r="GI32" s="65" t="str">
        <f>VLOOKUP(TRUNC([19]Resultados_reescalado!GI13,3),$HJ$6:$HK$1006,2,0)</f>
        <v>10%-20%</v>
      </c>
      <c r="GJ32" s="65" t="str">
        <f>VLOOKUP(TRUNC([19]Resultados_reescalado!GJ13,3),$HJ$6:$HK$1006,2,0)</f>
        <v>10%-20%</v>
      </c>
      <c r="GK32" s="65" t="str">
        <f>VLOOKUP(TRUNC([19]Resultados_reescalado!GK13,3),$HJ$6:$HK$1006,2,0)</f>
        <v>10%-20%</v>
      </c>
      <c r="GL32" s="65" t="str">
        <f>VLOOKUP(TRUNC([19]Resultados_reescalado!GL13,3),$HJ$6:$HK$1006,2,0)</f>
        <v>10%-20%</v>
      </c>
      <c r="GM32" s="65" t="str">
        <f>VLOOKUP(TRUNC([19]Resultados_reescalado!GM13,3),$HJ$6:$HK$1006,2,0)</f>
        <v>10%-20%</v>
      </c>
      <c r="GN32" s="65" t="str">
        <f>VLOOKUP(TRUNC([19]Resultados_reescalado!GN13,3),$HJ$6:$HK$1006,2,0)</f>
        <v>10%-20%</v>
      </c>
      <c r="GO32" s="65" t="str">
        <f>VLOOKUP(TRUNC([19]Resultados_reescalado!GO13,3),$HJ$6:$HK$1006,2,0)</f>
        <v>10%-20%</v>
      </c>
      <c r="GP32" s="65" t="str">
        <f>VLOOKUP(TRUNC([19]Resultados_reescalado!GP13,3),$HJ$6:$HK$1006,2,0)</f>
        <v>10%-20%</v>
      </c>
      <c r="GQ32" s="65" t="str">
        <f>VLOOKUP(TRUNC([19]Resultados_reescalado!GQ13,3),$HJ$6:$HK$1006,2,0)</f>
        <v>20%-30%</v>
      </c>
      <c r="GR32" s="65" t="str">
        <f>VLOOKUP(TRUNC([19]Resultados_reescalado!GR13,3),$HJ$6:$HK$1006,2,0)</f>
        <v>30%-40%</v>
      </c>
      <c r="GS32" s="65" t="str">
        <f>VLOOKUP(TRUNC([19]Resultados_reescalado!GS13,3),$HJ$6:$HK$1006,2,0)</f>
        <v>30%-40%</v>
      </c>
      <c r="GT32" s="65" t="str">
        <f>VLOOKUP(TRUNC([19]Resultados_reescalado!GT13,3),$HJ$6:$HK$1006,2,0)</f>
        <v>10%-20%</v>
      </c>
      <c r="GU32" s="65" t="str">
        <f>VLOOKUP(TRUNC([19]Resultados_reescalado!GU13,3),$HJ$6:$HK$1006,2,0)</f>
        <v>20%-30%</v>
      </c>
      <c r="GV32" s="65" t="str">
        <f>VLOOKUP(TRUNC([19]Resultados_reescalado!GV13,3),$HJ$6:$HK$1006,2,0)</f>
        <v>50%-60%</v>
      </c>
      <c r="GW32" s="65" t="str">
        <f>VLOOKUP(TRUNC([19]Resultados_reescalado!GW13,3),$HJ$6:$HK$1006,2,0)</f>
        <v>50%-60%</v>
      </c>
      <c r="GX32" s="65" t="str">
        <f>VLOOKUP(TRUNC([19]Resultados_reescalado!GX13,3),$HJ$6:$HK$1006,2,0)</f>
        <v>60%-70%</v>
      </c>
      <c r="GY32" s="65" t="str">
        <f>VLOOKUP(TRUNC([19]Resultados_reescalado!GY13,3),$HJ$6:$HK$1006,2,0)</f>
        <v>60%-70%</v>
      </c>
      <c r="GZ32" s="65" t="str">
        <f>VLOOKUP(TRUNC([19]Resultados_reescalado!GZ13,3),$HJ$6:$HK$1006,2,0)</f>
        <v>80%-90%</v>
      </c>
      <c r="HA32" s="65" t="str">
        <f>VLOOKUP(TRUNC([19]Resultados_reescalado!HA13,3),$HJ$6:$HK$1006,2,0)</f>
        <v>80%-90%</v>
      </c>
      <c r="HB32" s="65" t="str">
        <f>VLOOKUP(TRUNC([19]Resultados_reescalado!HB13,3),$HJ$6:$HK$1006,2,0)</f>
        <v>70%-80%</v>
      </c>
      <c r="HC32" s="65" t="str">
        <f>VLOOKUP(TRUNC([19]Resultados_reescalado!HC13,3),$HJ$6:$HK$1006,2,0)</f>
        <v>80%-90%</v>
      </c>
      <c r="HD32" s="65" t="str">
        <f>VLOOKUP(TRUNC([19]Resultados_reescalado!HD13,3),$HJ$6:$HK$1006,2,0)</f>
        <v>90%-100%</v>
      </c>
      <c r="HE32" s="65" t="str">
        <f>VLOOKUP(TRUNC([19]Resultados_reescalado!HE13,3),$HJ$6:$HK$1006,2,0)</f>
        <v>90%-100%</v>
      </c>
      <c r="HF32" s="65" t="str">
        <f>VLOOKUP(TRUNC([19]Resultados_reescalado!HF13,3),$HJ$6:$HK$1006,2,0)</f>
        <v>90%-100%</v>
      </c>
      <c r="HG32" s="65" t="str">
        <f>VLOOKUP(TRUNC([19]Resultados_reescalado!HG13,3),$HJ$6:$HK$1006,2,0)</f>
        <v>90%-100%</v>
      </c>
      <c r="HH32" s="65" t="str">
        <f>VLOOKUP(TRUNC([19]Resultados_reescalado!HH13,3),$HJ$6:$HK$1006,2,0)</f>
        <v>90%-100%</v>
      </c>
      <c r="HJ32">
        <v>2.5999999999999999E-2</v>
      </c>
      <c r="HK32" t="s">
        <v>87</v>
      </c>
    </row>
    <row r="33" spans="1:219">
      <c r="A33">
        <f>([19]Resultados_reescalado!A14)*100</f>
        <v>12</v>
      </c>
      <c r="B33" s="65" t="str">
        <f>VLOOKUP(TRUNC([19]Resultados_reescalado!B14,3),$HJ$6:$HK$1006,2,0)</f>
        <v>90%-100%</v>
      </c>
      <c r="C33" s="65" t="str">
        <f>VLOOKUP(TRUNC([19]Resultados_reescalado!C14,3),$HJ$6:$HK$1006,2,0)</f>
        <v>90%-100%</v>
      </c>
      <c r="D33" s="65" t="str">
        <f>VLOOKUP(TRUNC([19]Resultados_reescalado!D14,3),$HJ$6:$HK$1006,2,0)</f>
        <v>90%-100%</v>
      </c>
      <c r="E33" s="65" t="str">
        <f>VLOOKUP(TRUNC([19]Resultados_reescalado!E14,3),$HJ$6:$HK$1006,2,0)</f>
        <v>90%-100%</v>
      </c>
      <c r="F33" s="65" t="str">
        <f>VLOOKUP(TRUNC([19]Resultados_reescalado!F14,3),$HJ$6:$HK$1006,2,0)</f>
        <v>90%-100%</v>
      </c>
      <c r="G33" s="65" t="str">
        <f>VLOOKUP(TRUNC([19]Resultados_reescalado!G14,3),$HJ$6:$HK$1006,2,0)</f>
        <v>90%-100%</v>
      </c>
      <c r="H33" s="65" t="str">
        <f>VLOOKUP(TRUNC([19]Resultados_reescalado!H14,3),$HJ$6:$HK$1006,2,0)</f>
        <v>90%-100%</v>
      </c>
      <c r="I33" s="65" t="str">
        <f>VLOOKUP(TRUNC([19]Resultados_reescalado!I14,3),$HJ$6:$HK$1006,2,0)</f>
        <v>90%-100%</v>
      </c>
      <c r="J33" s="65" t="str">
        <f>VLOOKUP(TRUNC([19]Resultados_reescalado!J14,3),$HJ$6:$HK$1006,2,0)</f>
        <v>90%-100%</v>
      </c>
      <c r="K33" s="65" t="str">
        <f>VLOOKUP(TRUNC([19]Resultados_reescalado!K14,3),$HJ$6:$HK$1006,2,0)</f>
        <v>90%-100%</v>
      </c>
      <c r="L33" s="65" t="str">
        <f>VLOOKUP(TRUNC([19]Resultados_reescalado!L14,3),$HJ$6:$HK$1006,2,0)</f>
        <v>90%-100%</v>
      </c>
      <c r="M33" s="65" t="str">
        <f>VLOOKUP(TRUNC([19]Resultados_reescalado!M14,3),$HJ$6:$HK$1006,2,0)</f>
        <v>90%-100%</v>
      </c>
      <c r="N33" s="65" t="str">
        <f>VLOOKUP(TRUNC([19]Resultados_reescalado!N14,3),$HJ$6:$HK$1006,2,0)</f>
        <v>90%-100%</v>
      </c>
      <c r="O33" s="65" t="str">
        <f>VLOOKUP(TRUNC([19]Resultados_reescalado!O14,3),$HJ$6:$HK$1006,2,0)</f>
        <v>90%-100%</v>
      </c>
      <c r="P33" s="65" t="str">
        <f>VLOOKUP(TRUNC([19]Resultados_reescalado!P14,3),$HJ$6:$HK$1006,2,0)</f>
        <v>90%-100%</v>
      </c>
      <c r="Q33" s="65" t="str">
        <f>VLOOKUP(TRUNC([19]Resultados_reescalado!Q14,3),$HJ$6:$HK$1006,2,0)</f>
        <v>90%-100%</v>
      </c>
      <c r="R33" s="65" t="str">
        <f>VLOOKUP(TRUNC([19]Resultados_reescalado!R14,3),$HJ$6:$HK$1006,2,0)</f>
        <v>90%-100%</v>
      </c>
      <c r="S33" s="65" t="str">
        <f>VLOOKUP(TRUNC([19]Resultados_reescalado!S14,3),$HJ$6:$HK$1006,2,0)</f>
        <v>90%-100%</v>
      </c>
      <c r="T33" s="65" t="str">
        <f>VLOOKUP(TRUNC([19]Resultados_reescalado!T14,3),$HJ$6:$HK$1006,2,0)</f>
        <v>90%-100%</v>
      </c>
      <c r="U33" s="65" t="str">
        <f>VLOOKUP(TRUNC([19]Resultados_reescalado!U14,3),$HJ$6:$HK$1006,2,0)</f>
        <v>90%-100%</v>
      </c>
      <c r="V33" s="65" t="str">
        <f>VLOOKUP(TRUNC([19]Resultados_reescalado!V14,3),$HJ$6:$HK$1006,2,0)</f>
        <v>90%-100%</v>
      </c>
      <c r="W33" s="65" t="str">
        <f>VLOOKUP(TRUNC([19]Resultados_reescalado!W14,3),$HJ$6:$HK$1006,2,0)</f>
        <v>90%-100%</v>
      </c>
      <c r="X33" s="65" t="str">
        <f>VLOOKUP(TRUNC([19]Resultados_reescalado!X14,3),$HJ$6:$HK$1006,2,0)</f>
        <v>90%-100%</v>
      </c>
      <c r="Y33" s="65" t="str">
        <f>VLOOKUP(TRUNC([19]Resultados_reescalado!Y14,3),$HJ$6:$HK$1006,2,0)</f>
        <v>90%-100%</v>
      </c>
      <c r="Z33" s="65" t="str">
        <f>VLOOKUP(TRUNC([19]Resultados_reescalado!Z14,3),$HJ$6:$HK$1006,2,0)</f>
        <v>90%-100%</v>
      </c>
      <c r="AA33" s="65" t="str">
        <f>VLOOKUP(TRUNC([19]Resultados_reescalado!AA14,3),$HJ$6:$HK$1006,2,0)</f>
        <v>90%-100%</v>
      </c>
      <c r="AB33" s="65" t="str">
        <f>VLOOKUP(TRUNC([19]Resultados_reescalado!AB14,3),$HJ$6:$HK$1006,2,0)</f>
        <v>90%-100%</v>
      </c>
      <c r="AC33" s="65" t="str">
        <f>VLOOKUP(TRUNC([19]Resultados_reescalado!AC14,3),$HJ$6:$HK$1006,2,0)</f>
        <v>90%-100%</v>
      </c>
      <c r="AD33" s="65" t="str">
        <f>VLOOKUP(TRUNC([19]Resultados_reescalado!AD14,3),$HJ$6:$HK$1006,2,0)</f>
        <v>90%-100%</v>
      </c>
      <c r="AE33" s="65" t="str">
        <f>VLOOKUP(TRUNC([19]Resultados_reescalado!AE14,3),$HJ$6:$HK$1006,2,0)</f>
        <v>90%-100%</v>
      </c>
      <c r="AF33" s="65" t="str">
        <f>VLOOKUP(TRUNC([19]Resultados_reescalado!AF14,3),$HJ$6:$HK$1006,2,0)</f>
        <v>90%-100%</v>
      </c>
      <c r="AG33" s="65" t="str">
        <f>VLOOKUP(TRUNC([19]Resultados_reescalado!AG14,3),$HJ$6:$HK$1006,2,0)</f>
        <v>90%-100%</v>
      </c>
      <c r="AH33" s="65" t="str">
        <f>VLOOKUP(TRUNC([19]Resultados_reescalado!AH14,3),$HJ$6:$HK$1006,2,0)</f>
        <v>90%-100%</v>
      </c>
      <c r="AI33" s="65" t="str">
        <f>VLOOKUP(TRUNC([19]Resultados_reescalado!AI14,3),$HJ$6:$HK$1006,2,0)</f>
        <v>90%-100%</v>
      </c>
      <c r="AJ33" s="65" t="str">
        <f>VLOOKUP(TRUNC([19]Resultados_reescalado!AJ14,3),$HJ$6:$HK$1006,2,0)</f>
        <v>90%-100%</v>
      </c>
      <c r="AK33" s="65" t="str">
        <f>VLOOKUP(TRUNC([19]Resultados_reescalado!AK14,3),$HJ$6:$HK$1006,2,0)</f>
        <v>90%-100%</v>
      </c>
      <c r="AL33" s="65" t="str">
        <f>VLOOKUP(TRUNC([19]Resultados_reescalado!AL14,3),$HJ$6:$HK$1006,2,0)</f>
        <v>90%-100%</v>
      </c>
      <c r="AM33" s="65" t="str">
        <f>VLOOKUP(TRUNC([19]Resultados_reescalado!AM14,3),$HJ$6:$HK$1006,2,0)</f>
        <v>90%-100%</v>
      </c>
      <c r="AN33" s="65" t="str">
        <f>VLOOKUP(TRUNC([19]Resultados_reescalado!AN14,3),$HJ$6:$HK$1006,2,0)</f>
        <v>90%-100%</v>
      </c>
      <c r="AO33" s="65" t="str">
        <f>VLOOKUP(TRUNC([19]Resultados_reescalado!AO14,3),$HJ$6:$HK$1006,2,0)</f>
        <v>90%-100%</v>
      </c>
      <c r="AP33" s="65" t="str">
        <f>VLOOKUP(TRUNC([19]Resultados_reescalado!AP14,3),$HJ$6:$HK$1006,2,0)</f>
        <v>90%-100%</v>
      </c>
      <c r="AQ33" s="65" t="str">
        <f>VLOOKUP(TRUNC([19]Resultados_reescalado!AQ14,3),$HJ$6:$HK$1006,2,0)</f>
        <v>90%-100%</v>
      </c>
      <c r="AR33" s="65" t="str">
        <f>VLOOKUP(TRUNC([19]Resultados_reescalado!AR14,3),$HJ$6:$HK$1006,2,0)</f>
        <v>90%-100%</v>
      </c>
      <c r="AS33" s="65" t="str">
        <f>VLOOKUP(TRUNC([19]Resultados_reescalado!AS14,3),$HJ$6:$HK$1006,2,0)</f>
        <v>60%-70%</v>
      </c>
      <c r="AT33" s="65" t="str">
        <f>VLOOKUP(TRUNC([19]Resultados_reescalado!AT14,3),$HJ$6:$HK$1006,2,0)</f>
        <v>80%-90%</v>
      </c>
      <c r="AU33" s="65" t="str">
        <f>VLOOKUP(TRUNC([19]Resultados_reescalado!AU14,3),$HJ$6:$HK$1006,2,0)</f>
        <v>80%-90%</v>
      </c>
      <c r="AV33" s="65" t="str">
        <f>VLOOKUP(TRUNC([19]Resultados_reescalado!AV14,3),$HJ$6:$HK$1006,2,0)</f>
        <v>80%-90%</v>
      </c>
      <c r="AW33" s="65" t="str">
        <f>VLOOKUP(TRUNC([19]Resultados_reescalado!AW14,3),$HJ$6:$HK$1006,2,0)</f>
        <v>90%-100%</v>
      </c>
      <c r="AX33" s="65" t="str">
        <f>VLOOKUP(TRUNC([19]Resultados_reescalado!AX14,3),$HJ$6:$HK$1006,2,0)</f>
        <v>90%-100%</v>
      </c>
      <c r="AY33" s="65" t="str">
        <f>VLOOKUP(TRUNC([19]Resultados_reescalado!AY14,3),$HJ$6:$HK$1006,2,0)</f>
        <v>90%-100%</v>
      </c>
      <c r="AZ33" s="65" t="str">
        <f>VLOOKUP(TRUNC([19]Resultados_reescalado!AZ14,3),$HJ$6:$HK$1006,2,0)</f>
        <v>90%-100%</v>
      </c>
      <c r="BA33" s="65" t="str">
        <f>VLOOKUP(TRUNC([19]Resultados_reescalado!BA14,3),$HJ$6:$HK$1006,2,0)</f>
        <v>90%-100%</v>
      </c>
      <c r="BB33" s="65" t="str">
        <f>VLOOKUP(TRUNC([19]Resultados_reescalado!BB14,3),$HJ$6:$HK$1006,2,0)</f>
        <v>90%-100%</v>
      </c>
      <c r="BC33" s="65" t="str">
        <f>VLOOKUP(TRUNC([19]Resultados_reescalado!BC14,3),$HJ$6:$HK$1006,2,0)</f>
        <v>90%-100%</v>
      </c>
      <c r="BD33" s="65" t="str">
        <f>VLOOKUP(TRUNC([19]Resultados_reescalado!BD14,3),$HJ$6:$HK$1006,2,0)</f>
        <v>90%-100%</v>
      </c>
      <c r="BE33" s="65" t="str">
        <f>VLOOKUP(TRUNC([19]Resultados_reescalado!BE14,3),$HJ$6:$HK$1006,2,0)</f>
        <v>90%-100%</v>
      </c>
      <c r="BF33" s="65" t="str">
        <f>VLOOKUP(TRUNC([19]Resultados_reescalado!BF14,3),$HJ$6:$HK$1006,2,0)</f>
        <v>90%-100%</v>
      </c>
      <c r="BG33" s="65" t="str">
        <f>VLOOKUP(TRUNC([19]Resultados_reescalado!BG14,3),$HJ$6:$HK$1006,2,0)</f>
        <v>90%-100%</v>
      </c>
      <c r="BH33" s="65" t="str">
        <f>VLOOKUP(TRUNC([19]Resultados_reescalado!BH14,3),$HJ$6:$HK$1006,2,0)</f>
        <v>90%-100%</v>
      </c>
      <c r="BI33" s="65" t="str">
        <f>VLOOKUP(TRUNC([19]Resultados_reescalado!BI14,3),$HJ$6:$HK$1006,2,0)</f>
        <v>90%-100%</v>
      </c>
      <c r="BJ33" s="65" t="str">
        <f>VLOOKUP(TRUNC([19]Resultados_reescalado!BJ14,3),$HJ$6:$HK$1006,2,0)</f>
        <v>90%-100%</v>
      </c>
      <c r="BK33" s="65" t="str">
        <f>VLOOKUP(TRUNC([19]Resultados_reescalado!BK14,3),$HJ$6:$HK$1006,2,0)</f>
        <v>90%-100%</v>
      </c>
      <c r="BL33" s="65" t="str">
        <f>VLOOKUP(TRUNC([19]Resultados_reescalado!BL14,3),$HJ$6:$HK$1006,2,0)</f>
        <v>90%-100%</v>
      </c>
      <c r="BM33" s="65" t="str">
        <f>VLOOKUP(TRUNC([19]Resultados_reescalado!BM14,3),$HJ$6:$HK$1006,2,0)</f>
        <v>80%-90%</v>
      </c>
      <c r="BN33" s="65" t="str">
        <f>VLOOKUP(TRUNC([19]Resultados_reescalado!BN14,3),$HJ$6:$HK$1006,2,0)</f>
        <v>70%-80%</v>
      </c>
      <c r="BO33" s="65" t="str">
        <f>VLOOKUP(TRUNC([19]Resultados_reescalado!BO14,3),$HJ$6:$HK$1006,2,0)</f>
        <v>60%-70%</v>
      </c>
      <c r="BP33" s="65" t="str">
        <f>VLOOKUP(TRUNC([19]Resultados_reescalado!BP14,3),$HJ$6:$HK$1006,2,0)</f>
        <v>70%-80%</v>
      </c>
      <c r="BQ33" s="65" t="str">
        <f>VLOOKUP(TRUNC([19]Resultados_reescalado!BQ14,3),$HJ$6:$HK$1006,2,0)</f>
        <v>70%-80%</v>
      </c>
      <c r="BR33" s="65" t="str">
        <f>VLOOKUP(TRUNC([19]Resultados_reescalado!BR14,3),$HJ$6:$HK$1006,2,0)</f>
        <v>70%-80%</v>
      </c>
      <c r="BS33" s="65" t="str">
        <f>VLOOKUP(TRUNC([19]Resultados_reescalado!BS14,3),$HJ$6:$HK$1006,2,0)</f>
        <v>60%-70%</v>
      </c>
      <c r="BT33" s="65" t="str">
        <f>VLOOKUP(TRUNC([19]Resultados_reescalado!BT14,3),$HJ$6:$HK$1006,2,0)</f>
        <v>70%-80%</v>
      </c>
      <c r="BU33" s="65" t="str">
        <f>VLOOKUP(TRUNC([19]Resultados_reescalado!BU14,3),$HJ$6:$HK$1006,2,0)</f>
        <v>40%-50%</v>
      </c>
      <c r="BV33" s="65" t="str">
        <f>VLOOKUP(TRUNC([19]Resultados_reescalado!BV14,3),$HJ$6:$HK$1006,2,0)</f>
        <v>50%-60%</v>
      </c>
      <c r="BW33" s="65" t="str">
        <f>VLOOKUP(TRUNC([19]Resultados_reescalado!BW14,3),$HJ$6:$HK$1006,2,0)</f>
        <v>40%-50%</v>
      </c>
      <c r="BX33" s="65" t="str">
        <f>VLOOKUP(TRUNC([19]Resultados_reescalado!BX14,3),$HJ$6:$HK$1006,2,0)</f>
        <v>70%-80%</v>
      </c>
      <c r="BY33" s="65" t="str">
        <f>VLOOKUP(TRUNC([19]Resultados_reescalado!BY14,3),$HJ$6:$HK$1006,2,0)</f>
        <v>60%-70%</v>
      </c>
      <c r="BZ33" s="65" t="str">
        <f>VLOOKUP(TRUNC([19]Resultados_reescalado!BZ14,3),$HJ$6:$HK$1006,2,0)</f>
        <v>50%-60%</v>
      </c>
      <c r="CA33" s="65" t="str">
        <f>VLOOKUP(TRUNC([19]Resultados_reescalado!CA14,3),$HJ$6:$HK$1006,2,0)</f>
        <v>50%-60%</v>
      </c>
      <c r="CB33" s="65" t="str">
        <f>VLOOKUP(TRUNC([19]Resultados_reescalado!CB14,3),$HJ$6:$HK$1006,2,0)</f>
        <v>70%-80%</v>
      </c>
      <c r="CC33" s="65" t="str">
        <f>VLOOKUP(TRUNC([19]Resultados_reescalado!CC14,3),$HJ$6:$HK$1006,2,0)</f>
        <v>60%-70%</v>
      </c>
      <c r="CD33" s="65" t="str">
        <f>VLOOKUP(TRUNC([19]Resultados_reescalado!CD14,3),$HJ$6:$HK$1006,2,0)</f>
        <v>70%-80%</v>
      </c>
      <c r="CE33" s="65" t="str">
        <f>VLOOKUP(TRUNC([19]Resultados_reescalado!CE14,3),$HJ$6:$HK$1006,2,0)</f>
        <v>70%-80%</v>
      </c>
      <c r="CF33" s="65" t="str">
        <f>VLOOKUP(TRUNC([19]Resultados_reescalado!CF14,3),$HJ$6:$HK$1006,2,0)</f>
        <v>60%-70%</v>
      </c>
      <c r="CG33" s="65" t="str">
        <f>VLOOKUP(TRUNC([19]Resultados_reescalado!CG14,3),$HJ$6:$HK$1006,2,0)</f>
        <v>70%-80%</v>
      </c>
      <c r="CH33" s="65" t="str">
        <f>VLOOKUP(TRUNC([19]Resultados_reescalado!CH14,3),$HJ$6:$HK$1006,2,0)</f>
        <v>60%-70%</v>
      </c>
      <c r="CI33" s="65" t="str">
        <f>VLOOKUP(TRUNC([19]Resultados_reescalado!CI14,3),$HJ$6:$HK$1006,2,0)</f>
        <v>50%-60%</v>
      </c>
      <c r="CJ33" s="65" t="str">
        <f>VLOOKUP(TRUNC([19]Resultados_reescalado!CJ14,3),$HJ$6:$HK$1006,2,0)</f>
        <v>70%-80%</v>
      </c>
      <c r="CK33" s="65" t="str">
        <f>VLOOKUP(TRUNC([19]Resultados_reescalado!CK14,3),$HJ$6:$HK$1006,2,0)</f>
        <v>70%-80%</v>
      </c>
      <c r="CL33" s="65" t="str">
        <f>VLOOKUP(TRUNC([19]Resultados_reescalado!CL14,3),$HJ$6:$HK$1006,2,0)</f>
        <v>80%-90%</v>
      </c>
      <c r="CM33" s="65" t="str">
        <f>VLOOKUP(TRUNC([19]Resultados_reescalado!CM14,3),$HJ$6:$HK$1006,2,0)</f>
        <v>80%-90%</v>
      </c>
      <c r="CN33" s="65" t="str">
        <f>VLOOKUP(TRUNC([19]Resultados_reescalado!CN14,3),$HJ$6:$HK$1006,2,0)</f>
        <v>70%-80%</v>
      </c>
      <c r="CO33" s="65" t="str">
        <f>VLOOKUP(TRUNC([19]Resultados_reescalado!CO14,3),$HJ$6:$HK$1006,2,0)</f>
        <v>80%-90%</v>
      </c>
      <c r="CP33" s="65" t="str">
        <f>VLOOKUP(TRUNC([19]Resultados_reescalado!CP14,3),$HJ$6:$HK$1006,2,0)</f>
        <v>90%-100%</v>
      </c>
      <c r="CQ33" s="65" t="str">
        <f>VLOOKUP(TRUNC([19]Resultados_reescalado!CQ14,3),$HJ$6:$HK$1006,2,0)</f>
        <v>80%-90%</v>
      </c>
      <c r="CR33" s="65" t="str">
        <f>VLOOKUP(TRUNC([19]Resultados_reescalado!CR14,3),$HJ$6:$HK$1006,2,0)</f>
        <v>80%-90%</v>
      </c>
      <c r="CS33" s="65" t="str">
        <f>VLOOKUP(TRUNC([19]Resultados_reescalado!CS14,3),$HJ$6:$HK$1006,2,0)</f>
        <v>90%-100%</v>
      </c>
      <c r="CT33" s="65" t="str">
        <f>VLOOKUP(TRUNC([19]Resultados_reescalado!CT14,3),$HJ$6:$HK$1006,2,0)</f>
        <v>90%-100%</v>
      </c>
      <c r="CU33" s="65" t="str">
        <f>VLOOKUP(TRUNC([19]Resultados_reescalado!CU14,3),$HJ$6:$HK$1006,2,0)</f>
        <v>90%-100%</v>
      </c>
      <c r="CV33" s="65" t="str">
        <f>VLOOKUP(TRUNC([19]Resultados_reescalado!CV14,3),$HJ$6:$HK$1006,2,0)</f>
        <v>80%-90%</v>
      </c>
      <c r="CW33" s="65" t="str">
        <f>VLOOKUP(TRUNC([19]Resultados_reescalado!CW14,3),$HJ$6:$HK$1006,2,0)</f>
        <v>90%-100%</v>
      </c>
      <c r="CX33" s="65" t="str">
        <f>VLOOKUP(TRUNC([19]Resultados_reescalado!CX14,3),$HJ$6:$HK$1006,2,0)</f>
        <v>50%-60%</v>
      </c>
      <c r="CY33" s="65" t="str">
        <f>VLOOKUP(TRUNC([19]Resultados_reescalado!CY14,3),$HJ$6:$HK$1006,2,0)</f>
        <v>60%-70%</v>
      </c>
      <c r="CZ33" s="65" t="str">
        <f>VLOOKUP(TRUNC([19]Resultados_reescalado!CZ14,3),$HJ$6:$HK$1006,2,0)</f>
        <v>60%-70%</v>
      </c>
      <c r="DA33" s="65" t="str">
        <f>VLOOKUP(TRUNC([19]Resultados_reescalado!DA14,3),$HJ$6:$HK$1006,2,0)</f>
        <v>70%-80%</v>
      </c>
      <c r="DB33" s="65" t="str">
        <f>VLOOKUP(TRUNC([19]Resultados_reescalado!DB14,3),$HJ$6:$HK$1006,2,0)</f>
        <v>50%-60%</v>
      </c>
      <c r="DC33" s="65" t="str">
        <f>VLOOKUP(TRUNC([19]Resultados_reescalado!DC14,3),$HJ$6:$HK$1006,2,0)</f>
        <v>50%-60%</v>
      </c>
      <c r="DD33" s="65" t="str">
        <f>VLOOKUP(TRUNC([19]Resultados_reescalado!DD14,3),$HJ$6:$HK$1006,2,0)</f>
        <v>60%-70%</v>
      </c>
      <c r="DE33" s="65" t="str">
        <f>VLOOKUP(TRUNC([19]Resultados_reescalado!DE14,3),$HJ$6:$HK$1006,2,0)</f>
        <v>70%-80%</v>
      </c>
      <c r="DF33" s="65" t="str">
        <f>VLOOKUP(TRUNC([19]Resultados_reescalado!DF14,3),$HJ$6:$HK$1006,2,0)</f>
        <v>90%-100%</v>
      </c>
      <c r="DG33" s="65" t="str">
        <f>VLOOKUP(TRUNC([19]Resultados_reescalado!DG14,3),$HJ$6:$HK$1006,2,0)</f>
        <v>80%-90%</v>
      </c>
      <c r="DH33" s="65" t="str">
        <f>VLOOKUP(TRUNC([19]Resultados_reescalado!DH14,3),$HJ$6:$HK$1006,2,0)</f>
        <v>90%-100%</v>
      </c>
      <c r="DI33" s="65" t="str">
        <f>VLOOKUP(TRUNC([19]Resultados_reescalado!DI14,3),$HJ$6:$HK$1006,2,0)</f>
        <v>90%-100%</v>
      </c>
      <c r="DJ33" s="65" t="str">
        <f>VLOOKUP(TRUNC([19]Resultados_reescalado!DJ14,3),$HJ$6:$HK$1006,2,0)</f>
        <v>90%-100%</v>
      </c>
      <c r="DK33" s="65" t="str">
        <f>VLOOKUP(TRUNC([19]Resultados_reescalado!DK14,3),$HJ$6:$HK$1006,2,0)</f>
        <v>80%-90%</v>
      </c>
      <c r="DL33" s="65" t="str">
        <f>VLOOKUP(TRUNC([19]Resultados_reescalado!DL14,3),$HJ$6:$HK$1006,2,0)</f>
        <v>80%-90%</v>
      </c>
      <c r="DM33" s="65" t="str">
        <f>VLOOKUP(TRUNC([19]Resultados_reescalado!DM14,3),$HJ$6:$HK$1006,2,0)</f>
        <v>90%-100%</v>
      </c>
      <c r="DN33" s="65" t="str">
        <f>VLOOKUP(TRUNC([19]Resultados_reescalado!DN14,3),$HJ$6:$HK$1006,2,0)</f>
        <v>90%-100%</v>
      </c>
      <c r="DO33" s="65" t="str">
        <f>VLOOKUP(TRUNC([19]Resultados_reescalado!DO14,3),$HJ$6:$HK$1006,2,0)</f>
        <v>90%-100%</v>
      </c>
      <c r="DP33" s="65" t="str">
        <f>VLOOKUP(TRUNC([19]Resultados_reescalado!DP14,3),$HJ$6:$HK$1006,2,0)</f>
        <v>90%-100%</v>
      </c>
      <c r="DQ33" s="65" t="str">
        <f>VLOOKUP(TRUNC([19]Resultados_reescalado!DQ14,3),$HJ$6:$HK$1006,2,0)</f>
        <v>90%-100%</v>
      </c>
      <c r="DR33" s="65" t="str">
        <f>VLOOKUP(TRUNC([19]Resultados_reescalado!DR14,3),$HJ$6:$HK$1006,2,0)</f>
        <v>70%-80%</v>
      </c>
      <c r="DS33" s="65" t="str">
        <f>VLOOKUP(TRUNC([19]Resultados_reescalado!DS14,3),$HJ$6:$HK$1006,2,0)</f>
        <v>60%-70%</v>
      </c>
      <c r="DT33" s="65" t="str">
        <f>VLOOKUP(TRUNC([19]Resultados_reescalado!DT14,3),$HJ$6:$HK$1006,2,0)</f>
        <v>70%-80%</v>
      </c>
      <c r="DU33" s="65" t="str">
        <f>VLOOKUP(TRUNC([19]Resultados_reescalado!DU14,3),$HJ$6:$HK$1006,2,0)</f>
        <v>80%-90%</v>
      </c>
      <c r="DV33" s="65" t="str">
        <f>VLOOKUP(TRUNC([19]Resultados_reescalado!DV14,3),$HJ$6:$HK$1006,2,0)</f>
        <v>80%-90%</v>
      </c>
      <c r="DW33" s="65" t="str">
        <f>VLOOKUP(TRUNC([19]Resultados_reescalado!DW14,3),$HJ$6:$HK$1006,2,0)</f>
        <v>80%-90%</v>
      </c>
      <c r="DX33" s="65" t="str">
        <f>VLOOKUP(TRUNC([19]Resultados_reescalado!DX14,3),$HJ$6:$HK$1006,2,0)</f>
        <v>80%-90%</v>
      </c>
      <c r="DY33" s="65" t="str">
        <f>VLOOKUP(TRUNC([19]Resultados_reescalado!DY14,3),$HJ$6:$HK$1006,2,0)</f>
        <v>60%-70%</v>
      </c>
      <c r="DZ33" s="65" t="str">
        <f>VLOOKUP(TRUNC([19]Resultados_reescalado!DZ14,3),$HJ$6:$HK$1006,2,0)</f>
        <v>60%-70%</v>
      </c>
      <c r="EA33" s="65" t="str">
        <f>VLOOKUP(TRUNC([19]Resultados_reescalado!EA14,3),$HJ$6:$HK$1006,2,0)</f>
        <v>60%-70%</v>
      </c>
      <c r="EB33" s="65" t="str">
        <f>VLOOKUP(TRUNC([19]Resultados_reescalado!EB14,3),$HJ$6:$HK$1006,2,0)</f>
        <v>60%-70%</v>
      </c>
      <c r="EC33" s="65" t="str">
        <f>VLOOKUP(TRUNC([19]Resultados_reescalado!EC14,3),$HJ$6:$HK$1006,2,0)</f>
        <v>50%-60%</v>
      </c>
      <c r="ED33" s="65" t="str">
        <f>VLOOKUP(TRUNC([19]Resultados_reescalado!ED14,3),$HJ$6:$HK$1006,2,0)</f>
        <v>60%-70%</v>
      </c>
      <c r="EE33" s="65" t="str">
        <f>VLOOKUP(TRUNC([19]Resultados_reescalado!EE14,3),$HJ$6:$HK$1006,2,0)</f>
        <v>50%-60%</v>
      </c>
      <c r="EF33" s="65" t="str">
        <f>VLOOKUP(TRUNC([19]Resultados_reescalado!EF14,3),$HJ$6:$HK$1006,2,0)</f>
        <v>50%-60%</v>
      </c>
      <c r="EG33" s="65" t="str">
        <f>VLOOKUP(TRUNC([19]Resultados_reescalado!EG14,3),$HJ$6:$HK$1006,2,0)</f>
        <v>60%-70%</v>
      </c>
      <c r="EH33" s="65" t="str">
        <f>VLOOKUP(TRUNC([19]Resultados_reescalado!EH14,3),$HJ$6:$HK$1006,2,0)</f>
        <v>60%-70%</v>
      </c>
      <c r="EI33" s="65" t="str">
        <f>VLOOKUP(TRUNC([19]Resultados_reescalado!EI14,3),$HJ$6:$HK$1006,2,0)</f>
        <v>60%-70%</v>
      </c>
      <c r="EJ33" s="65" t="str">
        <f>VLOOKUP(TRUNC([19]Resultados_reescalado!EJ14,3),$HJ$6:$HK$1006,2,0)</f>
        <v>60%-70%</v>
      </c>
      <c r="EK33" s="65" t="str">
        <f>VLOOKUP(TRUNC([19]Resultados_reescalado!EK14,3),$HJ$6:$HK$1006,2,0)</f>
        <v>70%-80%</v>
      </c>
      <c r="EL33" s="65" t="str">
        <f>VLOOKUP(TRUNC([19]Resultados_reescalado!EL14,3),$HJ$6:$HK$1006,2,0)</f>
        <v>70%-80%</v>
      </c>
      <c r="EM33" s="65" t="str">
        <f>VLOOKUP(TRUNC([19]Resultados_reescalado!EM14,3),$HJ$6:$HK$1006,2,0)</f>
        <v>90%-100%</v>
      </c>
      <c r="EN33" s="65" t="str">
        <f>VLOOKUP(TRUNC([19]Resultados_reescalado!EN14,3),$HJ$6:$HK$1006,2,0)</f>
        <v>70%-80%</v>
      </c>
      <c r="EO33" s="65" t="str">
        <f>VLOOKUP(TRUNC([19]Resultados_reescalado!EO14,3),$HJ$6:$HK$1006,2,0)</f>
        <v>80%-90%</v>
      </c>
      <c r="EP33" s="65" t="str">
        <f>VLOOKUP(TRUNC([19]Resultados_reescalado!EP14,3),$HJ$6:$HK$1006,2,0)</f>
        <v>70%-80%</v>
      </c>
      <c r="EQ33" s="65" t="str">
        <f>VLOOKUP(TRUNC([19]Resultados_reescalado!EQ14,3),$HJ$6:$HK$1006,2,0)</f>
        <v>70%-80%</v>
      </c>
      <c r="ER33" s="65" t="str">
        <f>VLOOKUP(TRUNC([19]Resultados_reescalado!ER14,3),$HJ$6:$HK$1006,2,0)</f>
        <v>80%-90%</v>
      </c>
      <c r="ES33" s="65" t="str">
        <f>VLOOKUP(TRUNC([19]Resultados_reescalado!ES14,3),$HJ$6:$HK$1006,2,0)</f>
        <v>80%-90%</v>
      </c>
      <c r="ET33" s="65" t="str">
        <f>VLOOKUP(TRUNC([19]Resultados_reescalado!ET14,3),$HJ$6:$HK$1006,2,0)</f>
        <v>70%-80%</v>
      </c>
      <c r="EU33" s="65" t="str">
        <f>VLOOKUP(TRUNC([19]Resultados_reescalado!EU14,3),$HJ$6:$HK$1006,2,0)</f>
        <v>10%-20%</v>
      </c>
      <c r="EV33" s="65" t="str">
        <f>VLOOKUP(TRUNC([19]Resultados_reescalado!EV14,3),$HJ$6:$HK$1006,2,0)</f>
        <v>50%-60%</v>
      </c>
      <c r="EW33" s="65" t="str">
        <f>VLOOKUP(TRUNC([19]Resultados_reescalado!EW14,3),$HJ$6:$HK$1006,2,0)</f>
        <v>20%-30%</v>
      </c>
      <c r="EX33" s="65" t="str">
        <f>VLOOKUP(TRUNC([19]Resultados_reescalado!EX14,3),$HJ$6:$HK$1006,2,0)</f>
        <v>40%-50%</v>
      </c>
      <c r="EY33" s="65" t="str">
        <f>VLOOKUP(TRUNC([19]Resultados_reescalado!EY14,3),$HJ$6:$HK$1006,2,0)</f>
        <v>50%-60%</v>
      </c>
      <c r="EZ33" s="65" t="str">
        <f>VLOOKUP(TRUNC([19]Resultados_reescalado!EZ14,3),$HJ$6:$HK$1006,2,0)</f>
        <v>70%-80%</v>
      </c>
      <c r="FA33" s="65" t="str">
        <f>VLOOKUP(TRUNC([19]Resultados_reescalado!FA14,3),$HJ$6:$HK$1006,2,0)</f>
        <v>60%-70%</v>
      </c>
      <c r="FB33" s="65" t="str">
        <f>VLOOKUP(TRUNC([19]Resultados_reescalado!FB14,3),$HJ$6:$HK$1006,2,0)</f>
        <v>60%-70%</v>
      </c>
      <c r="FC33" s="65" t="str">
        <f>VLOOKUP(TRUNC([19]Resultados_reescalado!FC14,3),$HJ$6:$HK$1006,2,0)</f>
        <v>60%-70%</v>
      </c>
      <c r="FD33" s="65" t="str">
        <f>VLOOKUP(TRUNC([19]Resultados_reescalado!FD14,3),$HJ$6:$HK$1006,2,0)</f>
        <v>60%-70%</v>
      </c>
      <c r="FE33" s="65" t="str">
        <f>VLOOKUP(TRUNC([19]Resultados_reescalado!FE14,3),$HJ$6:$HK$1006,2,0)</f>
        <v>60%-70%</v>
      </c>
      <c r="FF33" s="65" t="str">
        <f>VLOOKUP(TRUNC([19]Resultados_reescalado!FF14,3),$HJ$6:$HK$1006,2,0)</f>
        <v>60%-70%</v>
      </c>
      <c r="FG33" s="65" t="str">
        <f>VLOOKUP(TRUNC([19]Resultados_reescalado!FG14,3),$HJ$6:$HK$1006,2,0)</f>
        <v>60%-70%</v>
      </c>
      <c r="FH33" s="65" t="str">
        <f>VLOOKUP(TRUNC([19]Resultados_reescalado!FH14,3),$HJ$6:$HK$1006,2,0)</f>
        <v>50%-60%</v>
      </c>
      <c r="FI33" s="65" t="str">
        <f>VLOOKUP(TRUNC([19]Resultados_reescalado!FI14,3),$HJ$6:$HK$1006,2,0)</f>
        <v>50%-60%</v>
      </c>
      <c r="FJ33" s="65" t="str">
        <f>VLOOKUP(TRUNC([19]Resultados_reescalado!FJ14,3),$HJ$6:$HK$1006,2,0)</f>
        <v>50%-60%</v>
      </c>
      <c r="FK33" s="65" t="str">
        <f>VLOOKUP(TRUNC([19]Resultados_reescalado!FK14,3),$HJ$6:$HK$1006,2,0)</f>
        <v>30%-40%</v>
      </c>
      <c r="FL33" s="65" t="str">
        <f>VLOOKUP(TRUNC([19]Resultados_reescalado!FL14,3),$HJ$6:$HK$1006,2,0)</f>
        <v>50%-60%</v>
      </c>
      <c r="FM33" s="65" t="str">
        <f>VLOOKUP(TRUNC([19]Resultados_reescalado!FM14,3),$HJ$6:$HK$1006,2,0)</f>
        <v>50%-60%</v>
      </c>
      <c r="FN33" s="65" t="str">
        <f>VLOOKUP(TRUNC([19]Resultados_reescalado!FN14,3),$HJ$6:$HK$1006,2,0)</f>
        <v>60%-70%</v>
      </c>
      <c r="FO33" s="65" t="str">
        <f>VLOOKUP(TRUNC([19]Resultados_reescalado!FO14,3),$HJ$6:$HK$1006,2,0)</f>
        <v>50%-60%</v>
      </c>
      <c r="FP33" s="65" t="str">
        <f>VLOOKUP(TRUNC([19]Resultados_reescalado!FP14,3),$HJ$6:$HK$1006,2,0)</f>
        <v>30%-40%</v>
      </c>
      <c r="FQ33" s="65" t="str">
        <f>VLOOKUP(TRUNC([19]Resultados_reescalado!FQ14,3),$HJ$6:$HK$1006,2,0)</f>
        <v>50%-60%</v>
      </c>
      <c r="FR33" s="65" t="str">
        <f>VLOOKUP(TRUNC([19]Resultados_reescalado!FR14,3),$HJ$6:$HK$1006,2,0)</f>
        <v>30%-40%</v>
      </c>
      <c r="FS33" s="65" t="str">
        <f>VLOOKUP(TRUNC([19]Resultados_reescalado!FS14,3),$HJ$6:$HK$1006,2,0)</f>
        <v>10%-20%</v>
      </c>
      <c r="FT33" s="65" t="str">
        <f>VLOOKUP(TRUNC([19]Resultados_reescalado!FT14,3),$HJ$6:$HK$1006,2,0)</f>
        <v>20%-30%</v>
      </c>
      <c r="FU33" s="65" t="str">
        <f>VLOOKUP(TRUNC([19]Resultados_reescalado!FU14,3),$HJ$6:$HK$1006,2,0)</f>
        <v>20%-30%</v>
      </c>
      <c r="FV33" s="65" t="str">
        <f>VLOOKUP(TRUNC([19]Resultados_reescalado!FV14,3),$HJ$6:$HK$1006,2,0)</f>
        <v>5%-10%</v>
      </c>
      <c r="FW33" s="65" t="str">
        <f>VLOOKUP(TRUNC([19]Resultados_reescalado!FW14,3),$HJ$6:$HK$1006,2,0)</f>
        <v>10%-20%</v>
      </c>
      <c r="FX33" s="65" t="str">
        <f>VLOOKUP(TRUNC([19]Resultados_reescalado!FX14,3),$HJ$6:$HK$1006,2,0)</f>
        <v>10%-20%</v>
      </c>
      <c r="FY33" s="65" t="str">
        <f>VLOOKUP(TRUNC([19]Resultados_reescalado!FY14,3),$HJ$6:$HK$1006,2,0)</f>
        <v>10%-20%</v>
      </c>
      <c r="FZ33" s="65" t="str">
        <f>VLOOKUP(TRUNC([19]Resultados_reescalado!FZ14,3),$HJ$6:$HK$1006,2,0)</f>
        <v>20%-30%</v>
      </c>
      <c r="GA33" s="65" t="str">
        <f>VLOOKUP(TRUNC([19]Resultados_reescalado!GA14,3),$HJ$6:$HK$1006,2,0)</f>
        <v>20%-30%</v>
      </c>
      <c r="GB33" s="65" t="str">
        <f>VLOOKUP(TRUNC([19]Resultados_reescalado!GB14,3),$HJ$6:$HK$1006,2,0)</f>
        <v>10%-20%</v>
      </c>
      <c r="GC33" s="65" t="str">
        <f>VLOOKUP(TRUNC([19]Resultados_reescalado!GC14,3),$HJ$6:$HK$1006,2,0)</f>
        <v>10%-20%</v>
      </c>
      <c r="GD33" s="65" t="str">
        <f>VLOOKUP(TRUNC([19]Resultados_reescalado!GD14,3),$HJ$6:$HK$1006,2,0)</f>
        <v>30%-40%</v>
      </c>
      <c r="GE33" s="65" t="str">
        <f>VLOOKUP(TRUNC([19]Resultados_reescalado!GE14,3),$HJ$6:$HK$1006,2,0)</f>
        <v>30%-40%</v>
      </c>
      <c r="GF33" s="65" t="str">
        <f>VLOOKUP(TRUNC([19]Resultados_reescalado!GF14,3),$HJ$6:$HK$1006,2,0)</f>
        <v>40%-50%</v>
      </c>
      <c r="GG33" s="65" t="str">
        <f>VLOOKUP(TRUNC([19]Resultados_reescalado!GG14,3),$HJ$6:$HK$1006,2,0)</f>
        <v>30%-40%</v>
      </c>
      <c r="GH33" s="65" t="str">
        <f>VLOOKUP(TRUNC([19]Resultados_reescalado!GH14,3),$HJ$6:$HK$1006,2,0)</f>
        <v>20%-30%</v>
      </c>
      <c r="GI33" s="65" t="str">
        <f>VLOOKUP(TRUNC([19]Resultados_reescalado!GI14,3),$HJ$6:$HK$1006,2,0)</f>
        <v>10%-20%</v>
      </c>
      <c r="GJ33" s="65" t="str">
        <f>VLOOKUP(TRUNC([19]Resultados_reescalado!GJ14,3),$HJ$6:$HK$1006,2,0)</f>
        <v>20%-30%</v>
      </c>
      <c r="GK33" s="65" t="str">
        <f>VLOOKUP(TRUNC([19]Resultados_reescalado!GK14,3),$HJ$6:$HK$1006,2,0)</f>
        <v>10%-20%</v>
      </c>
      <c r="GL33" s="65" t="str">
        <f>VLOOKUP(TRUNC([19]Resultados_reescalado!GL14,3),$HJ$6:$HK$1006,2,0)</f>
        <v>20%-30%</v>
      </c>
      <c r="GM33" s="65" t="str">
        <f>VLOOKUP(TRUNC([19]Resultados_reescalado!GM14,3),$HJ$6:$HK$1006,2,0)</f>
        <v>20%-30%</v>
      </c>
      <c r="GN33" s="65" t="str">
        <f>VLOOKUP(TRUNC([19]Resultados_reescalado!GN14,3),$HJ$6:$HK$1006,2,0)</f>
        <v>20%-30%</v>
      </c>
      <c r="GO33" s="65" t="str">
        <f>VLOOKUP(TRUNC([19]Resultados_reescalado!GO14,3),$HJ$6:$HK$1006,2,0)</f>
        <v>10%-20%</v>
      </c>
      <c r="GP33" s="65" t="str">
        <f>VLOOKUP(TRUNC([19]Resultados_reescalado!GP14,3),$HJ$6:$HK$1006,2,0)</f>
        <v>20%-30%</v>
      </c>
      <c r="GQ33" s="65" t="str">
        <f>VLOOKUP(TRUNC([19]Resultados_reescalado!GQ14,3),$HJ$6:$HK$1006,2,0)</f>
        <v>30%-40%</v>
      </c>
      <c r="GR33" s="65" t="str">
        <f>VLOOKUP(TRUNC([19]Resultados_reescalado!GR14,3),$HJ$6:$HK$1006,2,0)</f>
        <v>40%-50%</v>
      </c>
      <c r="GS33" s="65" t="str">
        <f>VLOOKUP(TRUNC([19]Resultados_reescalado!GS14,3),$HJ$6:$HK$1006,2,0)</f>
        <v>60%-70%</v>
      </c>
      <c r="GT33" s="65" t="str">
        <f>VLOOKUP(TRUNC([19]Resultados_reescalado!GT14,3),$HJ$6:$HK$1006,2,0)</f>
        <v>20%-30%</v>
      </c>
      <c r="GU33" s="65" t="str">
        <f>VLOOKUP(TRUNC([19]Resultados_reescalado!GU14,3),$HJ$6:$HK$1006,2,0)</f>
        <v>50%-60%</v>
      </c>
      <c r="GV33" s="65" t="str">
        <f>VLOOKUP(TRUNC([19]Resultados_reescalado!GV14,3),$HJ$6:$HK$1006,2,0)</f>
        <v>70%-80%</v>
      </c>
      <c r="GW33" s="65" t="str">
        <f>VLOOKUP(TRUNC([19]Resultados_reescalado!GW14,3),$HJ$6:$HK$1006,2,0)</f>
        <v>70%-80%</v>
      </c>
      <c r="GX33" s="65" t="str">
        <f>VLOOKUP(TRUNC([19]Resultados_reescalado!GX14,3),$HJ$6:$HK$1006,2,0)</f>
        <v>70%-80%</v>
      </c>
      <c r="GY33" s="65" t="str">
        <f>VLOOKUP(TRUNC([19]Resultados_reescalado!GY14,3),$HJ$6:$HK$1006,2,0)</f>
        <v>70%-80%</v>
      </c>
      <c r="GZ33" s="65" t="str">
        <f>VLOOKUP(TRUNC([19]Resultados_reescalado!GZ14,3),$HJ$6:$HK$1006,2,0)</f>
        <v>80%-90%</v>
      </c>
      <c r="HA33" s="65" t="str">
        <f>VLOOKUP(TRUNC([19]Resultados_reescalado!HA14,3),$HJ$6:$HK$1006,2,0)</f>
        <v>80%-90%</v>
      </c>
      <c r="HB33" s="65" t="str">
        <f>VLOOKUP(TRUNC([19]Resultados_reescalado!HB14,3),$HJ$6:$HK$1006,2,0)</f>
        <v>80%-90%</v>
      </c>
      <c r="HC33" s="65" t="str">
        <f>VLOOKUP(TRUNC([19]Resultados_reescalado!HC14,3),$HJ$6:$HK$1006,2,0)</f>
        <v>90%-100%</v>
      </c>
      <c r="HD33" s="65" t="str">
        <f>VLOOKUP(TRUNC([19]Resultados_reescalado!HD14,3),$HJ$6:$HK$1006,2,0)</f>
        <v>90%-100%</v>
      </c>
      <c r="HE33" s="65" t="str">
        <f>VLOOKUP(TRUNC([19]Resultados_reescalado!HE14,3),$HJ$6:$HK$1006,2,0)</f>
        <v>90%-100%</v>
      </c>
      <c r="HF33" s="65" t="str">
        <f>VLOOKUP(TRUNC([19]Resultados_reescalado!HF14,3),$HJ$6:$HK$1006,2,0)</f>
        <v>90%-100%</v>
      </c>
      <c r="HG33" s="65" t="str">
        <f>VLOOKUP(TRUNC([19]Resultados_reescalado!HG14,3),$HJ$6:$HK$1006,2,0)</f>
        <v>90%-100%</v>
      </c>
      <c r="HH33" s="65" t="str">
        <f>VLOOKUP(TRUNC([19]Resultados_reescalado!HH14,3),$HJ$6:$HK$1006,2,0)</f>
        <v>90%-100%</v>
      </c>
      <c r="HJ33">
        <v>2.7E-2</v>
      </c>
      <c r="HK33" t="s">
        <v>87</v>
      </c>
    </row>
    <row r="34" spans="1:219">
      <c r="A34">
        <f>([19]Resultados_reescalado!A15)*100</f>
        <v>13</v>
      </c>
      <c r="B34" s="65" t="str">
        <f>VLOOKUP(TRUNC([19]Resultados_reescalado!B15,3),$HJ$6:$HK$1006,2,0)</f>
        <v>90%-100%</v>
      </c>
      <c r="C34" s="65" t="str">
        <f>VLOOKUP(TRUNC([19]Resultados_reescalado!C15,3),$HJ$6:$HK$1006,2,0)</f>
        <v>90%-100%</v>
      </c>
      <c r="D34" s="65" t="str">
        <f>VLOOKUP(TRUNC([19]Resultados_reescalado!D15,3),$HJ$6:$HK$1006,2,0)</f>
        <v>90%-100%</v>
      </c>
      <c r="E34" s="65" t="str">
        <f>VLOOKUP(TRUNC([19]Resultados_reescalado!E15,3),$HJ$6:$HK$1006,2,0)</f>
        <v>90%-100%</v>
      </c>
      <c r="F34" s="65" t="str">
        <f>VLOOKUP(TRUNC([19]Resultados_reescalado!F15,3),$HJ$6:$HK$1006,2,0)</f>
        <v>90%-100%</v>
      </c>
      <c r="G34" s="65" t="str">
        <f>VLOOKUP(TRUNC([19]Resultados_reescalado!G15,3),$HJ$6:$HK$1006,2,0)</f>
        <v>90%-100%</v>
      </c>
      <c r="H34" s="65" t="str">
        <f>VLOOKUP(TRUNC([19]Resultados_reescalado!H15,3),$HJ$6:$HK$1006,2,0)</f>
        <v>90%-100%</v>
      </c>
      <c r="I34" s="65" t="str">
        <f>VLOOKUP(TRUNC([19]Resultados_reescalado!I15,3),$HJ$6:$HK$1006,2,0)</f>
        <v>90%-100%</v>
      </c>
      <c r="J34" s="65" t="str">
        <f>VLOOKUP(TRUNC([19]Resultados_reescalado!J15,3),$HJ$6:$HK$1006,2,0)</f>
        <v>90%-100%</v>
      </c>
      <c r="K34" s="65" t="str">
        <f>VLOOKUP(TRUNC([19]Resultados_reescalado!K15,3),$HJ$6:$HK$1006,2,0)</f>
        <v>90%-100%</v>
      </c>
      <c r="L34" s="65" t="str">
        <f>VLOOKUP(TRUNC([19]Resultados_reescalado!L15,3),$HJ$6:$HK$1006,2,0)</f>
        <v>90%-100%</v>
      </c>
      <c r="M34" s="65" t="str">
        <f>VLOOKUP(TRUNC([19]Resultados_reescalado!M15,3),$HJ$6:$HK$1006,2,0)</f>
        <v>90%-100%</v>
      </c>
      <c r="N34" s="65" t="str">
        <f>VLOOKUP(TRUNC([19]Resultados_reescalado!N15,3),$HJ$6:$HK$1006,2,0)</f>
        <v>90%-100%</v>
      </c>
      <c r="O34" s="65" t="str">
        <f>VLOOKUP(TRUNC([19]Resultados_reescalado!O15,3),$HJ$6:$HK$1006,2,0)</f>
        <v>90%-100%</v>
      </c>
      <c r="P34" s="65" t="str">
        <f>VLOOKUP(TRUNC([19]Resultados_reescalado!P15,3),$HJ$6:$HK$1006,2,0)</f>
        <v>90%-100%</v>
      </c>
      <c r="Q34" s="65" t="str">
        <f>VLOOKUP(TRUNC([19]Resultados_reescalado!Q15,3),$HJ$6:$HK$1006,2,0)</f>
        <v>90%-100%</v>
      </c>
      <c r="R34" s="65" t="str">
        <f>VLOOKUP(TRUNC([19]Resultados_reescalado!R15,3),$HJ$6:$HK$1006,2,0)</f>
        <v>90%-100%</v>
      </c>
      <c r="S34" s="65" t="str">
        <f>VLOOKUP(TRUNC([19]Resultados_reescalado!S15,3),$HJ$6:$HK$1006,2,0)</f>
        <v>90%-100%</v>
      </c>
      <c r="T34" s="65" t="str">
        <f>VLOOKUP(TRUNC([19]Resultados_reescalado!T15,3),$HJ$6:$HK$1006,2,0)</f>
        <v>90%-100%</v>
      </c>
      <c r="U34" s="65" t="str">
        <f>VLOOKUP(TRUNC([19]Resultados_reescalado!U15,3),$HJ$6:$HK$1006,2,0)</f>
        <v>90%-100%</v>
      </c>
      <c r="V34" s="65" t="str">
        <f>VLOOKUP(TRUNC([19]Resultados_reescalado!V15,3),$HJ$6:$HK$1006,2,0)</f>
        <v>90%-100%</v>
      </c>
      <c r="W34" s="65" t="str">
        <f>VLOOKUP(TRUNC([19]Resultados_reescalado!W15,3),$HJ$6:$HK$1006,2,0)</f>
        <v>90%-100%</v>
      </c>
      <c r="X34" s="65" t="str">
        <f>VLOOKUP(TRUNC([19]Resultados_reescalado!X15,3),$HJ$6:$HK$1006,2,0)</f>
        <v>90%-100%</v>
      </c>
      <c r="Y34" s="65" t="str">
        <f>VLOOKUP(TRUNC([19]Resultados_reescalado!Y15,3),$HJ$6:$HK$1006,2,0)</f>
        <v>90%-100%</v>
      </c>
      <c r="Z34" s="65" t="str">
        <f>VLOOKUP(TRUNC([19]Resultados_reescalado!Z15,3),$HJ$6:$HK$1006,2,0)</f>
        <v>90%-100%</v>
      </c>
      <c r="AA34" s="65" t="str">
        <f>VLOOKUP(TRUNC([19]Resultados_reescalado!AA15,3),$HJ$6:$HK$1006,2,0)</f>
        <v>90%-100%</v>
      </c>
      <c r="AB34" s="65" t="str">
        <f>VLOOKUP(TRUNC([19]Resultados_reescalado!AB15,3),$HJ$6:$HK$1006,2,0)</f>
        <v>90%-100%</v>
      </c>
      <c r="AC34" s="65" t="str">
        <f>VLOOKUP(TRUNC([19]Resultados_reescalado!AC15,3),$HJ$6:$HK$1006,2,0)</f>
        <v>90%-100%</v>
      </c>
      <c r="AD34" s="65" t="str">
        <f>VLOOKUP(TRUNC([19]Resultados_reescalado!AD15,3),$HJ$6:$HK$1006,2,0)</f>
        <v>90%-100%</v>
      </c>
      <c r="AE34" s="65" t="str">
        <f>VLOOKUP(TRUNC([19]Resultados_reescalado!AE15,3),$HJ$6:$HK$1006,2,0)</f>
        <v>90%-100%</v>
      </c>
      <c r="AF34" s="65" t="str">
        <f>VLOOKUP(TRUNC([19]Resultados_reescalado!AF15,3),$HJ$6:$HK$1006,2,0)</f>
        <v>90%-100%</v>
      </c>
      <c r="AG34" s="65" t="str">
        <f>VLOOKUP(TRUNC([19]Resultados_reescalado!AG15,3),$HJ$6:$HK$1006,2,0)</f>
        <v>90%-100%</v>
      </c>
      <c r="AH34" s="65" t="str">
        <f>VLOOKUP(TRUNC([19]Resultados_reescalado!AH15,3),$HJ$6:$HK$1006,2,0)</f>
        <v>90%-100%</v>
      </c>
      <c r="AI34" s="65" t="str">
        <f>VLOOKUP(TRUNC([19]Resultados_reescalado!AI15,3),$HJ$6:$HK$1006,2,0)</f>
        <v>90%-100%</v>
      </c>
      <c r="AJ34" s="65" t="str">
        <f>VLOOKUP(TRUNC([19]Resultados_reescalado!AJ15,3),$HJ$6:$HK$1006,2,0)</f>
        <v>90%-100%</v>
      </c>
      <c r="AK34" s="65" t="str">
        <f>VLOOKUP(TRUNC([19]Resultados_reescalado!AK15,3),$HJ$6:$HK$1006,2,0)</f>
        <v>90%-100%</v>
      </c>
      <c r="AL34" s="65" t="str">
        <f>VLOOKUP(TRUNC([19]Resultados_reescalado!AL15,3),$HJ$6:$HK$1006,2,0)</f>
        <v>90%-100%</v>
      </c>
      <c r="AM34" s="65" t="str">
        <f>VLOOKUP(TRUNC([19]Resultados_reescalado!AM15,3),$HJ$6:$HK$1006,2,0)</f>
        <v>90%-100%</v>
      </c>
      <c r="AN34" s="65" t="str">
        <f>VLOOKUP(TRUNC([19]Resultados_reescalado!AN15,3),$HJ$6:$HK$1006,2,0)</f>
        <v>90%-100%</v>
      </c>
      <c r="AO34" s="65" t="str">
        <f>VLOOKUP(TRUNC([19]Resultados_reescalado!AO15,3),$HJ$6:$HK$1006,2,0)</f>
        <v>90%-100%</v>
      </c>
      <c r="AP34" s="65" t="str">
        <f>VLOOKUP(TRUNC([19]Resultados_reescalado!AP15,3),$HJ$6:$HK$1006,2,0)</f>
        <v>90%-100%</v>
      </c>
      <c r="AQ34" s="65" t="str">
        <f>VLOOKUP(TRUNC([19]Resultados_reescalado!AQ15,3),$HJ$6:$HK$1006,2,0)</f>
        <v>90%-100%</v>
      </c>
      <c r="AR34" s="65" t="str">
        <f>VLOOKUP(TRUNC([19]Resultados_reescalado!AR15,3),$HJ$6:$HK$1006,2,0)</f>
        <v>90%-100%</v>
      </c>
      <c r="AS34" s="65" t="str">
        <f>VLOOKUP(TRUNC([19]Resultados_reescalado!AS15,3),$HJ$6:$HK$1006,2,0)</f>
        <v>60%-70%</v>
      </c>
      <c r="AT34" s="65" t="str">
        <f>VLOOKUP(TRUNC([19]Resultados_reescalado!AT15,3),$HJ$6:$HK$1006,2,0)</f>
        <v>80%-90%</v>
      </c>
      <c r="AU34" s="65" t="str">
        <f>VLOOKUP(TRUNC([19]Resultados_reescalado!AU15,3),$HJ$6:$HK$1006,2,0)</f>
        <v>80%-90%</v>
      </c>
      <c r="AV34" s="65" t="str">
        <f>VLOOKUP(TRUNC([19]Resultados_reescalado!AV15,3),$HJ$6:$HK$1006,2,0)</f>
        <v>80%-90%</v>
      </c>
      <c r="AW34" s="65" t="str">
        <f>VLOOKUP(TRUNC([19]Resultados_reescalado!AW15,3),$HJ$6:$HK$1006,2,0)</f>
        <v>90%-100%</v>
      </c>
      <c r="AX34" s="65" t="str">
        <f>VLOOKUP(TRUNC([19]Resultados_reescalado!AX15,3),$HJ$6:$HK$1006,2,0)</f>
        <v>90%-100%</v>
      </c>
      <c r="AY34" s="65" t="str">
        <f>VLOOKUP(TRUNC([19]Resultados_reescalado!AY15,3),$HJ$6:$HK$1006,2,0)</f>
        <v>90%-100%</v>
      </c>
      <c r="AZ34" s="65" t="str">
        <f>VLOOKUP(TRUNC([19]Resultados_reescalado!AZ15,3),$HJ$6:$HK$1006,2,0)</f>
        <v>90%-100%</v>
      </c>
      <c r="BA34" s="65" t="str">
        <f>VLOOKUP(TRUNC([19]Resultados_reescalado!BA15,3),$HJ$6:$HK$1006,2,0)</f>
        <v>90%-100%</v>
      </c>
      <c r="BB34" s="65" t="str">
        <f>VLOOKUP(TRUNC([19]Resultados_reescalado!BB15,3),$HJ$6:$HK$1006,2,0)</f>
        <v>90%-100%</v>
      </c>
      <c r="BC34" s="65" t="str">
        <f>VLOOKUP(TRUNC([19]Resultados_reescalado!BC15,3),$HJ$6:$HK$1006,2,0)</f>
        <v>90%-100%</v>
      </c>
      <c r="BD34" s="65" t="str">
        <f>VLOOKUP(TRUNC([19]Resultados_reescalado!BD15,3),$HJ$6:$HK$1006,2,0)</f>
        <v>90%-100%</v>
      </c>
      <c r="BE34" s="65" t="str">
        <f>VLOOKUP(TRUNC([19]Resultados_reescalado!BE15,3),$HJ$6:$HK$1006,2,0)</f>
        <v>90%-100%</v>
      </c>
      <c r="BF34" s="65" t="str">
        <f>VLOOKUP(TRUNC([19]Resultados_reescalado!BF15,3),$HJ$6:$HK$1006,2,0)</f>
        <v>90%-100%</v>
      </c>
      <c r="BG34" s="65" t="str">
        <f>VLOOKUP(TRUNC([19]Resultados_reescalado!BG15,3),$HJ$6:$HK$1006,2,0)</f>
        <v>90%-100%</v>
      </c>
      <c r="BH34" s="65" t="str">
        <f>VLOOKUP(TRUNC([19]Resultados_reescalado!BH15,3),$HJ$6:$HK$1006,2,0)</f>
        <v>90%-100%</v>
      </c>
      <c r="BI34" s="65" t="str">
        <f>VLOOKUP(TRUNC([19]Resultados_reescalado!BI15,3),$HJ$6:$HK$1006,2,0)</f>
        <v>90%-100%</v>
      </c>
      <c r="BJ34" s="65" t="str">
        <f>VLOOKUP(TRUNC([19]Resultados_reescalado!BJ15,3),$HJ$6:$HK$1006,2,0)</f>
        <v>90%-100%</v>
      </c>
      <c r="BK34" s="65" t="str">
        <f>VLOOKUP(TRUNC([19]Resultados_reescalado!BK15,3),$HJ$6:$HK$1006,2,0)</f>
        <v>90%-100%</v>
      </c>
      <c r="BL34" s="65" t="str">
        <f>VLOOKUP(TRUNC([19]Resultados_reescalado!BL15,3),$HJ$6:$HK$1006,2,0)</f>
        <v>90%-100%</v>
      </c>
      <c r="BM34" s="65" t="str">
        <f>VLOOKUP(TRUNC([19]Resultados_reescalado!BM15,3),$HJ$6:$HK$1006,2,0)</f>
        <v>80%-90%</v>
      </c>
      <c r="BN34" s="65" t="str">
        <f>VLOOKUP(TRUNC([19]Resultados_reescalado!BN15,3),$HJ$6:$HK$1006,2,0)</f>
        <v>70%-80%</v>
      </c>
      <c r="BO34" s="65" t="str">
        <f>VLOOKUP(TRUNC([19]Resultados_reescalado!BO15,3),$HJ$6:$HK$1006,2,0)</f>
        <v>60%-70%</v>
      </c>
      <c r="BP34" s="65" t="str">
        <f>VLOOKUP(TRUNC([19]Resultados_reescalado!BP15,3),$HJ$6:$HK$1006,2,0)</f>
        <v>70%-80%</v>
      </c>
      <c r="BQ34" s="65" t="str">
        <f>VLOOKUP(TRUNC([19]Resultados_reescalado!BQ15,3),$HJ$6:$HK$1006,2,0)</f>
        <v>70%-80%</v>
      </c>
      <c r="BR34" s="65" t="str">
        <f>VLOOKUP(TRUNC([19]Resultados_reescalado!BR15,3),$HJ$6:$HK$1006,2,0)</f>
        <v>70%-80%</v>
      </c>
      <c r="BS34" s="65" t="str">
        <f>VLOOKUP(TRUNC([19]Resultados_reescalado!BS15,3),$HJ$6:$HK$1006,2,0)</f>
        <v>70%-80%</v>
      </c>
      <c r="BT34" s="65" t="str">
        <f>VLOOKUP(TRUNC([19]Resultados_reescalado!BT15,3),$HJ$6:$HK$1006,2,0)</f>
        <v>70%-80%</v>
      </c>
      <c r="BU34" s="65" t="str">
        <f>VLOOKUP(TRUNC([19]Resultados_reescalado!BU15,3),$HJ$6:$HK$1006,2,0)</f>
        <v>60%-70%</v>
      </c>
      <c r="BV34" s="65" t="str">
        <f>VLOOKUP(TRUNC([19]Resultados_reescalado!BV15,3),$HJ$6:$HK$1006,2,0)</f>
        <v>70%-80%</v>
      </c>
      <c r="BW34" s="65" t="str">
        <f>VLOOKUP(TRUNC([19]Resultados_reescalado!BW15,3),$HJ$6:$HK$1006,2,0)</f>
        <v>70%-80%</v>
      </c>
      <c r="BX34" s="65" t="str">
        <f>VLOOKUP(TRUNC([19]Resultados_reescalado!BX15,3),$HJ$6:$HK$1006,2,0)</f>
        <v>70%-80%</v>
      </c>
      <c r="BY34" s="65" t="str">
        <f>VLOOKUP(TRUNC([19]Resultados_reescalado!BY15,3),$HJ$6:$HK$1006,2,0)</f>
        <v>70%-80%</v>
      </c>
      <c r="BZ34" s="65" t="str">
        <f>VLOOKUP(TRUNC([19]Resultados_reescalado!BZ15,3),$HJ$6:$HK$1006,2,0)</f>
        <v>80%-90%</v>
      </c>
      <c r="CA34" s="65" t="str">
        <f>VLOOKUP(TRUNC([19]Resultados_reescalado!CA15,3),$HJ$6:$HK$1006,2,0)</f>
        <v>70%-80%</v>
      </c>
      <c r="CB34" s="65" t="str">
        <f>VLOOKUP(TRUNC([19]Resultados_reescalado!CB15,3),$HJ$6:$HK$1006,2,0)</f>
        <v>80%-90%</v>
      </c>
      <c r="CC34" s="65" t="str">
        <f>VLOOKUP(TRUNC([19]Resultados_reescalado!CC15,3),$HJ$6:$HK$1006,2,0)</f>
        <v>80%-90%</v>
      </c>
      <c r="CD34" s="65" t="str">
        <f>VLOOKUP(TRUNC([19]Resultados_reescalado!CD15,3),$HJ$6:$HK$1006,2,0)</f>
        <v>80%-90%</v>
      </c>
      <c r="CE34" s="65" t="str">
        <f>VLOOKUP(TRUNC([19]Resultados_reescalado!CE15,3),$HJ$6:$HK$1006,2,0)</f>
        <v>80%-90%</v>
      </c>
      <c r="CF34" s="65" t="str">
        <f>VLOOKUP(TRUNC([19]Resultados_reescalado!CF15,3),$HJ$6:$HK$1006,2,0)</f>
        <v>70%-80%</v>
      </c>
      <c r="CG34" s="65" t="str">
        <f>VLOOKUP(TRUNC([19]Resultados_reescalado!CG15,3),$HJ$6:$HK$1006,2,0)</f>
        <v>80%-90%</v>
      </c>
      <c r="CH34" s="65" t="str">
        <f>VLOOKUP(TRUNC([19]Resultados_reescalado!CH15,3),$HJ$6:$HK$1006,2,0)</f>
        <v>70%-80%</v>
      </c>
      <c r="CI34" s="65" t="str">
        <f>VLOOKUP(TRUNC([19]Resultados_reescalado!CI15,3),$HJ$6:$HK$1006,2,0)</f>
        <v>80%-90%</v>
      </c>
      <c r="CJ34" s="65" t="str">
        <f>VLOOKUP(TRUNC([19]Resultados_reescalado!CJ15,3),$HJ$6:$HK$1006,2,0)</f>
        <v>80%-90%</v>
      </c>
      <c r="CK34" s="65" t="str">
        <f>VLOOKUP(TRUNC([19]Resultados_reescalado!CK15,3),$HJ$6:$HK$1006,2,0)</f>
        <v>80%-90%</v>
      </c>
      <c r="CL34" s="65" t="str">
        <f>VLOOKUP(TRUNC([19]Resultados_reescalado!CL15,3),$HJ$6:$HK$1006,2,0)</f>
        <v>90%-100%</v>
      </c>
      <c r="CM34" s="65" t="str">
        <f>VLOOKUP(TRUNC([19]Resultados_reescalado!CM15,3),$HJ$6:$HK$1006,2,0)</f>
        <v>90%-100%</v>
      </c>
      <c r="CN34" s="65" t="str">
        <f>VLOOKUP(TRUNC([19]Resultados_reescalado!CN15,3),$HJ$6:$HK$1006,2,0)</f>
        <v>90%-100%</v>
      </c>
      <c r="CO34" s="65" t="str">
        <f>VLOOKUP(TRUNC([19]Resultados_reescalado!CO15,3),$HJ$6:$HK$1006,2,0)</f>
        <v>90%-100%</v>
      </c>
      <c r="CP34" s="65" t="str">
        <f>VLOOKUP(TRUNC([19]Resultados_reescalado!CP15,3),$HJ$6:$HK$1006,2,0)</f>
        <v>90%-100%</v>
      </c>
      <c r="CQ34" s="65" t="str">
        <f>VLOOKUP(TRUNC([19]Resultados_reescalado!CQ15,3),$HJ$6:$HK$1006,2,0)</f>
        <v>80%-90%</v>
      </c>
      <c r="CR34" s="65" t="str">
        <f>VLOOKUP(TRUNC([19]Resultados_reescalado!CR15,3),$HJ$6:$HK$1006,2,0)</f>
        <v>90%-100%</v>
      </c>
      <c r="CS34" s="65" t="str">
        <f>VLOOKUP(TRUNC([19]Resultados_reescalado!CS15,3),$HJ$6:$HK$1006,2,0)</f>
        <v>90%-100%</v>
      </c>
      <c r="CT34" s="65" t="str">
        <f>VLOOKUP(TRUNC([19]Resultados_reescalado!CT15,3),$HJ$6:$HK$1006,2,0)</f>
        <v>90%-100%</v>
      </c>
      <c r="CU34" s="65" t="str">
        <f>VLOOKUP(TRUNC([19]Resultados_reescalado!CU15,3),$HJ$6:$HK$1006,2,0)</f>
        <v>90%-100%</v>
      </c>
      <c r="CV34" s="65" t="str">
        <f>VLOOKUP(TRUNC([19]Resultados_reescalado!CV15,3),$HJ$6:$HK$1006,2,0)</f>
        <v>90%-100%</v>
      </c>
      <c r="CW34" s="65" t="str">
        <f>VLOOKUP(TRUNC([19]Resultados_reescalado!CW15,3),$HJ$6:$HK$1006,2,0)</f>
        <v>90%-100%</v>
      </c>
      <c r="CX34" s="65" t="str">
        <f>VLOOKUP(TRUNC([19]Resultados_reescalado!CX15,3),$HJ$6:$HK$1006,2,0)</f>
        <v>70%-80%</v>
      </c>
      <c r="CY34" s="65" t="str">
        <f>VLOOKUP(TRUNC([19]Resultados_reescalado!CY15,3),$HJ$6:$HK$1006,2,0)</f>
        <v>80%-90%</v>
      </c>
      <c r="CZ34" s="65" t="str">
        <f>VLOOKUP(TRUNC([19]Resultados_reescalado!CZ15,3),$HJ$6:$HK$1006,2,0)</f>
        <v>80%-90%</v>
      </c>
      <c r="DA34" s="65" t="str">
        <f>VLOOKUP(TRUNC([19]Resultados_reescalado!DA15,3),$HJ$6:$HK$1006,2,0)</f>
        <v>90%-100%</v>
      </c>
      <c r="DB34" s="65" t="str">
        <f>VLOOKUP(TRUNC([19]Resultados_reescalado!DB15,3),$HJ$6:$HK$1006,2,0)</f>
        <v>60%-70%</v>
      </c>
      <c r="DC34" s="65" t="str">
        <f>VLOOKUP(TRUNC([19]Resultados_reescalado!DC15,3),$HJ$6:$HK$1006,2,0)</f>
        <v>60%-70%</v>
      </c>
      <c r="DD34" s="65" t="str">
        <f>VLOOKUP(TRUNC([19]Resultados_reescalado!DD15,3),$HJ$6:$HK$1006,2,0)</f>
        <v>80%-90%</v>
      </c>
      <c r="DE34" s="65" t="str">
        <f>VLOOKUP(TRUNC([19]Resultados_reescalado!DE15,3),$HJ$6:$HK$1006,2,0)</f>
        <v>90%-100%</v>
      </c>
      <c r="DF34" s="65" t="str">
        <f>VLOOKUP(TRUNC([19]Resultados_reescalado!DF15,3),$HJ$6:$HK$1006,2,0)</f>
        <v>90%-100%</v>
      </c>
      <c r="DG34" s="65" t="str">
        <f>VLOOKUP(TRUNC([19]Resultados_reescalado!DG15,3),$HJ$6:$HK$1006,2,0)</f>
        <v>90%-100%</v>
      </c>
      <c r="DH34" s="65" t="str">
        <f>VLOOKUP(TRUNC([19]Resultados_reescalado!DH15,3),$HJ$6:$HK$1006,2,0)</f>
        <v>90%-100%</v>
      </c>
      <c r="DI34" s="65" t="str">
        <f>VLOOKUP(TRUNC([19]Resultados_reescalado!DI15,3),$HJ$6:$HK$1006,2,0)</f>
        <v>90%-100%</v>
      </c>
      <c r="DJ34" s="65" t="str">
        <f>VLOOKUP(TRUNC([19]Resultados_reescalado!DJ15,3),$HJ$6:$HK$1006,2,0)</f>
        <v>90%-100%</v>
      </c>
      <c r="DK34" s="65" t="str">
        <f>VLOOKUP(TRUNC([19]Resultados_reescalado!DK15,3),$HJ$6:$HK$1006,2,0)</f>
        <v>90%-100%</v>
      </c>
      <c r="DL34" s="65" t="str">
        <f>VLOOKUP(TRUNC([19]Resultados_reescalado!DL15,3),$HJ$6:$HK$1006,2,0)</f>
        <v>90%-100%</v>
      </c>
      <c r="DM34" s="65" t="str">
        <f>VLOOKUP(TRUNC([19]Resultados_reescalado!DM15,3),$HJ$6:$HK$1006,2,0)</f>
        <v>90%-100%</v>
      </c>
      <c r="DN34" s="65" t="str">
        <f>VLOOKUP(TRUNC([19]Resultados_reescalado!DN15,3),$HJ$6:$HK$1006,2,0)</f>
        <v>90%-100%</v>
      </c>
      <c r="DO34" s="65" t="str">
        <f>VLOOKUP(TRUNC([19]Resultados_reescalado!DO15,3),$HJ$6:$HK$1006,2,0)</f>
        <v>90%-100%</v>
      </c>
      <c r="DP34" s="65" t="str">
        <f>VLOOKUP(TRUNC([19]Resultados_reescalado!DP15,3),$HJ$6:$HK$1006,2,0)</f>
        <v>90%-100%</v>
      </c>
      <c r="DQ34" s="65" t="str">
        <f>VLOOKUP(TRUNC([19]Resultados_reescalado!DQ15,3),$HJ$6:$HK$1006,2,0)</f>
        <v>90%-100%</v>
      </c>
      <c r="DR34" s="65" t="str">
        <f>VLOOKUP(TRUNC([19]Resultados_reescalado!DR15,3),$HJ$6:$HK$1006,2,0)</f>
        <v>80%-90%</v>
      </c>
      <c r="DS34" s="65" t="str">
        <f>VLOOKUP(TRUNC([19]Resultados_reescalado!DS15,3),$HJ$6:$HK$1006,2,0)</f>
        <v>80%-90%</v>
      </c>
      <c r="DT34" s="65" t="str">
        <f>VLOOKUP(TRUNC([19]Resultados_reescalado!DT15,3),$HJ$6:$HK$1006,2,0)</f>
        <v>90%-100%</v>
      </c>
      <c r="DU34" s="65" t="str">
        <f>VLOOKUP(TRUNC([19]Resultados_reescalado!DU15,3),$HJ$6:$HK$1006,2,0)</f>
        <v>90%-100%</v>
      </c>
      <c r="DV34" s="65" t="str">
        <f>VLOOKUP(TRUNC([19]Resultados_reescalado!DV15,3),$HJ$6:$HK$1006,2,0)</f>
        <v>90%-100%</v>
      </c>
      <c r="DW34" s="65" t="str">
        <f>VLOOKUP(TRUNC([19]Resultados_reescalado!DW15,3),$HJ$6:$HK$1006,2,0)</f>
        <v>90%-100%</v>
      </c>
      <c r="DX34" s="65" t="str">
        <f>VLOOKUP(TRUNC([19]Resultados_reescalado!DX15,3),$HJ$6:$HK$1006,2,0)</f>
        <v>90%-100%</v>
      </c>
      <c r="DY34" s="65" t="str">
        <f>VLOOKUP(TRUNC([19]Resultados_reescalado!DY15,3),$HJ$6:$HK$1006,2,0)</f>
        <v>80%-90%</v>
      </c>
      <c r="DZ34" s="65" t="str">
        <f>VLOOKUP(TRUNC([19]Resultados_reescalado!DZ15,3),$HJ$6:$HK$1006,2,0)</f>
        <v>80%-90%</v>
      </c>
      <c r="EA34" s="65" t="str">
        <f>VLOOKUP(TRUNC([19]Resultados_reescalado!EA15,3),$HJ$6:$HK$1006,2,0)</f>
        <v>60%-70%</v>
      </c>
      <c r="EB34" s="65" t="str">
        <f>VLOOKUP(TRUNC([19]Resultados_reescalado!EB15,3),$HJ$6:$HK$1006,2,0)</f>
        <v>60%-70%</v>
      </c>
      <c r="EC34" s="65" t="str">
        <f>VLOOKUP(TRUNC([19]Resultados_reescalado!EC15,3),$HJ$6:$HK$1006,2,0)</f>
        <v>60%-70%</v>
      </c>
      <c r="ED34" s="65" t="str">
        <f>VLOOKUP(TRUNC([19]Resultados_reescalado!ED15,3),$HJ$6:$HK$1006,2,0)</f>
        <v>60%-70%</v>
      </c>
      <c r="EE34" s="65" t="str">
        <f>VLOOKUP(TRUNC([19]Resultados_reescalado!EE15,3),$HJ$6:$HK$1006,2,0)</f>
        <v>60%-70%</v>
      </c>
      <c r="EF34" s="65" t="str">
        <f>VLOOKUP(TRUNC([19]Resultados_reescalado!EF15,3),$HJ$6:$HK$1006,2,0)</f>
        <v>60%-70%</v>
      </c>
      <c r="EG34" s="65" t="str">
        <f>VLOOKUP(TRUNC([19]Resultados_reescalado!EG15,3),$HJ$6:$HK$1006,2,0)</f>
        <v>60%-70%</v>
      </c>
      <c r="EH34" s="65" t="str">
        <f>VLOOKUP(TRUNC([19]Resultados_reescalado!EH15,3),$HJ$6:$HK$1006,2,0)</f>
        <v>70%-80%</v>
      </c>
      <c r="EI34" s="65" t="str">
        <f>VLOOKUP(TRUNC([19]Resultados_reescalado!EI15,3),$HJ$6:$HK$1006,2,0)</f>
        <v>70%-80%</v>
      </c>
      <c r="EJ34" s="65" t="str">
        <f>VLOOKUP(TRUNC([19]Resultados_reescalado!EJ15,3),$HJ$6:$HK$1006,2,0)</f>
        <v>70%-80%</v>
      </c>
      <c r="EK34" s="65" t="str">
        <f>VLOOKUP(TRUNC([19]Resultados_reescalado!EK15,3),$HJ$6:$HK$1006,2,0)</f>
        <v>90%-100%</v>
      </c>
      <c r="EL34" s="65" t="str">
        <f>VLOOKUP(TRUNC([19]Resultados_reescalado!EL15,3),$HJ$6:$HK$1006,2,0)</f>
        <v>90%-100%</v>
      </c>
      <c r="EM34" s="65" t="str">
        <f>VLOOKUP(TRUNC([19]Resultados_reescalado!EM15,3),$HJ$6:$HK$1006,2,0)</f>
        <v>90%-100%</v>
      </c>
      <c r="EN34" s="65" t="str">
        <f>VLOOKUP(TRUNC([19]Resultados_reescalado!EN15,3),$HJ$6:$HK$1006,2,0)</f>
        <v>90%-100%</v>
      </c>
      <c r="EO34" s="65" t="str">
        <f>VLOOKUP(TRUNC([19]Resultados_reescalado!EO15,3),$HJ$6:$HK$1006,2,0)</f>
        <v>90%-100%</v>
      </c>
      <c r="EP34" s="65" t="str">
        <f>VLOOKUP(TRUNC([19]Resultados_reescalado!EP15,3),$HJ$6:$HK$1006,2,0)</f>
        <v>80%-90%</v>
      </c>
      <c r="EQ34" s="65" t="str">
        <f>VLOOKUP(TRUNC([19]Resultados_reescalado!EQ15,3),$HJ$6:$HK$1006,2,0)</f>
        <v>80%-90%</v>
      </c>
      <c r="ER34" s="65" t="str">
        <f>VLOOKUP(TRUNC([19]Resultados_reescalado!ER15,3),$HJ$6:$HK$1006,2,0)</f>
        <v>80%-90%</v>
      </c>
      <c r="ES34" s="65" t="str">
        <f>VLOOKUP(TRUNC([19]Resultados_reescalado!ES15,3),$HJ$6:$HK$1006,2,0)</f>
        <v>80%-90%</v>
      </c>
      <c r="ET34" s="65" t="str">
        <f>VLOOKUP(TRUNC([19]Resultados_reescalado!ET15,3),$HJ$6:$HK$1006,2,0)</f>
        <v>80%-90%</v>
      </c>
      <c r="EU34" s="65" t="str">
        <f>VLOOKUP(TRUNC([19]Resultados_reescalado!EU15,3),$HJ$6:$HK$1006,2,0)</f>
        <v>60%-70%</v>
      </c>
      <c r="EV34" s="65" t="str">
        <f>VLOOKUP(TRUNC([19]Resultados_reescalado!EV15,3),$HJ$6:$HK$1006,2,0)</f>
        <v>70%-80%</v>
      </c>
      <c r="EW34" s="65" t="str">
        <f>VLOOKUP(TRUNC([19]Resultados_reescalado!EW15,3),$HJ$6:$HK$1006,2,0)</f>
        <v>60%-70%</v>
      </c>
      <c r="EX34" s="65" t="str">
        <f>VLOOKUP(TRUNC([19]Resultados_reescalado!EX15,3),$HJ$6:$HK$1006,2,0)</f>
        <v>60%-70%</v>
      </c>
      <c r="EY34" s="65" t="str">
        <f>VLOOKUP(TRUNC([19]Resultados_reescalado!EY15,3),$HJ$6:$HK$1006,2,0)</f>
        <v>60%-70%</v>
      </c>
      <c r="EZ34" s="65" t="str">
        <f>VLOOKUP(TRUNC([19]Resultados_reescalado!EZ15,3),$HJ$6:$HK$1006,2,0)</f>
        <v>70%-80%</v>
      </c>
      <c r="FA34" s="65" t="str">
        <f>VLOOKUP(TRUNC([19]Resultados_reescalado!FA15,3),$HJ$6:$HK$1006,2,0)</f>
        <v>70%-80%</v>
      </c>
      <c r="FB34" s="65" t="str">
        <f>VLOOKUP(TRUNC([19]Resultados_reescalado!FB15,3),$HJ$6:$HK$1006,2,0)</f>
        <v>70%-80%</v>
      </c>
      <c r="FC34" s="65" t="str">
        <f>VLOOKUP(TRUNC([19]Resultados_reescalado!FC15,3),$HJ$6:$HK$1006,2,0)</f>
        <v>70%-80%</v>
      </c>
      <c r="FD34" s="65" t="str">
        <f>VLOOKUP(TRUNC([19]Resultados_reescalado!FD15,3),$HJ$6:$HK$1006,2,0)</f>
        <v>70%-80%</v>
      </c>
      <c r="FE34" s="65" t="str">
        <f>VLOOKUP(TRUNC([19]Resultados_reescalado!FE15,3),$HJ$6:$HK$1006,2,0)</f>
        <v>70%-80%</v>
      </c>
      <c r="FF34" s="65" t="str">
        <f>VLOOKUP(TRUNC([19]Resultados_reescalado!FF15,3),$HJ$6:$HK$1006,2,0)</f>
        <v>70%-80%</v>
      </c>
      <c r="FG34" s="65" t="str">
        <f>VLOOKUP(TRUNC([19]Resultados_reescalado!FG15,3),$HJ$6:$HK$1006,2,0)</f>
        <v>70%-80%</v>
      </c>
      <c r="FH34" s="65" t="str">
        <f>VLOOKUP(TRUNC([19]Resultados_reescalado!FH15,3),$HJ$6:$HK$1006,2,0)</f>
        <v>60%-70%</v>
      </c>
      <c r="FI34" s="65" t="str">
        <f>VLOOKUP(TRUNC([19]Resultados_reescalado!FI15,3),$HJ$6:$HK$1006,2,0)</f>
        <v>70%-80%</v>
      </c>
      <c r="FJ34" s="65" t="str">
        <f>VLOOKUP(TRUNC([19]Resultados_reescalado!FJ15,3),$HJ$6:$HK$1006,2,0)</f>
        <v>70%-80%</v>
      </c>
      <c r="FK34" s="65" t="str">
        <f>VLOOKUP(TRUNC([19]Resultados_reescalado!FK15,3),$HJ$6:$HK$1006,2,0)</f>
        <v>50%-60%</v>
      </c>
      <c r="FL34" s="65" t="str">
        <f>VLOOKUP(TRUNC([19]Resultados_reescalado!FL15,3),$HJ$6:$HK$1006,2,0)</f>
        <v>70%-80%</v>
      </c>
      <c r="FM34" s="65" t="str">
        <f>VLOOKUP(TRUNC([19]Resultados_reescalado!FM15,3),$HJ$6:$HK$1006,2,0)</f>
        <v>60%-70%</v>
      </c>
      <c r="FN34" s="65" t="str">
        <f>VLOOKUP(TRUNC([19]Resultados_reescalado!FN15,3),$HJ$6:$HK$1006,2,0)</f>
        <v>70%-80%</v>
      </c>
      <c r="FO34" s="65" t="str">
        <f>VLOOKUP(TRUNC([19]Resultados_reescalado!FO15,3),$HJ$6:$HK$1006,2,0)</f>
        <v>60%-70%</v>
      </c>
      <c r="FP34" s="65" t="str">
        <f>VLOOKUP(TRUNC([19]Resultados_reescalado!FP15,3),$HJ$6:$HK$1006,2,0)</f>
        <v>60%-70%</v>
      </c>
      <c r="FQ34" s="65" t="str">
        <f>VLOOKUP(TRUNC([19]Resultados_reescalado!FQ15,3),$HJ$6:$HK$1006,2,0)</f>
        <v>70%-80%</v>
      </c>
      <c r="FR34" s="65" t="str">
        <f>VLOOKUP(TRUNC([19]Resultados_reescalado!FR15,3),$HJ$6:$HK$1006,2,0)</f>
        <v>50%-60%</v>
      </c>
      <c r="FS34" s="65" t="str">
        <f>VLOOKUP(TRUNC([19]Resultados_reescalado!FS15,3),$HJ$6:$HK$1006,2,0)</f>
        <v>40%-50%</v>
      </c>
      <c r="FT34" s="65" t="str">
        <f>VLOOKUP(TRUNC([19]Resultados_reescalado!FT15,3),$HJ$6:$HK$1006,2,0)</f>
        <v>20%-30%</v>
      </c>
      <c r="FU34" s="65" t="str">
        <f>VLOOKUP(TRUNC([19]Resultados_reescalado!FU15,3),$HJ$6:$HK$1006,2,0)</f>
        <v>40%-50%</v>
      </c>
      <c r="FV34" s="65" t="str">
        <f>VLOOKUP(TRUNC([19]Resultados_reescalado!FV15,3),$HJ$6:$HK$1006,2,0)</f>
        <v>20%-30%</v>
      </c>
      <c r="FW34" s="65" t="str">
        <f>VLOOKUP(TRUNC([19]Resultados_reescalado!FW15,3),$HJ$6:$HK$1006,2,0)</f>
        <v>30%-40%</v>
      </c>
      <c r="FX34" s="65" t="str">
        <f>VLOOKUP(TRUNC([19]Resultados_reescalado!FX15,3),$HJ$6:$HK$1006,2,0)</f>
        <v>20%-30%</v>
      </c>
      <c r="FY34" s="65" t="str">
        <f>VLOOKUP(TRUNC([19]Resultados_reescalado!FY15,3),$HJ$6:$HK$1006,2,0)</f>
        <v>30%-40%</v>
      </c>
      <c r="FZ34" s="65" t="str">
        <f>VLOOKUP(TRUNC([19]Resultados_reescalado!FZ15,3),$HJ$6:$HK$1006,2,0)</f>
        <v>30%-40%</v>
      </c>
      <c r="GA34" s="65" t="str">
        <f>VLOOKUP(TRUNC([19]Resultados_reescalado!GA15,3),$HJ$6:$HK$1006,2,0)</f>
        <v>40%-50%</v>
      </c>
      <c r="GB34" s="65" t="str">
        <f>VLOOKUP(TRUNC([19]Resultados_reescalado!GB15,3),$HJ$6:$HK$1006,2,0)</f>
        <v>30%-40%</v>
      </c>
      <c r="GC34" s="65" t="str">
        <f>VLOOKUP(TRUNC([19]Resultados_reescalado!GC15,3),$HJ$6:$HK$1006,2,0)</f>
        <v>30%-40%</v>
      </c>
      <c r="GD34" s="65" t="str">
        <f>VLOOKUP(TRUNC([19]Resultados_reescalado!GD15,3),$HJ$6:$HK$1006,2,0)</f>
        <v>30%-40%</v>
      </c>
      <c r="GE34" s="65" t="str">
        <f>VLOOKUP(TRUNC([19]Resultados_reescalado!GE15,3),$HJ$6:$HK$1006,2,0)</f>
        <v>60%-70%</v>
      </c>
      <c r="GF34" s="65" t="str">
        <f>VLOOKUP(TRUNC([19]Resultados_reescalado!GF15,3),$HJ$6:$HK$1006,2,0)</f>
        <v>60%-70%</v>
      </c>
      <c r="GG34" s="65" t="str">
        <f>VLOOKUP(TRUNC([19]Resultados_reescalado!GG15,3),$HJ$6:$HK$1006,2,0)</f>
        <v>30%-40%</v>
      </c>
      <c r="GH34" s="65" t="str">
        <f>VLOOKUP(TRUNC([19]Resultados_reescalado!GH15,3),$HJ$6:$HK$1006,2,0)</f>
        <v>30%-40%</v>
      </c>
      <c r="GI34" s="65" t="str">
        <f>VLOOKUP(TRUNC([19]Resultados_reescalado!GI15,3),$HJ$6:$HK$1006,2,0)</f>
        <v>30%-40%</v>
      </c>
      <c r="GJ34" s="65" t="str">
        <f>VLOOKUP(TRUNC([19]Resultados_reescalado!GJ15,3),$HJ$6:$HK$1006,2,0)</f>
        <v>30%-40%</v>
      </c>
      <c r="GK34" s="65" t="str">
        <f>VLOOKUP(TRUNC([19]Resultados_reescalado!GK15,3),$HJ$6:$HK$1006,2,0)</f>
        <v>20%-30%</v>
      </c>
      <c r="GL34" s="65" t="str">
        <f>VLOOKUP(TRUNC([19]Resultados_reescalado!GL15,3),$HJ$6:$HK$1006,2,0)</f>
        <v>20%-30%</v>
      </c>
      <c r="GM34" s="65" t="str">
        <f>VLOOKUP(TRUNC([19]Resultados_reescalado!GM15,3),$HJ$6:$HK$1006,2,0)</f>
        <v>30%-40%</v>
      </c>
      <c r="GN34" s="65" t="str">
        <f>VLOOKUP(TRUNC([19]Resultados_reescalado!GN15,3),$HJ$6:$HK$1006,2,0)</f>
        <v>30%-40%</v>
      </c>
      <c r="GO34" s="65" t="str">
        <f>VLOOKUP(TRUNC([19]Resultados_reescalado!GO15,3),$HJ$6:$HK$1006,2,0)</f>
        <v>40%-50%</v>
      </c>
      <c r="GP34" s="65" t="str">
        <f>VLOOKUP(TRUNC([19]Resultados_reescalado!GP15,3),$HJ$6:$HK$1006,2,0)</f>
        <v>30%-40%</v>
      </c>
      <c r="GQ34" s="65" t="str">
        <f>VLOOKUP(TRUNC([19]Resultados_reescalado!GQ15,3),$HJ$6:$HK$1006,2,0)</f>
        <v>60%-70%</v>
      </c>
      <c r="GR34" s="65" t="str">
        <f>VLOOKUP(TRUNC([19]Resultados_reescalado!GR15,3),$HJ$6:$HK$1006,2,0)</f>
        <v>60%-70%</v>
      </c>
      <c r="GS34" s="65" t="str">
        <f>VLOOKUP(TRUNC([19]Resultados_reescalado!GS15,3),$HJ$6:$HK$1006,2,0)</f>
        <v>70%-80%</v>
      </c>
      <c r="GT34" s="65" t="str">
        <f>VLOOKUP(TRUNC([19]Resultados_reescalado!GT15,3),$HJ$6:$HK$1006,2,0)</f>
        <v>50%-60%</v>
      </c>
      <c r="GU34" s="65" t="str">
        <f>VLOOKUP(TRUNC([19]Resultados_reescalado!GU15,3),$HJ$6:$HK$1006,2,0)</f>
        <v>80%-90%</v>
      </c>
      <c r="GV34" s="65" t="str">
        <f>VLOOKUP(TRUNC([19]Resultados_reescalado!GV15,3),$HJ$6:$HK$1006,2,0)</f>
        <v>80%-90%</v>
      </c>
      <c r="GW34" s="65" t="str">
        <f>VLOOKUP(TRUNC([19]Resultados_reescalado!GW15,3),$HJ$6:$HK$1006,2,0)</f>
        <v>80%-90%</v>
      </c>
      <c r="GX34" s="65" t="str">
        <f>VLOOKUP(TRUNC([19]Resultados_reescalado!GX15,3),$HJ$6:$HK$1006,2,0)</f>
        <v>80%-90%</v>
      </c>
      <c r="GY34" s="65" t="str">
        <f>VLOOKUP(TRUNC([19]Resultados_reescalado!GY15,3),$HJ$6:$HK$1006,2,0)</f>
        <v>80%-90%</v>
      </c>
      <c r="GZ34" s="65" t="str">
        <f>VLOOKUP(TRUNC([19]Resultados_reescalado!GZ15,3),$HJ$6:$HK$1006,2,0)</f>
        <v>90%-100%</v>
      </c>
      <c r="HA34" s="65" t="str">
        <f>VLOOKUP(TRUNC([19]Resultados_reescalado!HA15,3),$HJ$6:$HK$1006,2,0)</f>
        <v>90%-100%</v>
      </c>
      <c r="HB34" s="65" t="str">
        <f>VLOOKUP(TRUNC([19]Resultados_reescalado!HB15,3),$HJ$6:$HK$1006,2,0)</f>
        <v>80%-90%</v>
      </c>
      <c r="HC34" s="65" t="str">
        <f>VLOOKUP(TRUNC([19]Resultados_reescalado!HC15,3),$HJ$6:$HK$1006,2,0)</f>
        <v>90%-100%</v>
      </c>
      <c r="HD34" s="65" t="str">
        <f>VLOOKUP(TRUNC([19]Resultados_reescalado!HD15,3),$HJ$6:$HK$1006,2,0)</f>
        <v>90%-100%</v>
      </c>
      <c r="HE34" s="65" t="str">
        <f>VLOOKUP(TRUNC([19]Resultados_reescalado!HE15,3),$HJ$6:$HK$1006,2,0)</f>
        <v>90%-100%</v>
      </c>
      <c r="HF34" s="65" t="str">
        <f>VLOOKUP(TRUNC([19]Resultados_reescalado!HF15,3),$HJ$6:$HK$1006,2,0)</f>
        <v>90%-100%</v>
      </c>
      <c r="HG34" s="65" t="str">
        <f>VLOOKUP(TRUNC([19]Resultados_reescalado!HG15,3),$HJ$6:$HK$1006,2,0)</f>
        <v>90%-100%</v>
      </c>
      <c r="HH34" s="65" t="str">
        <f>VLOOKUP(TRUNC([19]Resultados_reescalado!HH15,3),$HJ$6:$HK$1006,2,0)</f>
        <v>90%-100%</v>
      </c>
      <c r="HJ34">
        <v>2.8000000000000001E-2</v>
      </c>
      <c r="HK34" t="s">
        <v>87</v>
      </c>
    </row>
    <row r="35" spans="1:219">
      <c r="A35">
        <f>([19]Resultados_reescalado!A16)*100</f>
        <v>14.000000000000002</v>
      </c>
      <c r="B35" s="65" t="str">
        <f>VLOOKUP(TRUNC([19]Resultados_reescalado!B16,3),$HJ$6:$HK$1006,2,0)</f>
        <v>90%-100%</v>
      </c>
      <c r="C35" s="65" t="str">
        <f>VLOOKUP(TRUNC([19]Resultados_reescalado!C16,3),$HJ$6:$HK$1006,2,0)</f>
        <v>90%-100%</v>
      </c>
      <c r="D35" s="65" t="str">
        <f>VLOOKUP(TRUNC([19]Resultados_reescalado!D16,3),$HJ$6:$HK$1006,2,0)</f>
        <v>90%-100%</v>
      </c>
      <c r="E35" s="65" t="str">
        <f>VLOOKUP(TRUNC([19]Resultados_reescalado!E16,3),$HJ$6:$HK$1006,2,0)</f>
        <v>90%-100%</v>
      </c>
      <c r="F35" s="65" t="str">
        <f>VLOOKUP(TRUNC([19]Resultados_reescalado!F16,3),$HJ$6:$HK$1006,2,0)</f>
        <v>90%-100%</v>
      </c>
      <c r="G35" s="65" t="str">
        <f>VLOOKUP(TRUNC([19]Resultados_reescalado!G16,3),$HJ$6:$HK$1006,2,0)</f>
        <v>90%-100%</v>
      </c>
      <c r="H35" s="65" t="str">
        <f>VLOOKUP(TRUNC([19]Resultados_reescalado!H16,3),$HJ$6:$HK$1006,2,0)</f>
        <v>90%-100%</v>
      </c>
      <c r="I35" s="65" t="str">
        <f>VLOOKUP(TRUNC([19]Resultados_reescalado!I16,3),$HJ$6:$HK$1006,2,0)</f>
        <v>90%-100%</v>
      </c>
      <c r="J35" s="65" t="str">
        <f>VLOOKUP(TRUNC([19]Resultados_reescalado!J16,3),$HJ$6:$HK$1006,2,0)</f>
        <v>90%-100%</v>
      </c>
      <c r="K35" s="65" t="str">
        <f>VLOOKUP(TRUNC([19]Resultados_reescalado!K16,3),$HJ$6:$HK$1006,2,0)</f>
        <v>90%-100%</v>
      </c>
      <c r="L35" s="65" t="str">
        <f>VLOOKUP(TRUNC([19]Resultados_reescalado!L16,3),$HJ$6:$HK$1006,2,0)</f>
        <v>90%-100%</v>
      </c>
      <c r="M35" s="65" t="str">
        <f>VLOOKUP(TRUNC([19]Resultados_reescalado!M16,3),$HJ$6:$HK$1006,2,0)</f>
        <v>90%-100%</v>
      </c>
      <c r="N35" s="65" t="str">
        <f>VLOOKUP(TRUNC([19]Resultados_reescalado!N16,3),$HJ$6:$HK$1006,2,0)</f>
        <v>90%-100%</v>
      </c>
      <c r="O35" s="65" t="str">
        <f>VLOOKUP(TRUNC([19]Resultados_reescalado!O16,3),$HJ$6:$HK$1006,2,0)</f>
        <v>90%-100%</v>
      </c>
      <c r="P35" s="65" t="str">
        <f>VLOOKUP(TRUNC([19]Resultados_reescalado!P16,3),$HJ$6:$HK$1006,2,0)</f>
        <v>90%-100%</v>
      </c>
      <c r="Q35" s="65" t="str">
        <f>VLOOKUP(TRUNC([19]Resultados_reescalado!Q16,3),$HJ$6:$HK$1006,2,0)</f>
        <v>90%-100%</v>
      </c>
      <c r="R35" s="65" t="str">
        <f>VLOOKUP(TRUNC([19]Resultados_reescalado!R16,3),$HJ$6:$HK$1006,2,0)</f>
        <v>90%-100%</v>
      </c>
      <c r="S35" s="65" t="str">
        <f>VLOOKUP(TRUNC([19]Resultados_reescalado!S16,3),$HJ$6:$HK$1006,2,0)</f>
        <v>90%-100%</v>
      </c>
      <c r="T35" s="65" t="str">
        <f>VLOOKUP(TRUNC([19]Resultados_reescalado!T16,3),$HJ$6:$HK$1006,2,0)</f>
        <v>90%-100%</v>
      </c>
      <c r="U35" s="65" t="str">
        <f>VLOOKUP(TRUNC([19]Resultados_reescalado!U16,3),$HJ$6:$HK$1006,2,0)</f>
        <v>90%-100%</v>
      </c>
      <c r="V35" s="65" t="str">
        <f>VLOOKUP(TRUNC([19]Resultados_reescalado!V16,3),$HJ$6:$HK$1006,2,0)</f>
        <v>90%-100%</v>
      </c>
      <c r="W35" s="65" t="str">
        <f>VLOOKUP(TRUNC([19]Resultados_reescalado!W16,3),$HJ$6:$HK$1006,2,0)</f>
        <v>90%-100%</v>
      </c>
      <c r="X35" s="65" t="str">
        <f>VLOOKUP(TRUNC([19]Resultados_reescalado!X16,3),$HJ$6:$HK$1006,2,0)</f>
        <v>90%-100%</v>
      </c>
      <c r="Y35" s="65" t="str">
        <f>VLOOKUP(TRUNC([19]Resultados_reescalado!Y16,3),$HJ$6:$HK$1006,2,0)</f>
        <v>90%-100%</v>
      </c>
      <c r="Z35" s="65" t="str">
        <f>VLOOKUP(TRUNC([19]Resultados_reescalado!Z16,3),$HJ$6:$HK$1006,2,0)</f>
        <v>90%-100%</v>
      </c>
      <c r="AA35" s="65" t="str">
        <f>VLOOKUP(TRUNC([19]Resultados_reescalado!AA16,3),$HJ$6:$HK$1006,2,0)</f>
        <v>90%-100%</v>
      </c>
      <c r="AB35" s="65" t="str">
        <f>VLOOKUP(TRUNC([19]Resultados_reescalado!AB16,3),$HJ$6:$HK$1006,2,0)</f>
        <v>90%-100%</v>
      </c>
      <c r="AC35" s="65" t="str">
        <f>VLOOKUP(TRUNC([19]Resultados_reescalado!AC16,3),$HJ$6:$HK$1006,2,0)</f>
        <v>90%-100%</v>
      </c>
      <c r="AD35" s="65" t="str">
        <f>VLOOKUP(TRUNC([19]Resultados_reescalado!AD16,3),$HJ$6:$HK$1006,2,0)</f>
        <v>90%-100%</v>
      </c>
      <c r="AE35" s="65" t="str">
        <f>VLOOKUP(TRUNC([19]Resultados_reescalado!AE16,3),$HJ$6:$HK$1006,2,0)</f>
        <v>90%-100%</v>
      </c>
      <c r="AF35" s="65" t="str">
        <f>VLOOKUP(TRUNC([19]Resultados_reescalado!AF16,3),$HJ$6:$HK$1006,2,0)</f>
        <v>90%-100%</v>
      </c>
      <c r="AG35" s="65" t="str">
        <f>VLOOKUP(TRUNC([19]Resultados_reescalado!AG16,3),$HJ$6:$HK$1006,2,0)</f>
        <v>90%-100%</v>
      </c>
      <c r="AH35" s="65" t="str">
        <f>VLOOKUP(TRUNC([19]Resultados_reescalado!AH16,3),$HJ$6:$HK$1006,2,0)</f>
        <v>90%-100%</v>
      </c>
      <c r="AI35" s="65" t="str">
        <f>VLOOKUP(TRUNC([19]Resultados_reescalado!AI16,3),$HJ$6:$HK$1006,2,0)</f>
        <v>90%-100%</v>
      </c>
      <c r="AJ35" s="65" t="str">
        <f>VLOOKUP(TRUNC([19]Resultados_reescalado!AJ16,3),$HJ$6:$HK$1006,2,0)</f>
        <v>90%-100%</v>
      </c>
      <c r="AK35" s="65" t="str">
        <f>VLOOKUP(TRUNC([19]Resultados_reescalado!AK16,3),$HJ$6:$HK$1006,2,0)</f>
        <v>90%-100%</v>
      </c>
      <c r="AL35" s="65" t="str">
        <f>VLOOKUP(TRUNC([19]Resultados_reescalado!AL16,3),$HJ$6:$HK$1006,2,0)</f>
        <v>90%-100%</v>
      </c>
      <c r="AM35" s="65" t="str">
        <f>VLOOKUP(TRUNC([19]Resultados_reescalado!AM16,3),$HJ$6:$HK$1006,2,0)</f>
        <v>90%-100%</v>
      </c>
      <c r="AN35" s="65" t="str">
        <f>VLOOKUP(TRUNC([19]Resultados_reescalado!AN16,3),$HJ$6:$HK$1006,2,0)</f>
        <v>90%-100%</v>
      </c>
      <c r="AO35" s="65" t="str">
        <f>VLOOKUP(TRUNC([19]Resultados_reescalado!AO16,3),$HJ$6:$HK$1006,2,0)</f>
        <v>90%-100%</v>
      </c>
      <c r="AP35" s="65" t="str">
        <f>VLOOKUP(TRUNC([19]Resultados_reescalado!AP16,3),$HJ$6:$HK$1006,2,0)</f>
        <v>90%-100%</v>
      </c>
      <c r="AQ35" s="65" t="str">
        <f>VLOOKUP(TRUNC([19]Resultados_reescalado!AQ16,3),$HJ$6:$HK$1006,2,0)</f>
        <v>90%-100%</v>
      </c>
      <c r="AR35" s="65" t="str">
        <f>VLOOKUP(TRUNC([19]Resultados_reescalado!AR16,3),$HJ$6:$HK$1006,2,0)</f>
        <v>90%-100%</v>
      </c>
      <c r="AS35" s="65" t="str">
        <f>VLOOKUP(TRUNC([19]Resultados_reescalado!AS16,3),$HJ$6:$HK$1006,2,0)</f>
        <v>60%-70%</v>
      </c>
      <c r="AT35" s="65" t="str">
        <f>VLOOKUP(TRUNC([19]Resultados_reescalado!AT16,3),$HJ$6:$HK$1006,2,0)</f>
        <v>90%-100%</v>
      </c>
      <c r="AU35" s="65" t="str">
        <f>VLOOKUP(TRUNC([19]Resultados_reescalado!AU16,3),$HJ$6:$HK$1006,2,0)</f>
        <v>80%-90%</v>
      </c>
      <c r="AV35" s="65" t="str">
        <f>VLOOKUP(TRUNC([19]Resultados_reescalado!AV16,3),$HJ$6:$HK$1006,2,0)</f>
        <v>80%-90%</v>
      </c>
      <c r="AW35" s="65" t="str">
        <f>VLOOKUP(TRUNC([19]Resultados_reescalado!AW16,3),$HJ$6:$HK$1006,2,0)</f>
        <v>90%-100%</v>
      </c>
      <c r="AX35" s="65" t="str">
        <f>VLOOKUP(TRUNC([19]Resultados_reescalado!AX16,3),$HJ$6:$HK$1006,2,0)</f>
        <v>90%-100%</v>
      </c>
      <c r="AY35" s="65" t="str">
        <f>VLOOKUP(TRUNC([19]Resultados_reescalado!AY16,3),$HJ$6:$HK$1006,2,0)</f>
        <v>90%-100%</v>
      </c>
      <c r="AZ35" s="65" t="str">
        <f>VLOOKUP(TRUNC([19]Resultados_reescalado!AZ16,3),$HJ$6:$HK$1006,2,0)</f>
        <v>90%-100%</v>
      </c>
      <c r="BA35" s="65" t="str">
        <f>VLOOKUP(TRUNC([19]Resultados_reescalado!BA16,3),$HJ$6:$HK$1006,2,0)</f>
        <v>90%-100%</v>
      </c>
      <c r="BB35" s="65" t="str">
        <f>VLOOKUP(TRUNC([19]Resultados_reescalado!BB16,3),$HJ$6:$HK$1006,2,0)</f>
        <v>90%-100%</v>
      </c>
      <c r="BC35" s="65" t="str">
        <f>VLOOKUP(TRUNC([19]Resultados_reescalado!BC16,3),$HJ$6:$HK$1006,2,0)</f>
        <v>90%-100%</v>
      </c>
      <c r="BD35" s="65" t="str">
        <f>VLOOKUP(TRUNC([19]Resultados_reescalado!BD16,3),$HJ$6:$HK$1006,2,0)</f>
        <v>90%-100%</v>
      </c>
      <c r="BE35" s="65" t="str">
        <f>VLOOKUP(TRUNC([19]Resultados_reescalado!BE16,3),$HJ$6:$HK$1006,2,0)</f>
        <v>90%-100%</v>
      </c>
      <c r="BF35" s="65" t="str">
        <f>VLOOKUP(TRUNC([19]Resultados_reescalado!BF16,3),$HJ$6:$HK$1006,2,0)</f>
        <v>90%-100%</v>
      </c>
      <c r="BG35" s="65" t="str">
        <f>VLOOKUP(TRUNC([19]Resultados_reescalado!BG16,3),$HJ$6:$HK$1006,2,0)</f>
        <v>90%-100%</v>
      </c>
      <c r="BH35" s="65" t="str">
        <f>VLOOKUP(TRUNC([19]Resultados_reescalado!BH16,3),$HJ$6:$HK$1006,2,0)</f>
        <v>90%-100%</v>
      </c>
      <c r="BI35" s="65" t="str">
        <f>VLOOKUP(TRUNC([19]Resultados_reescalado!BI16,3),$HJ$6:$HK$1006,2,0)</f>
        <v>90%-100%</v>
      </c>
      <c r="BJ35" s="65" t="str">
        <f>VLOOKUP(TRUNC([19]Resultados_reescalado!BJ16,3),$HJ$6:$HK$1006,2,0)</f>
        <v>90%-100%</v>
      </c>
      <c r="BK35" s="65" t="str">
        <f>VLOOKUP(TRUNC([19]Resultados_reescalado!BK16,3),$HJ$6:$HK$1006,2,0)</f>
        <v>90%-100%</v>
      </c>
      <c r="BL35" s="65" t="str">
        <f>VLOOKUP(TRUNC([19]Resultados_reescalado!BL16,3),$HJ$6:$HK$1006,2,0)</f>
        <v>90%-100%</v>
      </c>
      <c r="BM35" s="65" t="str">
        <f>VLOOKUP(TRUNC([19]Resultados_reescalado!BM16,3),$HJ$6:$HK$1006,2,0)</f>
        <v>80%-90%</v>
      </c>
      <c r="BN35" s="65" t="str">
        <f>VLOOKUP(TRUNC([19]Resultados_reescalado!BN16,3),$HJ$6:$HK$1006,2,0)</f>
        <v>70%-80%</v>
      </c>
      <c r="BO35" s="65" t="str">
        <f>VLOOKUP(TRUNC([19]Resultados_reescalado!BO16,3),$HJ$6:$HK$1006,2,0)</f>
        <v>70%-80%</v>
      </c>
      <c r="BP35" s="65" t="str">
        <f>VLOOKUP(TRUNC([19]Resultados_reescalado!BP16,3),$HJ$6:$HK$1006,2,0)</f>
        <v>70%-80%</v>
      </c>
      <c r="BQ35" s="65" t="str">
        <f>VLOOKUP(TRUNC([19]Resultados_reescalado!BQ16,3),$HJ$6:$HK$1006,2,0)</f>
        <v>70%-80%</v>
      </c>
      <c r="BR35" s="65" t="str">
        <f>VLOOKUP(TRUNC([19]Resultados_reescalado!BR16,3),$HJ$6:$HK$1006,2,0)</f>
        <v>70%-80%</v>
      </c>
      <c r="BS35" s="65" t="str">
        <f>VLOOKUP(TRUNC([19]Resultados_reescalado!BS16,3),$HJ$6:$HK$1006,2,0)</f>
        <v>80%-90%</v>
      </c>
      <c r="BT35" s="65" t="str">
        <f>VLOOKUP(TRUNC([19]Resultados_reescalado!BT16,3),$HJ$6:$HK$1006,2,0)</f>
        <v>80%-90%</v>
      </c>
      <c r="BU35" s="65" t="str">
        <f>VLOOKUP(TRUNC([19]Resultados_reescalado!BU16,3),$HJ$6:$HK$1006,2,0)</f>
        <v>70%-80%</v>
      </c>
      <c r="BV35" s="65" t="str">
        <f>VLOOKUP(TRUNC([19]Resultados_reescalado!BV16,3),$HJ$6:$HK$1006,2,0)</f>
        <v>70%-80%</v>
      </c>
      <c r="BW35" s="65" t="str">
        <f>VLOOKUP(TRUNC([19]Resultados_reescalado!BW16,3),$HJ$6:$HK$1006,2,0)</f>
        <v>80%-90%</v>
      </c>
      <c r="BX35" s="65" t="str">
        <f>VLOOKUP(TRUNC([19]Resultados_reescalado!BX16,3),$HJ$6:$HK$1006,2,0)</f>
        <v>80%-90%</v>
      </c>
      <c r="BY35" s="65" t="str">
        <f>VLOOKUP(TRUNC([19]Resultados_reescalado!BY16,3),$HJ$6:$HK$1006,2,0)</f>
        <v>80%-90%</v>
      </c>
      <c r="BZ35" s="65" t="str">
        <f>VLOOKUP(TRUNC([19]Resultados_reescalado!BZ16,3),$HJ$6:$HK$1006,2,0)</f>
        <v>80%-90%</v>
      </c>
      <c r="CA35" s="65" t="str">
        <f>VLOOKUP(TRUNC([19]Resultados_reescalado!CA16,3),$HJ$6:$HK$1006,2,0)</f>
        <v>80%-90%</v>
      </c>
      <c r="CB35" s="65" t="str">
        <f>VLOOKUP(TRUNC([19]Resultados_reescalado!CB16,3),$HJ$6:$HK$1006,2,0)</f>
        <v>80%-90%</v>
      </c>
      <c r="CC35" s="65" t="str">
        <f>VLOOKUP(TRUNC([19]Resultados_reescalado!CC16,3),$HJ$6:$HK$1006,2,0)</f>
        <v>80%-90%</v>
      </c>
      <c r="CD35" s="65" t="str">
        <f>VLOOKUP(TRUNC([19]Resultados_reescalado!CD16,3),$HJ$6:$HK$1006,2,0)</f>
        <v>80%-90%</v>
      </c>
      <c r="CE35" s="65" t="str">
        <f>VLOOKUP(TRUNC([19]Resultados_reescalado!CE16,3),$HJ$6:$HK$1006,2,0)</f>
        <v>80%-90%</v>
      </c>
      <c r="CF35" s="65" t="str">
        <f>VLOOKUP(TRUNC([19]Resultados_reescalado!CF16,3),$HJ$6:$HK$1006,2,0)</f>
        <v>90%-100%</v>
      </c>
      <c r="CG35" s="65" t="str">
        <f>VLOOKUP(TRUNC([19]Resultados_reescalado!CG16,3),$HJ$6:$HK$1006,2,0)</f>
        <v>90%-100%</v>
      </c>
      <c r="CH35" s="65" t="str">
        <f>VLOOKUP(TRUNC([19]Resultados_reescalado!CH16,3),$HJ$6:$HK$1006,2,0)</f>
        <v>80%-90%</v>
      </c>
      <c r="CI35" s="65" t="str">
        <f>VLOOKUP(TRUNC([19]Resultados_reescalado!CI16,3),$HJ$6:$HK$1006,2,0)</f>
        <v>80%-90%</v>
      </c>
      <c r="CJ35" s="65" t="str">
        <f>VLOOKUP(TRUNC([19]Resultados_reescalado!CJ16,3),$HJ$6:$HK$1006,2,0)</f>
        <v>90%-100%</v>
      </c>
      <c r="CK35" s="65" t="str">
        <f>VLOOKUP(TRUNC([19]Resultados_reescalado!CK16,3),$HJ$6:$HK$1006,2,0)</f>
        <v>90%-100%</v>
      </c>
      <c r="CL35" s="65" t="str">
        <f>VLOOKUP(TRUNC([19]Resultados_reescalado!CL16,3),$HJ$6:$HK$1006,2,0)</f>
        <v>90%-100%</v>
      </c>
      <c r="CM35" s="65" t="str">
        <f>VLOOKUP(TRUNC([19]Resultados_reescalado!CM16,3),$HJ$6:$HK$1006,2,0)</f>
        <v>90%-100%</v>
      </c>
      <c r="CN35" s="65" t="str">
        <f>VLOOKUP(TRUNC([19]Resultados_reescalado!CN16,3),$HJ$6:$HK$1006,2,0)</f>
        <v>90%-100%</v>
      </c>
      <c r="CO35" s="65" t="str">
        <f>VLOOKUP(TRUNC([19]Resultados_reescalado!CO16,3),$HJ$6:$HK$1006,2,0)</f>
        <v>90%-100%</v>
      </c>
      <c r="CP35" s="65" t="str">
        <f>VLOOKUP(TRUNC([19]Resultados_reescalado!CP16,3),$HJ$6:$HK$1006,2,0)</f>
        <v>90%-100%</v>
      </c>
      <c r="CQ35" s="65" t="str">
        <f>VLOOKUP(TRUNC([19]Resultados_reescalado!CQ16,3),$HJ$6:$HK$1006,2,0)</f>
        <v>90%-100%</v>
      </c>
      <c r="CR35" s="65" t="str">
        <f>VLOOKUP(TRUNC([19]Resultados_reescalado!CR16,3),$HJ$6:$HK$1006,2,0)</f>
        <v>90%-100%</v>
      </c>
      <c r="CS35" s="65" t="str">
        <f>VLOOKUP(TRUNC([19]Resultados_reescalado!CS16,3),$HJ$6:$HK$1006,2,0)</f>
        <v>90%-100%</v>
      </c>
      <c r="CT35" s="65" t="str">
        <f>VLOOKUP(TRUNC([19]Resultados_reescalado!CT16,3),$HJ$6:$HK$1006,2,0)</f>
        <v>90%-100%</v>
      </c>
      <c r="CU35" s="65" t="str">
        <f>VLOOKUP(TRUNC([19]Resultados_reescalado!CU16,3),$HJ$6:$HK$1006,2,0)</f>
        <v>90%-100%</v>
      </c>
      <c r="CV35" s="65" t="str">
        <f>VLOOKUP(TRUNC([19]Resultados_reescalado!CV16,3),$HJ$6:$HK$1006,2,0)</f>
        <v>90%-100%</v>
      </c>
      <c r="CW35" s="65" t="str">
        <f>VLOOKUP(TRUNC([19]Resultados_reescalado!CW16,3),$HJ$6:$HK$1006,2,0)</f>
        <v>90%-100%</v>
      </c>
      <c r="CX35" s="65" t="str">
        <f>VLOOKUP(TRUNC([19]Resultados_reescalado!CX16,3),$HJ$6:$HK$1006,2,0)</f>
        <v>90%-100%</v>
      </c>
      <c r="CY35" s="65" t="str">
        <f>VLOOKUP(TRUNC([19]Resultados_reescalado!CY16,3),$HJ$6:$HK$1006,2,0)</f>
        <v>90%-100%</v>
      </c>
      <c r="CZ35" s="65" t="str">
        <f>VLOOKUP(TRUNC([19]Resultados_reescalado!CZ16,3),$HJ$6:$HK$1006,2,0)</f>
        <v>90%-100%</v>
      </c>
      <c r="DA35" s="65" t="str">
        <f>VLOOKUP(TRUNC([19]Resultados_reescalado!DA16,3),$HJ$6:$HK$1006,2,0)</f>
        <v>90%-100%</v>
      </c>
      <c r="DB35" s="65" t="str">
        <f>VLOOKUP(TRUNC([19]Resultados_reescalado!DB16,3),$HJ$6:$HK$1006,2,0)</f>
        <v>90%-100%</v>
      </c>
      <c r="DC35" s="65" t="str">
        <f>VLOOKUP(TRUNC([19]Resultados_reescalado!DC16,3),$HJ$6:$HK$1006,2,0)</f>
        <v>90%-100%</v>
      </c>
      <c r="DD35" s="65" t="str">
        <f>VLOOKUP(TRUNC([19]Resultados_reescalado!DD16,3),$HJ$6:$HK$1006,2,0)</f>
        <v>90%-100%</v>
      </c>
      <c r="DE35" s="65" t="str">
        <f>VLOOKUP(TRUNC([19]Resultados_reescalado!DE16,3),$HJ$6:$HK$1006,2,0)</f>
        <v>90%-100%</v>
      </c>
      <c r="DF35" s="65" t="str">
        <f>VLOOKUP(TRUNC([19]Resultados_reescalado!DF16,3),$HJ$6:$HK$1006,2,0)</f>
        <v>90%-100%</v>
      </c>
      <c r="DG35" s="65" t="str">
        <f>VLOOKUP(TRUNC([19]Resultados_reescalado!DG16,3),$HJ$6:$HK$1006,2,0)</f>
        <v>90%-100%</v>
      </c>
      <c r="DH35" s="65" t="str">
        <f>VLOOKUP(TRUNC([19]Resultados_reescalado!DH16,3),$HJ$6:$HK$1006,2,0)</f>
        <v>90%-100%</v>
      </c>
      <c r="DI35" s="65" t="str">
        <f>VLOOKUP(TRUNC([19]Resultados_reescalado!DI16,3),$HJ$6:$HK$1006,2,0)</f>
        <v>90%-100%</v>
      </c>
      <c r="DJ35" s="65" t="str">
        <f>VLOOKUP(TRUNC([19]Resultados_reescalado!DJ16,3),$HJ$6:$HK$1006,2,0)</f>
        <v>90%-100%</v>
      </c>
      <c r="DK35" s="65" t="str">
        <f>VLOOKUP(TRUNC([19]Resultados_reescalado!DK16,3),$HJ$6:$HK$1006,2,0)</f>
        <v>90%-100%</v>
      </c>
      <c r="DL35" s="65" t="str">
        <f>VLOOKUP(TRUNC([19]Resultados_reescalado!DL16,3),$HJ$6:$HK$1006,2,0)</f>
        <v>90%-100%</v>
      </c>
      <c r="DM35" s="65" t="str">
        <f>VLOOKUP(TRUNC([19]Resultados_reescalado!DM16,3),$HJ$6:$HK$1006,2,0)</f>
        <v>90%-100%</v>
      </c>
      <c r="DN35" s="65" t="str">
        <f>VLOOKUP(TRUNC([19]Resultados_reescalado!DN16,3),$HJ$6:$HK$1006,2,0)</f>
        <v>90%-100%</v>
      </c>
      <c r="DO35" s="65" t="str">
        <f>VLOOKUP(TRUNC([19]Resultados_reescalado!DO16,3),$HJ$6:$HK$1006,2,0)</f>
        <v>90%-100%</v>
      </c>
      <c r="DP35" s="65" t="str">
        <f>VLOOKUP(TRUNC([19]Resultados_reescalado!DP16,3),$HJ$6:$HK$1006,2,0)</f>
        <v>90%-100%</v>
      </c>
      <c r="DQ35" s="65" t="str">
        <f>VLOOKUP(TRUNC([19]Resultados_reescalado!DQ16,3),$HJ$6:$HK$1006,2,0)</f>
        <v>90%-100%</v>
      </c>
      <c r="DR35" s="65" t="str">
        <f>VLOOKUP(TRUNC([19]Resultados_reescalado!DR16,3),$HJ$6:$HK$1006,2,0)</f>
        <v>90%-100%</v>
      </c>
      <c r="DS35" s="65" t="str">
        <f>VLOOKUP(TRUNC([19]Resultados_reescalado!DS16,3),$HJ$6:$HK$1006,2,0)</f>
        <v>90%-100%</v>
      </c>
      <c r="DT35" s="65" t="str">
        <f>VLOOKUP(TRUNC([19]Resultados_reescalado!DT16,3),$HJ$6:$HK$1006,2,0)</f>
        <v>90%-100%</v>
      </c>
      <c r="DU35" s="65" t="str">
        <f>VLOOKUP(TRUNC([19]Resultados_reescalado!DU16,3),$HJ$6:$HK$1006,2,0)</f>
        <v>90%-100%</v>
      </c>
      <c r="DV35" s="65" t="str">
        <f>VLOOKUP(TRUNC([19]Resultados_reescalado!DV16,3),$HJ$6:$HK$1006,2,0)</f>
        <v>90%-100%</v>
      </c>
      <c r="DW35" s="65" t="str">
        <f>VLOOKUP(TRUNC([19]Resultados_reescalado!DW16,3),$HJ$6:$HK$1006,2,0)</f>
        <v>90%-100%</v>
      </c>
      <c r="DX35" s="65" t="str">
        <f>VLOOKUP(TRUNC([19]Resultados_reescalado!DX16,3),$HJ$6:$HK$1006,2,0)</f>
        <v>90%-100%</v>
      </c>
      <c r="DY35" s="65" t="str">
        <f>VLOOKUP(TRUNC([19]Resultados_reescalado!DY16,3),$HJ$6:$HK$1006,2,0)</f>
        <v>90%-100%</v>
      </c>
      <c r="DZ35" s="65" t="str">
        <f>VLOOKUP(TRUNC([19]Resultados_reescalado!DZ16,3),$HJ$6:$HK$1006,2,0)</f>
        <v>90%-100%</v>
      </c>
      <c r="EA35" s="65" t="str">
        <f>VLOOKUP(TRUNC([19]Resultados_reescalado!EA16,3),$HJ$6:$HK$1006,2,0)</f>
        <v>80%-90%</v>
      </c>
      <c r="EB35" s="65" t="str">
        <f>VLOOKUP(TRUNC([19]Resultados_reescalado!EB16,3),$HJ$6:$HK$1006,2,0)</f>
        <v>70%-80%</v>
      </c>
      <c r="EC35" s="65" t="str">
        <f>VLOOKUP(TRUNC([19]Resultados_reescalado!EC16,3),$HJ$6:$HK$1006,2,0)</f>
        <v>60%-70%</v>
      </c>
      <c r="ED35" s="65" t="str">
        <f>VLOOKUP(TRUNC([19]Resultados_reescalado!ED16,3),$HJ$6:$HK$1006,2,0)</f>
        <v>70%-80%</v>
      </c>
      <c r="EE35" s="65" t="str">
        <f>VLOOKUP(TRUNC([19]Resultados_reescalado!EE16,3),$HJ$6:$HK$1006,2,0)</f>
        <v>90%-100%</v>
      </c>
      <c r="EF35" s="65" t="str">
        <f>VLOOKUP(TRUNC([19]Resultados_reescalado!EF16,3),$HJ$6:$HK$1006,2,0)</f>
        <v>80%-90%</v>
      </c>
      <c r="EG35" s="65" t="str">
        <f>VLOOKUP(TRUNC([19]Resultados_reescalado!EG16,3),$HJ$6:$HK$1006,2,0)</f>
        <v>80%-90%</v>
      </c>
      <c r="EH35" s="65" t="str">
        <f>VLOOKUP(TRUNC([19]Resultados_reescalado!EH16,3),$HJ$6:$HK$1006,2,0)</f>
        <v>80%-90%</v>
      </c>
      <c r="EI35" s="65" t="str">
        <f>VLOOKUP(TRUNC([19]Resultados_reescalado!EI16,3),$HJ$6:$HK$1006,2,0)</f>
        <v>90%-100%</v>
      </c>
      <c r="EJ35" s="65" t="str">
        <f>VLOOKUP(TRUNC([19]Resultados_reescalado!EJ16,3),$HJ$6:$HK$1006,2,0)</f>
        <v>90%-100%</v>
      </c>
      <c r="EK35" s="65" t="str">
        <f>VLOOKUP(TRUNC([19]Resultados_reescalado!EK16,3),$HJ$6:$HK$1006,2,0)</f>
        <v>90%-100%</v>
      </c>
      <c r="EL35" s="65" t="str">
        <f>VLOOKUP(TRUNC([19]Resultados_reescalado!EL16,3),$HJ$6:$HK$1006,2,0)</f>
        <v>90%-100%</v>
      </c>
      <c r="EM35" s="65" t="str">
        <f>VLOOKUP(TRUNC([19]Resultados_reescalado!EM16,3),$HJ$6:$HK$1006,2,0)</f>
        <v>90%-100%</v>
      </c>
      <c r="EN35" s="65" t="str">
        <f>VLOOKUP(TRUNC([19]Resultados_reescalado!EN16,3),$HJ$6:$HK$1006,2,0)</f>
        <v>90%-100%</v>
      </c>
      <c r="EO35" s="65" t="str">
        <f>VLOOKUP(TRUNC([19]Resultados_reescalado!EO16,3),$HJ$6:$HK$1006,2,0)</f>
        <v>90%-100%</v>
      </c>
      <c r="EP35" s="65" t="str">
        <f>VLOOKUP(TRUNC([19]Resultados_reescalado!EP16,3),$HJ$6:$HK$1006,2,0)</f>
        <v>80%-90%</v>
      </c>
      <c r="EQ35" s="65" t="str">
        <f>VLOOKUP(TRUNC([19]Resultados_reescalado!EQ16,3),$HJ$6:$HK$1006,2,0)</f>
        <v>80%-90%</v>
      </c>
      <c r="ER35" s="65" t="str">
        <f>VLOOKUP(TRUNC([19]Resultados_reescalado!ER16,3),$HJ$6:$HK$1006,2,0)</f>
        <v>90%-100%</v>
      </c>
      <c r="ES35" s="65" t="str">
        <f>VLOOKUP(TRUNC([19]Resultados_reescalado!ES16,3),$HJ$6:$HK$1006,2,0)</f>
        <v>90%-100%</v>
      </c>
      <c r="ET35" s="65" t="str">
        <f>VLOOKUP(TRUNC([19]Resultados_reescalado!ET16,3),$HJ$6:$HK$1006,2,0)</f>
        <v>80%-90%</v>
      </c>
      <c r="EU35" s="65" t="str">
        <f>VLOOKUP(TRUNC([19]Resultados_reescalado!EU16,3),$HJ$6:$HK$1006,2,0)</f>
        <v>80%-90%</v>
      </c>
      <c r="EV35" s="65" t="str">
        <f>VLOOKUP(TRUNC([19]Resultados_reescalado!EV16,3),$HJ$6:$HK$1006,2,0)</f>
        <v>80%-90%</v>
      </c>
      <c r="EW35" s="65" t="str">
        <f>VLOOKUP(TRUNC([19]Resultados_reescalado!EW16,3),$HJ$6:$HK$1006,2,0)</f>
        <v>80%-90%</v>
      </c>
      <c r="EX35" s="65" t="str">
        <f>VLOOKUP(TRUNC([19]Resultados_reescalado!EX16,3),$HJ$6:$HK$1006,2,0)</f>
        <v>80%-90%</v>
      </c>
      <c r="EY35" s="65" t="str">
        <f>VLOOKUP(TRUNC([19]Resultados_reescalado!EY16,3),$HJ$6:$HK$1006,2,0)</f>
        <v>70%-80%</v>
      </c>
      <c r="EZ35" s="65" t="str">
        <f>VLOOKUP(TRUNC([19]Resultados_reescalado!EZ16,3),$HJ$6:$HK$1006,2,0)</f>
        <v>80%-90%</v>
      </c>
      <c r="FA35" s="65" t="str">
        <f>VLOOKUP(TRUNC([19]Resultados_reescalado!FA16,3),$HJ$6:$HK$1006,2,0)</f>
        <v>80%-90%</v>
      </c>
      <c r="FB35" s="65" t="str">
        <f>VLOOKUP(TRUNC([19]Resultados_reescalado!FB16,3),$HJ$6:$HK$1006,2,0)</f>
        <v>80%-90%</v>
      </c>
      <c r="FC35" s="65" t="str">
        <f>VLOOKUP(TRUNC([19]Resultados_reescalado!FC16,3),$HJ$6:$HK$1006,2,0)</f>
        <v>80%-90%</v>
      </c>
      <c r="FD35" s="65" t="str">
        <f>VLOOKUP(TRUNC([19]Resultados_reescalado!FD16,3),$HJ$6:$HK$1006,2,0)</f>
        <v>80%-90%</v>
      </c>
      <c r="FE35" s="65" t="str">
        <f>VLOOKUP(TRUNC([19]Resultados_reescalado!FE16,3),$HJ$6:$HK$1006,2,0)</f>
        <v>70%-80%</v>
      </c>
      <c r="FF35" s="65" t="str">
        <f>VLOOKUP(TRUNC([19]Resultados_reescalado!FF16,3),$HJ$6:$HK$1006,2,0)</f>
        <v>80%-90%</v>
      </c>
      <c r="FG35" s="65" t="str">
        <f>VLOOKUP(TRUNC([19]Resultados_reescalado!FG16,3),$HJ$6:$HK$1006,2,0)</f>
        <v>80%-90%</v>
      </c>
      <c r="FH35" s="65" t="str">
        <f>VLOOKUP(TRUNC([19]Resultados_reescalado!FH16,3),$HJ$6:$HK$1006,2,0)</f>
        <v>70%-80%</v>
      </c>
      <c r="FI35" s="65" t="str">
        <f>VLOOKUP(TRUNC([19]Resultados_reescalado!FI16,3),$HJ$6:$HK$1006,2,0)</f>
        <v>70%-80%</v>
      </c>
      <c r="FJ35" s="65" t="str">
        <f>VLOOKUP(TRUNC([19]Resultados_reescalado!FJ16,3),$HJ$6:$HK$1006,2,0)</f>
        <v>80%-90%</v>
      </c>
      <c r="FK35" s="65" t="str">
        <f>VLOOKUP(TRUNC([19]Resultados_reescalado!FK16,3),$HJ$6:$HK$1006,2,0)</f>
        <v>70%-80%</v>
      </c>
      <c r="FL35" s="65" t="str">
        <f>VLOOKUP(TRUNC([19]Resultados_reescalado!FL16,3),$HJ$6:$HK$1006,2,0)</f>
        <v>80%-90%</v>
      </c>
      <c r="FM35" s="65" t="str">
        <f>VLOOKUP(TRUNC([19]Resultados_reescalado!FM16,3),$HJ$6:$HK$1006,2,0)</f>
        <v>80%-90%</v>
      </c>
      <c r="FN35" s="65" t="str">
        <f>VLOOKUP(TRUNC([19]Resultados_reescalado!FN16,3),$HJ$6:$HK$1006,2,0)</f>
        <v>80%-90%</v>
      </c>
      <c r="FO35" s="65" t="str">
        <f>VLOOKUP(TRUNC([19]Resultados_reescalado!FO16,3),$HJ$6:$HK$1006,2,0)</f>
        <v>80%-90%</v>
      </c>
      <c r="FP35" s="65" t="str">
        <f>VLOOKUP(TRUNC([19]Resultados_reescalado!FP16,3),$HJ$6:$HK$1006,2,0)</f>
        <v>70%-80%</v>
      </c>
      <c r="FQ35" s="65" t="str">
        <f>VLOOKUP(TRUNC([19]Resultados_reescalado!FQ16,3),$HJ$6:$HK$1006,2,0)</f>
        <v>80%-90%</v>
      </c>
      <c r="FR35" s="65" t="str">
        <f>VLOOKUP(TRUNC([19]Resultados_reescalado!FR16,3),$HJ$6:$HK$1006,2,0)</f>
        <v>70%-80%</v>
      </c>
      <c r="FS35" s="65" t="str">
        <f>VLOOKUP(TRUNC([19]Resultados_reescalado!FS16,3),$HJ$6:$HK$1006,2,0)</f>
        <v>60%-70%</v>
      </c>
      <c r="FT35" s="65" t="str">
        <f>VLOOKUP(TRUNC([19]Resultados_reescalado!FT16,3),$HJ$6:$HK$1006,2,0)</f>
        <v>60%-70%</v>
      </c>
      <c r="FU35" s="65" t="str">
        <f>VLOOKUP(TRUNC([19]Resultados_reescalado!FU16,3),$HJ$6:$HK$1006,2,0)</f>
        <v>70%-80%</v>
      </c>
      <c r="FV35" s="65" t="str">
        <f>VLOOKUP(TRUNC([19]Resultados_reescalado!FV16,3),$HJ$6:$HK$1006,2,0)</f>
        <v>40%-50%</v>
      </c>
      <c r="FW35" s="65" t="str">
        <f>VLOOKUP(TRUNC([19]Resultados_reescalado!FW16,3),$HJ$6:$HK$1006,2,0)</f>
        <v>60%-70%</v>
      </c>
      <c r="FX35" s="65" t="str">
        <f>VLOOKUP(TRUNC([19]Resultados_reescalado!FX16,3),$HJ$6:$HK$1006,2,0)</f>
        <v>40%-50%</v>
      </c>
      <c r="FY35" s="65" t="str">
        <f>VLOOKUP(TRUNC([19]Resultados_reescalado!FY16,3),$HJ$6:$HK$1006,2,0)</f>
        <v>50%-60%</v>
      </c>
      <c r="FZ35" s="65" t="str">
        <f>VLOOKUP(TRUNC([19]Resultados_reescalado!FZ16,3),$HJ$6:$HK$1006,2,0)</f>
        <v>50%-60%</v>
      </c>
      <c r="GA35" s="65" t="str">
        <f>VLOOKUP(TRUNC([19]Resultados_reescalado!GA16,3),$HJ$6:$HK$1006,2,0)</f>
        <v>60%-70%</v>
      </c>
      <c r="GB35" s="65" t="str">
        <f>VLOOKUP(TRUNC([19]Resultados_reescalado!GB16,3),$HJ$6:$HK$1006,2,0)</f>
        <v>40%-50%</v>
      </c>
      <c r="GC35" s="65" t="str">
        <f>VLOOKUP(TRUNC([19]Resultados_reescalado!GC16,3),$HJ$6:$HK$1006,2,0)</f>
        <v>50%-60%</v>
      </c>
      <c r="GD35" s="65" t="str">
        <f>VLOOKUP(TRUNC([19]Resultados_reescalado!GD16,3),$HJ$6:$HK$1006,2,0)</f>
        <v>40%-50%</v>
      </c>
      <c r="GE35" s="65" t="str">
        <f>VLOOKUP(TRUNC([19]Resultados_reescalado!GE16,3),$HJ$6:$HK$1006,2,0)</f>
        <v>70%-80%</v>
      </c>
      <c r="GF35" s="65" t="str">
        <f>VLOOKUP(TRUNC([19]Resultados_reescalado!GF16,3),$HJ$6:$HK$1006,2,0)</f>
        <v>80%-90%</v>
      </c>
      <c r="GG35" s="65" t="str">
        <f>VLOOKUP(TRUNC([19]Resultados_reescalado!GG16,3),$HJ$6:$HK$1006,2,0)</f>
        <v>60%-70%</v>
      </c>
      <c r="GH35" s="65" t="str">
        <f>VLOOKUP(TRUNC([19]Resultados_reescalado!GH16,3),$HJ$6:$HK$1006,2,0)</f>
        <v>50%-60%</v>
      </c>
      <c r="GI35" s="65" t="str">
        <f>VLOOKUP(TRUNC([19]Resultados_reescalado!GI16,3),$HJ$6:$HK$1006,2,0)</f>
        <v>40%-50%</v>
      </c>
      <c r="GJ35" s="65" t="str">
        <f>VLOOKUP(TRUNC([19]Resultados_reescalado!GJ16,3),$HJ$6:$HK$1006,2,0)</f>
        <v>30%-40%</v>
      </c>
      <c r="GK35" s="65" t="str">
        <f>VLOOKUP(TRUNC([19]Resultados_reescalado!GK16,3),$HJ$6:$HK$1006,2,0)</f>
        <v>30%-40%</v>
      </c>
      <c r="GL35" s="65" t="str">
        <f>VLOOKUP(TRUNC([19]Resultados_reescalado!GL16,3),$HJ$6:$HK$1006,2,0)</f>
        <v>40%-50%</v>
      </c>
      <c r="GM35" s="65" t="str">
        <f>VLOOKUP(TRUNC([19]Resultados_reescalado!GM16,3),$HJ$6:$HK$1006,2,0)</f>
        <v>40%-50%</v>
      </c>
      <c r="GN35" s="65" t="str">
        <f>VLOOKUP(TRUNC([19]Resultados_reescalado!GN16,3),$HJ$6:$HK$1006,2,0)</f>
        <v>40%-50%</v>
      </c>
      <c r="GO35" s="65" t="str">
        <f>VLOOKUP(TRUNC([19]Resultados_reescalado!GO16,3),$HJ$6:$HK$1006,2,0)</f>
        <v>40%-50%</v>
      </c>
      <c r="GP35" s="65" t="str">
        <f>VLOOKUP(TRUNC([19]Resultados_reescalado!GP16,3),$HJ$6:$HK$1006,2,0)</f>
        <v>70%-80%</v>
      </c>
      <c r="GQ35" s="65" t="str">
        <f>VLOOKUP(TRUNC([19]Resultados_reescalado!GQ16,3),$HJ$6:$HK$1006,2,0)</f>
        <v>80%-90%</v>
      </c>
      <c r="GR35" s="65" t="str">
        <f>VLOOKUP(TRUNC([19]Resultados_reescalado!GR16,3),$HJ$6:$HK$1006,2,0)</f>
        <v>80%-90%</v>
      </c>
      <c r="GS35" s="65" t="str">
        <f>VLOOKUP(TRUNC([19]Resultados_reescalado!GS16,3),$HJ$6:$HK$1006,2,0)</f>
        <v>80%-90%</v>
      </c>
      <c r="GT35" s="65" t="str">
        <f>VLOOKUP(TRUNC([19]Resultados_reescalado!GT16,3),$HJ$6:$HK$1006,2,0)</f>
        <v>70%-80%</v>
      </c>
      <c r="GU35" s="65" t="str">
        <f>VLOOKUP(TRUNC([19]Resultados_reescalado!GU16,3),$HJ$6:$HK$1006,2,0)</f>
        <v>80%-90%</v>
      </c>
      <c r="GV35" s="65" t="str">
        <f>VLOOKUP(TRUNC([19]Resultados_reescalado!GV16,3),$HJ$6:$HK$1006,2,0)</f>
        <v>90%-100%</v>
      </c>
      <c r="GW35" s="65" t="str">
        <f>VLOOKUP(TRUNC([19]Resultados_reescalado!GW16,3),$HJ$6:$HK$1006,2,0)</f>
        <v>90%-100%</v>
      </c>
      <c r="GX35" s="65" t="str">
        <f>VLOOKUP(TRUNC([19]Resultados_reescalado!GX16,3),$HJ$6:$HK$1006,2,0)</f>
        <v>90%-100%</v>
      </c>
      <c r="GY35" s="65" t="str">
        <f>VLOOKUP(TRUNC([19]Resultados_reescalado!GY16,3),$HJ$6:$HK$1006,2,0)</f>
        <v>90%-100%</v>
      </c>
      <c r="GZ35" s="65" t="str">
        <f>VLOOKUP(TRUNC([19]Resultados_reescalado!GZ16,3),$HJ$6:$HK$1006,2,0)</f>
        <v>90%-100%</v>
      </c>
      <c r="HA35" s="65" t="str">
        <f>VLOOKUP(TRUNC([19]Resultados_reescalado!HA16,3),$HJ$6:$HK$1006,2,0)</f>
        <v>90%-100%</v>
      </c>
      <c r="HB35" s="65" t="str">
        <f>VLOOKUP(TRUNC([19]Resultados_reescalado!HB16,3),$HJ$6:$HK$1006,2,0)</f>
        <v>90%-100%</v>
      </c>
      <c r="HC35" s="65" t="str">
        <f>VLOOKUP(TRUNC([19]Resultados_reescalado!HC16,3),$HJ$6:$HK$1006,2,0)</f>
        <v>90%-100%</v>
      </c>
      <c r="HD35" s="65" t="str">
        <f>VLOOKUP(TRUNC([19]Resultados_reescalado!HD16,3),$HJ$6:$HK$1006,2,0)</f>
        <v>90%-100%</v>
      </c>
      <c r="HE35" s="65" t="str">
        <f>VLOOKUP(TRUNC([19]Resultados_reescalado!HE16,3),$HJ$6:$HK$1006,2,0)</f>
        <v>90%-100%</v>
      </c>
      <c r="HF35" s="65" t="str">
        <f>VLOOKUP(TRUNC([19]Resultados_reescalado!HF16,3),$HJ$6:$HK$1006,2,0)</f>
        <v>90%-100%</v>
      </c>
      <c r="HG35" s="65" t="str">
        <f>VLOOKUP(TRUNC([19]Resultados_reescalado!HG16,3),$HJ$6:$HK$1006,2,0)</f>
        <v>90%-100%</v>
      </c>
      <c r="HH35" s="65" t="str">
        <f>VLOOKUP(TRUNC([19]Resultados_reescalado!HH16,3),$HJ$6:$HK$1006,2,0)</f>
        <v>90%-100%</v>
      </c>
      <c r="HJ35">
        <v>2.9000000000000001E-2</v>
      </c>
      <c r="HK35" t="s">
        <v>87</v>
      </c>
    </row>
    <row r="36" spans="1:219">
      <c r="A36">
        <f>([19]Resultados_reescalado!A17)*100</f>
        <v>15</v>
      </c>
      <c r="B36" s="65" t="str">
        <f>VLOOKUP(TRUNC([19]Resultados_reescalado!B17,3),$HJ$6:$HK$1006,2,0)</f>
        <v>90%-100%</v>
      </c>
      <c r="C36" s="65" t="str">
        <f>VLOOKUP(TRUNC([19]Resultados_reescalado!C17,3),$HJ$6:$HK$1006,2,0)</f>
        <v>90%-100%</v>
      </c>
      <c r="D36" s="65" t="str">
        <f>VLOOKUP(TRUNC([19]Resultados_reescalado!D17,3),$HJ$6:$HK$1006,2,0)</f>
        <v>90%-100%</v>
      </c>
      <c r="E36" s="65" t="str">
        <f>VLOOKUP(TRUNC([19]Resultados_reescalado!E17,3),$HJ$6:$HK$1006,2,0)</f>
        <v>90%-100%</v>
      </c>
      <c r="F36" s="65" t="str">
        <f>VLOOKUP(TRUNC([19]Resultados_reescalado!F17,3),$HJ$6:$HK$1006,2,0)</f>
        <v>90%-100%</v>
      </c>
      <c r="G36" s="65" t="str">
        <f>VLOOKUP(TRUNC([19]Resultados_reescalado!G17,3),$HJ$6:$HK$1006,2,0)</f>
        <v>90%-100%</v>
      </c>
      <c r="H36" s="65" t="str">
        <f>VLOOKUP(TRUNC([19]Resultados_reescalado!H17,3),$HJ$6:$HK$1006,2,0)</f>
        <v>90%-100%</v>
      </c>
      <c r="I36" s="65" t="str">
        <f>VLOOKUP(TRUNC([19]Resultados_reescalado!I17,3),$HJ$6:$HK$1006,2,0)</f>
        <v>90%-100%</v>
      </c>
      <c r="J36" s="65" t="str">
        <f>VLOOKUP(TRUNC([19]Resultados_reescalado!J17,3),$HJ$6:$HK$1006,2,0)</f>
        <v>90%-100%</v>
      </c>
      <c r="K36" s="65" t="str">
        <f>VLOOKUP(TRUNC([19]Resultados_reescalado!K17,3),$HJ$6:$HK$1006,2,0)</f>
        <v>90%-100%</v>
      </c>
      <c r="L36" s="65" t="str">
        <f>VLOOKUP(TRUNC([19]Resultados_reescalado!L17,3),$HJ$6:$HK$1006,2,0)</f>
        <v>90%-100%</v>
      </c>
      <c r="M36" s="65" t="str">
        <f>VLOOKUP(TRUNC([19]Resultados_reescalado!M17,3),$HJ$6:$HK$1006,2,0)</f>
        <v>90%-100%</v>
      </c>
      <c r="N36" s="65" t="str">
        <f>VLOOKUP(TRUNC([19]Resultados_reescalado!N17,3),$HJ$6:$HK$1006,2,0)</f>
        <v>90%-100%</v>
      </c>
      <c r="O36" s="65" t="str">
        <f>VLOOKUP(TRUNC([19]Resultados_reescalado!O17,3),$HJ$6:$HK$1006,2,0)</f>
        <v>90%-100%</v>
      </c>
      <c r="P36" s="65" t="str">
        <f>VLOOKUP(TRUNC([19]Resultados_reescalado!P17,3),$HJ$6:$HK$1006,2,0)</f>
        <v>90%-100%</v>
      </c>
      <c r="Q36" s="65" t="str">
        <f>VLOOKUP(TRUNC([19]Resultados_reescalado!Q17,3),$HJ$6:$HK$1006,2,0)</f>
        <v>90%-100%</v>
      </c>
      <c r="R36" s="65" t="str">
        <f>VLOOKUP(TRUNC([19]Resultados_reescalado!R17,3),$HJ$6:$HK$1006,2,0)</f>
        <v>90%-100%</v>
      </c>
      <c r="S36" s="65" t="str">
        <f>VLOOKUP(TRUNC([19]Resultados_reescalado!S17,3),$HJ$6:$HK$1006,2,0)</f>
        <v>90%-100%</v>
      </c>
      <c r="T36" s="65" t="str">
        <f>VLOOKUP(TRUNC([19]Resultados_reescalado!T17,3),$HJ$6:$HK$1006,2,0)</f>
        <v>90%-100%</v>
      </c>
      <c r="U36" s="65" t="str">
        <f>VLOOKUP(TRUNC([19]Resultados_reescalado!U17,3),$HJ$6:$HK$1006,2,0)</f>
        <v>90%-100%</v>
      </c>
      <c r="V36" s="65" t="str">
        <f>VLOOKUP(TRUNC([19]Resultados_reescalado!V17,3),$HJ$6:$HK$1006,2,0)</f>
        <v>90%-100%</v>
      </c>
      <c r="W36" s="65" t="str">
        <f>VLOOKUP(TRUNC([19]Resultados_reescalado!W17,3),$HJ$6:$HK$1006,2,0)</f>
        <v>90%-100%</v>
      </c>
      <c r="X36" s="65" t="str">
        <f>VLOOKUP(TRUNC([19]Resultados_reescalado!X17,3),$HJ$6:$HK$1006,2,0)</f>
        <v>90%-100%</v>
      </c>
      <c r="Y36" s="65" t="str">
        <f>VLOOKUP(TRUNC([19]Resultados_reescalado!Y17,3),$HJ$6:$HK$1006,2,0)</f>
        <v>90%-100%</v>
      </c>
      <c r="Z36" s="65" t="str">
        <f>VLOOKUP(TRUNC([19]Resultados_reescalado!Z17,3),$HJ$6:$HK$1006,2,0)</f>
        <v>90%-100%</v>
      </c>
      <c r="AA36" s="65" t="str">
        <f>VLOOKUP(TRUNC([19]Resultados_reescalado!AA17,3),$HJ$6:$HK$1006,2,0)</f>
        <v>90%-100%</v>
      </c>
      <c r="AB36" s="65" t="str">
        <f>VLOOKUP(TRUNC([19]Resultados_reescalado!AB17,3),$HJ$6:$HK$1006,2,0)</f>
        <v>90%-100%</v>
      </c>
      <c r="AC36" s="65" t="str">
        <f>VLOOKUP(TRUNC([19]Resultados_reescalado!AC17,3),$HJ$6:$HK$1006,2,0)</f>
        <v>90%-100%</v>
      </c>
      <c r="AD36" s="65" t="str">
        <f>VLOOKUP(TRUNC([19]Resultados_reescalado!AD17,3),$HJ$6:$HK$1006,2,0)</f>
        <v>90%-100%</v>
      </c>
      <c r="AE36" s="65" t="str">
        <f>VLOOKUP(TRUNC([19]Resultados_reescalado!AE17,3),$HJ$6:$HK$1006,2,0)</f>
        <v>90%-100%</v>
      </c>
      <c r="AF36" s="65" t="str">
        <f>VLOOKUP(TRUNC([19]Resultados_reescalado!AF17,3),$HJ$6:$HK$1006,2,0)</f>
        <v>90%-100%</v>
      </c>
      <c r="AG36" s="65" t="str">
        <f>VLOOKUP(TRUNC([19]Resultados_reescalado!AG17,3),$HJ$6:$HK$1006,2,0)</f>
        <v>90%-100%</v>
      </c>
      <c r="AH36" s="65" t="str">
        <f>VLOOKUP(TRUNC([19]Resultados_reescalado!AH17,3),$HJ$6:$HK$1006,2,0)</f>
        <v>90%-100%</v>
      </c>
      <c r="AI36" s="65" t="str">
        <f>VLOOKUP(TRUNC([19]Resultados_reescalado!AI17,3),$HJ$6:$HK$1006,2,0)</f>
        <v>90%-100%</v>
      </c>
      <c r="AJ36" s="65" t="str">
        <f>VLOOKUP(TRUNC([19]Resultados_reescalado!AJ17,3),$HJ$6:$HK$1006,2,0)</f>
        <v>90%-100%</v>
      </c>
      <c r="AK36" s="65" t="str">
        <f>VLOOKUP(TRUNC([19]Resultados_reescalado!AK17,3),$HJ$6:$HK$1006,2,0)</f>
        <v>90%-100%</v>
      </c>
      <c r="AL36" s="65" t="str">
        <f>VLOOKUP(TRUNC([19]Resultados_reescalado!AL17,3),$HJ$6:$HK$1006,2,0)</f>
        <v>90%-100%</v>
      </c>
      <c r="AM36" s="65" t="str">
        <f>VLOOKUP(TRUNC([19]Resultados_reescalado!AM17,3),$HJ$6:$HK$1006,2,0)</f>
        <v>90%-100%</v>
      </c>
      <c r="AN36" s="65" t="str">
        <f>VLOOKUP(TRUNC([19]Resultados_reescalado!AN17,3),$HJ$6:$HK$1006,2,0)</f>
        <v>90%-100%</v>
      </c>
      <c r="AO36" s="65" t="str">
        <f>VLOOKUP(TRUNC([19]Resultados_reescalado!AO17,3),$HJ$6:$HK$1006,2,0)</f>
        <v>90%-100%</v>
      </c>
      <c r="AP36" s="65" t="str">
        <f>VLOOKUP(TRUNC([19]Resultados_reescalado!AP17,3),$HJ$6:$HK$1006,2,0)</f>
        <v>90%-100%</v>
      </c>
      <c r="AQ36" s="65" t="str">
        <f>VLOOKUP(TRUNC([19]Resultados_reescalado!AQ17,3),$HJ$6:$HK$1006,2,0)</f>
        <v>90%-100%</v>
      </c>
      <c r="AR36" s="65" t="str">
        <f>VLOOKUP(TRUNC([19]Resultados_reescalado!AR17,3),$HJ$6:$HK$1006,2,0)</f>
        <v>90%-100%</v>
      </c>
      <c r="AS36" s="65" t="str">
        <f>VLOOKUP(TRUNC([19]Resultados_reescalado!AS17,3),$HJ$6:$HK$1006,2,0)</f>
        <v>60%-70%</v>
      </c>
      <c r="AT36" s="65" t="str">
        <f>VLOOKUP(TRUNC([19]Resultados_reescalado!AT17,3),$HJ$6:$HK$1006,2,0)</f>
        <v>90%-100%</v>
      </c>
      <c r="AU36" s="65" t="str">
        <f>VLOOKUP(TRUNC([19]Resultados_reescalado!AU17,3),$HJ$6:$HK$1006,2,0)</f>
        <v>90%-100%</v>
      </c>
      <c r="AV36" s="65" t="str">
        <f>VLOOKUP(TRUNC([19]Resultados_reescalado!AV17,3),$HJ$6:$HK$1006,2,0)</f>
        <v>90%-100%</v>
      </c>
      <c r="AW36" s="65" t="str">
        <f>VLOOKUP(TRUNC([19]Resultados_reescalado!AW17,3),$HJ$6:$HK$1006,2,0)</f>
        <v>90%-100%</v>
      </c>
      <c r="AX36" s="65" t="str">
        <f>VLOOKUP(TRUNC([19]Resultados_reescalado!AX17,3),$HJ$6:$HK$1006,2,0)</f>
        <v>90%-100%</v>
      </c>
      <c r="AY36" s="65" t="str">
        <f>VLOOKUP(TRUNC([19]Resultados_reescalado!AY17,3),$HJ$6:$HK$1006,2,0)</f>
        <v>90%-100%</v>
      </c>
      <c r="AZ36" s="65" t="str">
        <f>VLOOKUP(TRUNC([19]Resultados_reescalado!AZ17,3),$HJ$6:$HK$1006,2,0)</f>
        <v>90%-100%</v>
      </c>
      <c r="BA36" s="65" t="str">
        <f>VLOOKUP(TRUNC([19]Resultados_reescalado!BA17,3),$HJ$6:$HK$1006,2,0)</f>
        <v>90%-100%</v>
      </c>
      <c r="BB36" s="65" t="str">
        <f>VLOOKUP(TRUNC([19]Resultados_reescalado!BB17,3),$HJ$6:$HK$1006,2,0)</f>
        <v>90%-100%</v>
      </c>
      <c r="BC36" s="65" t="str">
        <f>VLOOKUP(TRUNC([19]Resultados_reescalado!BC17,3),$HJ$6:$HK$1006,2,0)</f>
        <v>90%-100%</v>
      </c>
      <c r="BD36" s="65" t="str">
        <f>VLOOKUP(TRUNC([19]Resultados_reescalado!BD17,3),$HJ$6:$HK$1006,2,0)</f>
        <v>90%-100%</v>
      </c>
      <c r="BE36" s="65" t="str">
        <f>VLOOKUP(TRUNC([19]Resultados_reescalado!BE17,3),$HJ$6:$HK$1006,2,0)</f>
        <v>90%-100%</v>
      </c>
      <c r="BF36" s="65" t="str">
        <f>VLOOKUP(TRUNC([19]Resultados_reescalado!BF17,3),$HJ$6:$HK$1006,2,0)</f>
        <v>90%-100%</v>
      </c>
      <c r="BG36" s="65" t="str">
        <f>VLOOKUP(TRUNC([19]Resultados_reescalado!BG17,3),$HJ$6:$HK$1006,2,0)</f>
        <v>90%-100%</v>
      </c>
      <c r="BH36" s="65" t="str">
        <f>VLOOKUP(TRUNC([19]Resultados_reescalado!BH17,3),$HJ$6:$HK$1006,2,0)</f>
        <v>90%-100%</v>
      </c>
      <c r="BI36" s="65" t="str">
        <f>VLOOKUP(TRUNC([19]Resultados_reescalado!BI17,3),$HJ$6:$HK$1006,2,0)</f>
        <v>90%-100%</v>
      </c>
      <c r="BJ36" s="65" t="str">
        <f>VLOOKUP(TRUNC([19]Resultados_reescalado!BJ17,3),$HJ$6:$HK$1006,2,0)</f>
        <v>90%-100%</v>
      </c>
      <c r="BK36" s="65" t="str">
        <f>VLOOKUP(TRUNC([19]Resultados_reescalado!BK17,3),$HJ$6:$HK$1006,2,0)</f>
        <v>90%-100%</v>
      </c>
      <c r="BL36" s="65" t="str">
        <f>VLOOKUP(TRUNC([19]Resultados_reescalado!BL17,3),$HJ$6:$HK$1006,2,0)</f>
        <v>90%-100%</v>
      </c>
      <c r="BM36" s="65" t="str">
        <f>VLOOKUP(TRUNC([19]Resultados_reescalado!BM17,3),$HJ$6:$HK$1006,2,0)</f>
        <v>80%-90%</v>
      </c>
      <c r="BN36" s="65" t="str">
        <f>VLOOKUP(TRUNC([19]Resultados_reescalado!BN17,3),$HJ$6:$HK$1006,2,0)</f>
        <v>80%-90%</v>
      </c>
      <c r="BO36" s="65" t="str">
        <f>VLOOKUP(TRUNC([19]Resultados_reescalado!BO17,3),$HJ$6:$HK$1006,2,0)</f>
        <v>80%-90%</v>
      </c>
      <c r="BP36" s="65" t="str">
        <f>VLOOKUP(TRUNC([19]Resultados_reescalado!BP17,3),$HJ$6:$HK$1006,2,0)</f>
        <v>80%-90%</v>
      </c>
      <c r="BQ36" s="65" t="str">
        <f>VLOOKUP(TRUNC([19]Resultados_reescalado!BQ17,3),$HJ$6:$HK$1006,2,0)</f>
        <v>80%-90%</v>
      </c>
      <c r="BR36" s="65" t="str">
        <f>VLOOKUP(TRUNC([19]Resultados_reescalado!BR17,3),$HJ$6:$HK$1006,2,0)</f>
        <v>80%-90%</v>
      </c>
      <c r="BS36" s="65" t="str">
        <f>VLOOKUP(TRUNC([19]Resultados_reescalado!BS17,3),$HJ$6:$HK$1006,2,0)</f>
        <v>80%-90%</v>
      </c>
      <c r="BT36" s="65" t="str">
        <f>VLOOKUP(TRUNC([19]Resultados_reescalado!BT17,3),$HJ$6:$HK$1006,2,0)</f>
        <v>80%-90%</v>
      </c>
      <c r="BU36" s="65" t="str">
        <f>VLOOKUP(TRUNC([19]Resultados_reescalado!BU17,3),$HJ$6:$HK$1006,2,0)</f>
        <v>80%-90%</v>
      </c>
      <c r="BV36" s="65" t="str">
        <f>VLOOKUP(TRUNC([19]Resultados_reescalado!BV17,3),$HJ$6:$HK$1006,2,0)</f>
        <v>70%-80%</v>
      </c>
      <c r="BW36" s="65" t="str">
        <f>VLOOKUP(TRUNC([19]Resultados_reescalado!BW17,3),$HJ$6:$HK$1006,2,0)</f>
        <v>80%-90%</v>
      </c>
      <c r="BX36" s="65" t="str">
        <f>VLOOKUP(TRUNC([19]Resultados_reescalado!BX17,3),$HJ$6:$HK$1006,2,0)</f>
        <v>80%-90%</v>
      </c>
      <c r="BY36" s="65" t="str">
        <f>VLOOKUP(TRUNC([19]Resultados_reescalado!BY17,3),$HJ$6:$HK$1006,2,0)</f>
        <v>80%-90%</v>
      </c>
      <c r="BZ36" s="65" t="str">
        <f>VLOOKUP(TRUNC([19]Resultados_reescalado!BZ17,3),$HJ$6:$HK$1006,2,0)</f>
        <v>80%-90%</v>
      </c>
      <c r="CA36" s="65" t="str">
        <f>VLOOKUP(TRUNC([19]Resultados_reescalado!CA17,3),$HJ$6:$HK$1006,2,0)</f>
        <v>80%-90%</v>
      </c>
      <c r="CB36" s="65" t="str">
        <f>VLOOKUP(TRUNC([19]Resultados_reescalado!CB17,3),$HJ$6:$HK$1006,2,0)</f>
        <v>80%-90%</v>
      </c>
      <c r="CC36" s="65" t="str">
        <f>VLOOKUP(TRUNC([19]Resultados_reescalado!CC17,3),$HJ$6:$HK$1006,2,0)</f>
        <v>80%-90%</v>
      </c>
      <c r="CD36" s="65" t="str">
        <f>VLOOKUP(TRUNC([19]Resultados_reescalado!CD17,3),$HJ$6:$HK$1006,2,0)</f>
        <v>80%-90%</v>
      </c>
      <c r="CE36" s="65" t="str">
        <f>VLOOKUP(TRUNC([19]Resultados_reescalado!CE17,3),$HJ$6:$HK$1006,2,0)</f>
        <v>80%-90%</v>
      </c>
      <c r="CF36" s="65" t="str">
        <f>VLOOKUP(TRUNC([19]Resultados_reescalado!CF17,3),$HJ$6:$HK$1006,2,0)</f>
        <v>90%-100%</v>
      </c>
      <c r="CG36" s="65" t="str">
        <f>VLOOKUP(TRUNC([19]Resultados_reescalado!CG17,3),$HJ$6:$HK$1006,2,0)</f>
        <v>90%-100%</v>
      </c>
      <c r="CH36" s="65" t="str">
        <f>VLOOKUP(TRUNC([19]Resultados_reescalado!CH17,3),$HJ$6:$HK$1006,2,0)</f>
        <v>90%-100%</v>
      </c>
      <c r="CI36" s="65" t="str">
        <f>VLOOKUP(TRUNC([19]Resultados_reescalado!CI17,3),$HJ$6:$HK$1006,2,0)</f>
        <v>90%-100%</v>
      </c>
      <c r="CJ36" s="65" t="str">
        <f>VLOOKUP(TRUNC([19]Resultados_reescalado!CJ17,3),$HJ$6:$HK$1006,2,0)</f>
        <v>90%-100%</v>
      </c>
      <c r="CK36" s="65" t="str">
        <f>VLOOKUP(TRUNC([19]Resultados_reescalado!CK17,3),$HJ$6:$HK$1006,2,0)</f>
        <v>90%-100%</v>
      </c>
      <c r="CL36" s="65" t="str">
        <f>VLOOKUP(TRUNC([19]Resultados_reescalado!CL17,3),$HJ$6:$HK$1006,2,0)</f>
        <v>90%-100%</v>
      </c>
      <c r="CM36" s="65" t="str">
        <f>VLOOKUP(TRUNC([19]Resultados_reescalado!CM17,3),$HJ$6:$HK$1006,2,0)</f>
        <v>90%-100%</v>
      </c>
      <c r="CN36" s="65" t="str">
        <f>VLOOKUP(TRUNC([19]Resultados_reescalado!CN17,3),$HJ$6:$HK$1006,2,0)</f>
        <v>90%-100%</v>
      </c>
      <c r="CO36" s="65" t="str">
        <f>VLOOKUP(TRUNC([19]Resultados_reescalado!CO17,3),$HJ$6:$HK$1006,2,0)</f>
        <v>90%-100%</v>
      </c>
      <c r="CP36" s="65" t="str">
        <f>VLOOKUP(TRUNC([19]Resultados_reescalado!CP17,3),$HJ$6:$HK$1006,2,0)</f>
        <v>90%-100%</v>
      </c>
      <c r="CQ36" s="65" t="str">
        <f>VLOOKUP(TRUNC([19]Resultados_reescalado!CQ17,3),$HJ$6:$HK$1006,2,0)</f>
        <v>90%-100%</v>
      </c>
      <c r="CR36" s="65" t="str">
        <f>VLOOKUP(TRUNC([19]Resultados_reescalado!CR17,3),$HJ$6:$HK$1006,2,0)</f>
        <v>90%-100%</v>
      </c>
      <c r="CS36" s="65" t="str">
        <f>VLOOKUP(TRUNC([19]Resultados_reescalado!CS17,3),$HJ$6:$HK$1006,2,0)</f>
        <v>90%-100%</v>
      </c>
      <c r="CT36" s="65" t="str">
        <f>VLOOKUP(TRUNC([19]Resultados_reescalado!CT17,3),$HJ$6:$HK$1006,2,0)</f>
        <v>90%-100%</v>
      </c>
      <c r="CU36" s="65" t="str">
        <f>VLOOKUP(TRUNC([19]Resultados_reescalado!CU17,3),$HJ$6:$HK$1006,2,0)</f>
        <v>90%-100%</v>
      </c>
      <c r="CV36" s="65" t="str">
        <f>VLOOKUP(TRUNC([19]Resultados_reescalado!CV17,3),$HJ$6:$HK$1006,2,0)</f>
        <v>90%-100%</v>
      </c>
      <c r="CW36" s="65" t="str">
        <f>VLOOKUP(TRUNC([19]Resultados_reescalado!CW17,3),$HJ$6:$HK$1006,2,0)</f>
        <v>90%-100%</v>
      </c>
      <c r="CX36" s="65" t="str">
        <f>VLOOKUP(TRUNC([19]Resultados_reescalado!CX17,3),$HJ$6:$HK$1006,2,0)</f>
        <v>90%-100%</v>
      </c>
      <c r="CY36" s="65" t="str">
        <f>VLOOKUP(TRUNC([19]Resultados_reescalado!CY17,3),$HJ$6:$HK$1006,2,0)</f>
        <v>90%-100%</v>
      </c>
      <c r="CZ36" s="65" t="str">
        <f>VLOOKUP(TRUNC([19]Resultados_reescalado!CZ17,3),$HJ$6:$HK$1006,2,0)</f>
        <v>90%-100%</v>
      </c>
      <c r="DA36" s="65" t="str">
        <f>VLOOKUP(TRUNC([19]Resultados_reescalado!DA17,3),$HJ$6:$HK$1006,2,0)</f>
        <v>90%-100%</v>
      </c>
      <c r="DB36" s="65" t="str">
        <f>VLOOKUP(TRUNC([19]Resultados_reescalado!DB17,3),$HJ$6:$HK$1006,2,0)</f>
        <v>90%-100%</v>
      </c>
      <c r="DC36" s="65" t="str">
        <f>VLOOKUP(TRUNC([19]Resultados_reescalado!DC17,3),$HJ$6:$HK$1006,2,0)</f>
        <v>90%-100%</v>
      </c>
      <c r="DD36" s="65" t="str">
        <f>VLOOKUP(TRUNC([19]Resultados_reescalado!DD17,3),$HJ$6:$HK$1006,2,0)</f>
        <v>90%-100%</v>
      </c>
      <c r="DE36" s="65" t="str">
        <f>VLOOKUP(TRUNC([19]Resultados_reescalado!DE17,3),$HJ$6:$HK$1006,2,0)</f>
        <v>90%-100%</v>
      </c>
      <c r="DF36" s="65" t="str">
        <f>VLOOKUP(TRUNC([19]Resultados_reescalado!DF17,3),$HJ$6:$HK$1006,2,0)</f>
        <v>90%-100%</v>
      </c>
      <c r="DG36" s="65" t="str">
        <f>VLOOKUP(TRUNC([19]Resultados_reescalado!DG17,3),$HJ$6:$HK$1006,2,0)</f>
        <v>90%-100%</v>
      </c>
      <c r="DH36" s="65" t="str">
        <f>VLOOKUP(TRUNC([19]Resultados_reescalado!DH17,3),$HJ$6:$HK$1006,2,0)</f>
        <v>90%-100%</v>
      </c>
      <c r="DI36" s="65" t="str">
        <f>VLOOKUP(TRUNC([19]Resultados_reescalado!DI17,3),$HJ$6:$HK$1006,2,0)</f>
        <v>90%-100%</v>
      </c>
      <c r="DJ36" s="65" t="str">
        <f>VLOOKUP(TRUNC([19]Resultados_reescalado!DJ17,3),$HJ$6:$HK$1006,2,0)</f>
        <v>90%-100%</v>
      </c>
      <c r="DK36" s="65" t="str">
        <f>VLOOKUP(TRUNC([19]Resultados_reescalado!DK17,3),$HJ$6:$HK$1006,2,0)</f>
        <v>90%-100%</v>
      </c>
      <c r="DL36" s="65" t="str">
        <f>VLOOKUP(TRUNC([19]Resultados_reescalado!DL17,3),$HJ$6:$HK$1006,2,0)</f>
        <v>90%-100%</v>
      </c>
      <c r="DM36" s="65" t="str">
        <f>VLOOKUP(TRUNC([19]Resultados_reescalado!DM17,3),$HJ$6:$HK$1006,2,0)</f>
        <v>90%-100%</v>
      </c>
      <c r="DN36" s="65" t="str">
        <f>VLOOKUP(TRUNC([19]Resultados_reescalado!DN17,3),$HJ$6:$HK$1006,2,0)</f>
        <v>90%-100%</v>
      </c>
      <c r="DO36" s="65" t="str">
        <f>VLOOKUP(TRUNC([19]Resultados_reescalado!DO17,3),$HJ$6:$HK$1006,2,0)</f>
        <v>90%-100%</v>
      </c>
      <c r="DP36" s="65" t="str">
        <f>VLOOKUP(TRUNC([19]Resultados_reescalado!DP17,3),$HJ$6:$HK$1006,2,0)</f>
        <v>90%-100%</v>
      </c>
      <c r="DQ36" s="65" t="str">
        <f>VLOOKUP(TRUNC([19]Resultados_reescalado!DQ17,3),$HJ$6:$HK$1006,2,0)</f>
        <v>90%-100%</v>
      </c>
      <c r="DR36" s="65" t="str">
        <f>VLOOKUP(TRUNC([19]Resultados_reescalado!DR17,3),$HJ$6:$HK$1006,2,0)</f>
        <v>90%-100%</v>
      </c>
      <c r="DS36" s="65" t="str">
        <f>VLOOKUP(TRUNC([19]Resultados_reescalado!DS17,3),$HJ$6:$HK$1006,2,0)</f>
        <v>90%-100%</v>
      </c>
      <c r="DT36" s="65" t="str">
        <f>VLOOKUP(TRUNC([19]Resultados_reescalado!DT17,3),$HJ$6:$HK$1006,2,0)</f>
        <v>90%-100%</v>
      </c>
      <c r="DU36" s="65" t="str">
        <f>VLOOKUP(TRUNC([19]Resultados_reescalado!DU17,3),$HJ$6:$HK$1006,2,0)</f>
        <v>90%-100%</v>
      </c>
      <c r="DV36" s="65" t="str">
        <f>VLOOKUP(TRUNC([19]Resultados_reescalado!DV17,3),$HJ$6:$HK$1006,2,0)</f>
        <v>90%-100%</v>
      </c>
      <c r="DW36" s="65" t="str">
        <f>VLOOKUP(TRUNC([19]Resultados_reescalado!DW17,3),$HJ$6:$HK$1006,2,0)</f>
        <v>90%-100%</v>
      </c>
      <c r="DX36" s="65" t="str">
        <f>VLOOKUP(TRUNC([19]Resultados_reescalado!DX17,3),$HJ$6:$HK$1006,2,0)</f>
        <v>90%-100%</v>
      </c>
      <c r="DY36" s="65" t="str">
        <f>VLOOKUP(TRUNC([19]Resultados_reescalado!DY17,3),$HJ$6:$HK$1006,2,0)</f>
        <v>90%-100%</v>
      </c>
      <c r="DZ36" s="65" t="str">
        <f>VLOOKUP(TRUNC([19]Resultados_reescalado!DZ17,3),$HJ$6:$HK$1006,2,0)</f>
        <v>90%-100%</v>
      </c>
      <c r="EA36" s="65" t="str">
        <f>VLOOKUP(TRUNC([19]Resultados_reescalado!EA17,3),$HJ$6:$HK$1006,2,0)</f>
        <v>90%-100%</v>
      </c>
      <c r="EB36" s="65" t="str">
        <f>VLOOKUP(TRUNC([19]Resultados_reescalado!EB17,3),$HJ$6:$HK$1006,2,0)</f>
        <v>90%-100%</v>
      </c>
      <c r="EC36" s="65" t="str">
        <f>VLOOKUP(TRUNC([19]Resultados_reescalado!EC17,3),$HJ$6:$HK$1006,2,0)</f>
        <v>90%-100%</v>
      </c>
      <c r="ED36" s="65" t="str">
        <f>VLOOKUP(TRUNC([19]Resultados_reescalado!ED17,3),$HJ$6:$HK$1006,2,0)</f>
        <v>90%-100%</v>
      </c>
      <c r="EE36" s="65" t="str">
        <f>VLOOKUP(TRUNC([19]Resultados_reescalado!EE17,3),$HJ$6:$HK$1006,2,0)</f>
        <v>90%-100%</v>
      </c>
      <c r="EF36" s="65" t="str">
        <f>VLOOKUP(TRUNC([19]Resultados_reescalado!EF17,3),$HJ$6:$HK$1006,2,0)</f>
        <v>90%-100%</v>
      </c>
      <c r="EG36" s="65" t="str">
        <f>VLOOKUP(TRUNC([19]Resultados_reescalado!EG17,3),$HJ$6:$HK$1006,2,0)</f>
        <v>90%-100%</v>
      </c>
      <c r="EH36" s="65" t="str">
        <f>VLOOKUP(TRUNC([19]Resultados_reescalado!EH17,3),$HJ$6:$HK$1006,2,0)</f>
        <v>90%-100%</v>
      </c>
      <c r="EI36" s="65" t="str">
        <f>VLOOKUP(TRUNC([19]Resultados_reescalado!EI17,3),$HJ$6:$HK$1006,2,0)</f>
        <v>90%-100%</v>
      </c>
      <c r="EJ36" s="65" t="str">
        <f>VLOOKUP(TRUNC([19]Resultados_reescalado!EJ17,3),$HJ$6:$HK$1006,2,0)</f>
        <v>90%-100%</v>
      </c>
      <c r="EK36" s="65" t="str">
        <f>VLOOKUP(TRUNC([19]Resultados_reescalado!EK17,3),$HJ$6:$HK$1006,2,0)</f>
        <v>90%-100%</v>
      </c>
      <c r="EL36" s="65" t="str">
        <f>VLOOKUP(TRUNC([19]Resultados_reescalado!EL17,3),$HJ$6:$HK$1006,2,0)</f>
        <v>90%-100%</v>
      </c>
      <c r="EM36" s="65" t="str">
        <f>VLOOKUP(TRUNC([19]Resultados_reescalado!EM17,3),$HJ$6:$HK$1006,2,0)</f>
        <v>90%-100%</v>
      </c>
      <c r="EN36" s="65" t="str">
        <f>VLOOKUP(TRUNC([19]Resultados_reescalado!EN17,3),$HJ$6:$HK$1006,2,0)</f>
        <v>90%-100%</v>
      </c>
      <c r="EO36" s="65" t="str">
        <f>VLOOKUP(TRUNC([19]Resultados_reescalado!EO17,3),$HJ$6:$HK$1006,2,0)</f>
        <v>90%-100%</v>
      </c>
      <c r="EP36" s="65" t="str">
        <f>VLOOKUP(TRUNC([19]Resultados_reescalado!EP17,3),$HJ$6:$HK$1006,2,0)</f>
        <v>90%-100%</v>
      </c>
      <c r="EQ36" s="65" t="str">
        <f>VLOOKUP(TRUNC([19]Resultados_reescalado!EQ17,3),$HJ$6:$HK$1006,2,0)</f>
        <v>90%-100%</v>
      </c>
      <c r="ER36" s="65" t="str">
        <f>VLOOKUP(TRUNC([19]Resultados_reescalado!ER17,3),$HJ$6:$HK$1006,2,0)</f>
        <v>90%-100%</v>
      </c>
      <c r="ES36" s="65" t="str">
        <f>VLOOKUP(TRUNC([19]Resultados_reescalado!ES17,3),$HJ$6:$HK$1006,2,0)</f>
        <v>90%-100%</v>
      </c>
      <c r="ET36" s="65" t="str">
        <f>VLOOKUP(TRUNC([19]Resultados_reescalado!ET17,3),$HJ$6:$HK$1006,2,0)</f>
        <v>90%-100%</v>
      </c>
      <c r="EU36" s="65" t="str">
        <f>VLOOKUP(TRUNC([19]Resultados_reescalado!EU17,3),$HJ$6:$HK$1006,2,0)</f>
        <v>80%-90%</v>
      </c>
      <c r="EV36" s="65" t="str">
        <f>VLOOKUP(TRUNC([19]Resultados_reescalado!EV17,3),$HJ$6:$HK$1006,2,0)</f>
        <v>80%-90%</v>
      </c>
      <c r="EW36" s="65" t="str">
        <f>VLOOKUP(TRUNC([19]Resultados_reescalado!EW17,3),$HJ$6:$HK$1006,2,0)</f>
        <v>80%-90%</v>
      </c>
      <c r="EX36" s="65" t="str">
        <f>VLOOKUP(TRUNC([19]Resultados_reescalado!EX17,3),$HJ$6:$HK$1006,2,0)</f>
        <v>80%-90%</v>
      </c>
      <c r="EY36" s="65" t="str">
        <f>VLOOKUP(TRUNC([19]Resultados_reescalado!EY17,3),$HJ$6:$HK$1006,2,0)</f>
        <v>80%-90%</v>
      </c>
      <c r="EZ36" s="65" t="str">
        <f>VLOOKUP(TRUNC([19]Resultados_reescalado!EZ17,3),$HJ$6:$HK$1006,2,0)</f>
        <v>80%-90%</v>
      </c>
      <c r="FA36" s="65" t="str">
        <f>VLOOKUP(TRUNC([19]Resultados_reescalado!FA17,3),$HJ$6:$HK$1006,2,0)</f>
        <v>80%-90%</v>
      </c>
      <c r="FB36" s="65" t="str">
        <f>VLOOKUP(TRUNC([19]Resultados_reescalado!FB17,3),$HJ$6:$HK$1006,2,0)</f>
        <v>80%-90%</v>
      </c>
      <c r="FC36" s="65" t="str">
        <f>VLOOKUP(TRUNC([19]Resultados_reescalado!FC17,3),$HJ$6:$HK$1006,2,0)</f>
        <v>80%-90%</v>
      </c>
      <c r="FD36" s="65" t="str">
        <f>VLOOKUP(TRUNC([19]Resultados_reescalado!FD17,3),$HJ$6:$HK$1006,2,0)</f>
        <v>80%-90%</v>
      </c>
      <c r="FE36" s="65" t="str">
        <f>VLOOKUP(TRUNC([19]Resultados_reescalado!FE17,3),$HJ$6:$HK$1006,2,0)</f>
        <v>80%-90%</v>
      </c>
      <c r="FF36" s="65" t="str">
        <f>VLOOKUP(TRUNC([19]Resultados_reescalado!FF17,3),$HJ$6:$HK$1006,2,0)</f>
        <v>90%-100%</v>
      </c>
      <c r="FG36" s="65" t="str">
        <f>VLOOKUP(TRUNC([19]Resultados_reescalado!FG17,3),$HJ$6:$HK$1006,2,0)</f>
        <v>80%-90%</v>
      </c>
      <c r="FH36" s="65" t="str">
        <f>VLOOKUP(TRUNC([19]Resultados_reescalado!FH17,3),$HJ$6:$HK$1006,2,0)</f>
        <v>80%-90%</v>
      </c>
      <c r="FI36" s="65" t="str">
        <f>VLOOKUP(TRUNC([19]Resultados_reescalado!FI17,3),$HJ$6:$HK$1006,2,0)</f>
        <v>80%-90%</v>
      </c>
      <c r="FJ36" s="65" t="str">
        <f>VLOOKUP(TRUNC([19]Resultados_reescalado!FJ17,3),$HJ$6:$HK$1006,2,0)</f>
        <v>80%-90%</v>
      </c>
      <c r="FK36" s="65" t="str">
        <f>VLOOKUP(TRUNC([19]Resultados_reescalado!FK17,3),$HJ$6:$HK$1006,2,0)</f>
        <v>80%-90%</v>
      </c>
      <c r="FL36" s="65" t="str">
        <f>VLOOKUP(TRUNC([19]Resultados_reescalado!FL17,3),$HJ$6:$HK$1006,2,0)</f>
        <v>90%-100%</v>
      </c>
      <c r="FM36" s="65" t="str">
        <f>VLOOKUP(TRUNC([19]Resultados_reescalado!FM17,3),$HJ$6:$HK$1006,2,0)</f>
        <v>80%-90%</v>
      </c>
      <c r="FN36" s="65" t="str">
        <f>VLOOKUP(TRUNC([19]Resultados_reescalado!FN17,3),$HJ$6:$HK$1006,2,0)</f>
        <v>90%-100%</v>
      </c>
      <c r="FO36" s="65" t="str">
        <f>VLOOKUP(TRUNC([19]Resultados_reescalado!FO17,3),$HJ$6:$HK$1006,2,0)</f>
        <v>90%-100%</v>
      </c>
      <c r="FP36" s="65" t="str">
        <f>VLOOKUP(TRUNC([19]Resultados_reescalado!FP17,3),$HJ$6:$HK$1006,2,0)</f>
        <v>80%-90%</v>
      </c>
      <c r="FQ36" s="65" t="str">
        <f>VLOOKUP(TRUNC([19]Resultados_reescalado!FQ17,3),$HJ$6:$HK$1006,2,0)</f>
        <v>80%-90%</v>
      </c>
      <c r="FR36" s="65" t="str">
        <f>VLOOKUP(TRUNC([19]Resultados_reescalado!FR17,3),$HJ$6:$HK$1006,2,0)</f>
        <v>80%-90%</v>
      </c>
      <c r="FS36" s="65" t="str">
        <f>VLOOKUP(TRUNC([19]Resultados_reescalado!FS17,3),$HJ$6:$HK$1006,2,0)</f>
        <v>70%-80%</v>
      </c>
      <c r="FT36" s="65" t="str">
        <f>VLOOKUP(TRUNC([19]Resultados_reescalado!FT17,3),$HJ$6:$HK$1006,2,0)</f>
        <v>70%-80%</v>
      </c>
      <c r="FU36" s="65" t="str">
        <f>VLOOKUP(TRUNC([19]Resultados_reescalado!FU17,3),$HJ$6:$HK$1006,2,0)</f>
        <v>80%-90%</v>
      </c>
      <c r="FV36" s="65" t="str">
        <f>VLOOKUP(TRUNC([19]Resultados_reescalado!FV17,3),$HJ$6:$HK$1006,2,0)</f>
        <v>60%-70%</v>
      </c>
      <c r="FW36" s="65" t="str">
        <f>VLOOKUP(TRUNC([19]Resultados_reescalado!FW17,3),$HJ$6:$HK$1006,2,0)</f>
        <v>70%-80%</v>
      </c>
      <c r="FX36" s="65" t="str">
        <f>VLOOKUP(TRUNC([19]Resultados_reescalado!FX17,3),$HJ$6:$HK$1006,2,0)</f>
        <v>70%-80%</v>
      </c>
      <c r="FY36" s="65" t="str">
        <f>VLOOKUP(TRUNC([19]Resultados_reescalado!FY17,3),$HJ$6:$HK$1006,2,0)</f>
        <v>70%-80%</v>
      </c>
      <c r="FZ36" s="65" t="str">
        <f>VLOOKUP(TRUNC([19]Resultados_reescalado!FZ17,3),$HJ$6:$HK$1006,2,0)</f>
        <v>70%-80%</v>
      </c>
      <c r="GA36" s="65" t="str">
        <f>VLOOKUP(TRUNC([19]Resultados_reescalado!GA17,3),$HJ$6:$HK$1006,2,0)</f>
        <v>70%-80%</v>
      </c>
      <c r="GB36" s="65" t="str">
        <f>VLOOKUP(TRUNC([19]Resultados_reescalado!GB17,3),$HJ$6:$HK$1006,2,0)</f>
        <v>70%-80%</v>
      </c>
      <c r="GC36" s="65" t="str">
        <f>VLOOKUP(TRUNC([19]Resultados_reescalado!GC17,3),$HJ$6:$HK$1006,2,0)</f>
        <v>60%-70%</v>
      </c>
      <c r="GD36" s="65" t="str">
        <f>VLOOKUP(TRUNC([19]Resultados_reescalado!GD17,3),$HJ$6:$HK$1006,2,0)</f>
        <v>70%-80%</v>
      </c>
      <c r="GE36" s="65" t="str">
        <f>VLOOKUP(TRUNC([19]Resultados_reescalado!GE17,3),$HJ$6:$HK$1006,2,0)</f>
        <v>70%-80%</v>
      </c>
      <c r="GF36" s="65" t="str">
        <f>VLOOKUP(TRUNC([19]Resultados_reescalado!GF17,3),$HJ$6:$HK$1006,2,0)</f>
        <v>80%-90%</v>
      </c>
      <c r="GG36" s="65" t="str">
        <f>VLOOKUP(TRUNC([19]Resultados_reescalado!GG17,3),$HJ$6:$HK$1006,2,0)</f>
        <v>70%-80%</v>
      </c>
      <c r="GH36" s="65" t="str">
        <f>VLOOKUP(TRUNC([19]Resultados_reescalado!GH17,3),$HJ$6:$HK$1006,2,0)</f>
        <v>80%-90%</v>
      </c>
      <c r="GI36" s="65" t="str">
        <f>VLOOKUP(TRUNC([19]Resultados_reescalado!GI17,3),$HJ$6:$HK$1006,2,0)</f>
        <v>70%-80%</v>
      </c>
      <c r="GJ36" s="65" t="str">
        <f>VLOOKUP(TRUNC([19]Resultados_reescalado!GJ17,3),$HJ$6:$HK$1006,2,0)</f>
        <v>70%-80%</v>
      </c>
      <c r="GK36" s="65" t="str">
        <f>VLOOKUP(TRUNC([19]Resultados_reescalado!GK17,3),$HJ$6:$HK$1006,2,0)</f>
        <v>50%-60%</v>
      </c>
      <c r="GL36" s="65" t="str">
        <f>VLOOKUP(TRUNC([19]Resultados_reescalado!GL17,3),$HJ$6:$HK$1006,2,0)</f>
        <v>60%-70%</v>
      </c>
      <c r="GM36" s="65" t="str">
        <f>VLOOKUP(TRUNC([19]Resultados_reescalado!GM17,3),$HJ$6:$HK$1006,2,0)</f>
        <v>60%-70%</v>
      </c>
      <c r="GN36" s="65" t="str">
        <f>VLOOKUP(TRUNC([19]Resultados_reescalado!GN17,3),$HJ$6:$HK$1006,2,0)</f>
        <v>70%-80%</v>
      </c>
      <c r="GO36" s="65" t="str">
        <f>VLOOKUP(TRUNC([19]Resultados_reescalado!GO17,3),$HJ$6:$HK$1006,2,0)</f>
        <v>70%-80%</v>
      </c>
      <c r="GP36" s="65" t="str">
        <f>VLOOKUP(TRUNC([19]Resultados_reescalado!GP17,3),$HJ$6:$HK$1006,2,0)</f>
        <v>70%-80%</v>
      </c>
      <c r="GQ36" s="65" t="str">
        <f>VLOOKUP(TRUNC([19]Resultados_reescalado!GQ17,3),$HJ$6:$HK$1006,2,0)</f>
        <v>90%-100%</v>
      </c>
      <c r="GR36" s="65" t="str">
        <f>VLOOKUP(TRUNC([19]Resultados_reescalado!GR17,3),$HJ$6:$HK$1006,2,0)</f>
        <v>80%-90%</v>
      </c>
      <c r="GS36" s="65" t="str">
        <f>VLOOKUP(TRUNC([19]Resultados_reescalado!GS17,3),$HJ$6:$HK$1006,2,0)</f>
        <v>80%-90%</v>
      </c>
      <c r="GT36" s="65" t="str">
        <f>VLOOKUP(TRUNC([19]Resultados_reescalado!GT17,3),$HJ$6:$HK$1006,2,0)</f>
        <v>80%-90%</v>
      </c>
      <c r="GU36" s="65" t="str">
        <f>VLOOKUP(TRUNC([19]Resultados_reescalado!GU17,3),$HJ$6:$HK$1006,2,0)</f>
        <v>90%-100%</v>
      </c>
      <c r="GV36" s="65" t="str">
        <f>VLOOKUP(TRUNC([19]Resultados_reescalado!GV17,3),$HJ$6:$HK$1006,2,0)</f>
        <v>90%-100%</v>
      </c>
      <c r="GW36" s="65" t="str">
        <f>VLOOKUP(TRUNC([19]Resultados_reescalado!GW17,3),$HJ$6:$HK$1006,2,0)</f>
        <v>90%-100%</v>
      </c>
      <c r="GX36" s="65" t="str">
        <f>VLOOKUP(TRUNC([19]Resultados_reescalado!GX17,3),$HJ$6:$HK$1006,2,0)</f>
        <v>90%-100%</v>
      </c>
      <c r="GY36" s="65" t="str">
        <f>VLOOKUP(TRUNC([19]Resultados_reescalado!GY17,3),$HJ$6:$HK$1006,2,0)</f>
        <v>90%-100%</v>
      </c>
      <c r="GZ36" s="65" t="str">
        <f>VLOOKUP(TRUNC([19]Resultados_reescalado!GZ17,3),$HJ$6:$HK$1006,2,0)</f>
        <v>90%-100%</v>
      </c>
      <c r="HA36" s="65" t="str">
        <f>VLOOKUP(TRUNC([19]Resultados_reescalado!HA17,3),$HJ$6:$HK$1006,2,0)</f>
        <v>90%-100%</v>
      </c>
      <c r="HB36" s="65" t="str">
        <f>VLOOKUP(TRUNC([19]Resultados_reescalado!HB17,3),$HJ$6:$HK$1006,2,0)</f>
        <v>90%-100%</v>
      </c>
      <c r="HC36" s="65" t="str">
        <f>VLOOKUP(TRUNC([19]Resultados_reescalado!HC17,3),$HJ$6:$HK$1006,2,0)</f>
        <v>90%-100%</v>
      </c>
      <c r="HD36" s="65" t="str">
        <f>VLOOKUP(TRUNC([19]Resultados_reescalado!HD17,3),$HJ$6:$HK$1006,2,0)</f>
        <v>90%-100%</v>
      </c>
      <c r="HE36" s="65" t="str">
        <f>VLOOKUP(TRUNC([19]Resultados_reescalado!HE17,3),$HJ$6:$HK$1006,2,0)</f>
        <v>90%-100%</v>
      </c>
      <c r="HF36" s="65" t="str">
        <f>VLOOKUP(TRUNC([19]Resultados_reescalado!HF17,3),$HJ$6:$HK$1006,2,0)</f>
        <v>90%-100%</v>
      </c>
      <c r="HG36" s="65" t="str">
        <f>VLOOKUP(TRUNC([19]Resultados_reescalado!HG17,3),$HJ$6:$HK$1006,2,0)</f>
        <v>90%-100%</v>
      </c>
      <c r="HH36" s="65" t="str">
        <f>VLOOKUP(TRUNC([19]Resultados_reescalado!HH17,3),$HJ$6:$HK$1006,2,0)</f>
        <v>90%-100%</v>
      </c>
      <c r="HJ36">
        <v>0.03</v>
      </c>
      <c r="HK36" t="s">
        <v>87</v>
      </c>
    </row>
    <row r="37" spans="1:219">
      <c r="A37">
        <f>([19]Resultados_reescalado!A18)*100</f>
        <v>16</v>
      </c>
      <c r="B37" s="65" t="str">
        <f>VLOOKUP(TRUNC([19]Resultados_reescalado!B18,3),$HJ$6:$HK$1006,2,0)</f>
        <v>90%-100%</v>
      </c>
      <c r="C37" s="65" t="str">
        <f>VLOOKUP(TRUNC([19]Resultados_reescalado!C18,3),$HJ$6:$HK$1006,2,0)</f>
        <v>90%-100%</v>
      </c>
      <c r="D37" s="65" t="str">
        <f>VLOOKUP(TRUNC([19]Resultados_reescalado!D18,3),$HJ$6:$HK$1006,2,0)</f>
        <v>90%-100%</v>
      </c>
      <c r="E37" s="65" t="str">
        <f>VLOOKUP(TRUNC([19]Resultados_reescalado!E18,3),$HJ$6:$HK$1006,2,0)</f>
        <v>90%-100%</v>
      </c>
      <c r="F37" s="65" t="str">
        <f>VLOOKUP(TRUNC([19]Resultados_reescalado!F18,3),$HJ$6:$HK$1006,2,0)</f>
        <v>90%-100%</v>
      </c>
      <c r="G37" s="65" t="str">
        <f>VLOOKUP(TRUNC([19]Resultados_reescalado!G18,3),$HJ$6:$HK$1006,2,0)</f>
        <v>90%-100%</v>
      </c>
      <c r="H37" s="65" t="str">
        <f>VLOOKUP(TRUNC([19]Resultados_reescalado!H18,3),$HJ$6:$HK$1006,2,0)</f>
        <v>90%-100%</v>
      </c>
      <c r="I37" s="65" t="str">
        <f>VLOOKUP(TRUNC([19]Resultados_reescalado!I18,3),$HJ$6:$HK$1006,2,0)</f>
        <v>90%-100%</v>
      </c>
      <c r="J37" s="65" t="str">
        <f>VLOOKUP(TRUNC([19]Resultados_reescalado!J18,3),$HJ$6:$HK$1006,2,0)</f>
        <v>90%-100%</v>
      </c>
      <c r="K37" s="65" t="str">
        <f>VLOOKUP(TRUNC([19]Resultados_reescalado!K18,3),$HJ$6:$HK$1006,2,0)</f>
        <v>90%-100%</v>
      </c>
      <c r="L37" s="65" t="str">
        <f>VLOOKUP(TRUNC([19]Resultados_reescalado!L18,3),$HJ$6:$HK$1006,2,0)</f>
        <v>90%-100%</v>
      </c>
      <c r="M37" s="65" t="str">
        <f>VLOOKUP(TRUNC([19]Resultados_reescalado!M18,3),$HJ$6:$HK$1006,2,0)</f>
        <v>90%-100%</v>
      </c>
      <c r="N37" s="65" t="str">
        <f>VLOOKUP(TRUNC([19]Resultados_reescalado!N18,3),$HJ$6:$HK$1006,2,0)</f>
        <v>90%-100%</v>
      </c>
      <c r="O37" s="65" t="str">
        <f>VLOOKUP(TRUNC([19]Resultados_reescalado!O18,3),$HJ$6:$HK$1006,2,0)</f>
        <v>90%-100%</v>
      </c>
      <c r="P37" s="65" t="str">
        <f>VLOOKUP(TRUNC([19]Resultados_reescalado!P18,3),$HJ$6:$HK$1006,2,0)</f>
        <v>90%-100%</v>
      </c>
      <c r="Q37" s="65" t="str">
        <f>VLOOKUP(TRUNC([19]Resultados_reescalado!Q18,3),$HJ$6:$HK$1006,2,0)</f>
        <v>90%-100%</v>
      </c>
      <c r="R37" s="65" t="str">
        <f>VLOOKUP(TRUNC([19]Resultados_reescalado!R18,3),$HJ$6:$HK$1006,2,0)</f>
        <v>90%-100%</v>
      </c>
      <c r="S37" s="65" t="str">
        <f>VLOOKUP(TRUNC([19]Resultados_reescalado!S18,3),$HJ$6:$HK$1006,2,0)</f>
        <v>90%-100%</v>
      </c>
      <c r="T37" s="65" t="str">
        <f>VLOOKUP(TRUNC([19]Resultados_reescalado!T18,3),$HJ$6:$HK$1006,2,0)</f>
        <v>90%-100%</v>
      </c>
      <c r="U37" s="65" t="str">
        <f>VLOOKUP(TRUNC([19]Resultados_reescalado!U18,3),$HJ$6:$HK$1006,2,0)</f>
        <v>90%-100%</v>
      </c>
      <c r="V37" s="65" t="str">
        <f>VLOOKUP(TRUNC([19]Resultados_reescalado!V18,3),$HJ$6:$HK$1006,2,0)</f>
        <v>90%-100%</v>
      </c>
      <c r="W37" s="65" t="str">
        <f>VLOOKUP(TRUNC([19]Resultados_reescalado!W18,3),$HJ$6:$HK$1006,2,0)</f>
        <v>90%-100%</v>
      </c>
      <c r="X37" s="65" t="str">
        <f>VLOOKUP(TRUNC([19]Resultados_reescalado!X18,3),$HJ$6:$HK$1006,2,0)</f>
        <v>90%-100%</v>
      </c>
      <c r="Y37" s="65" t="str">
        <f>VLOOKUP(TRUNC([19]Resultados_reescalado!Y18,3),$HJ$6:$HK$1006,2,0)</f>
        <v>90%-100%</v>
      </c>
      <c r="Z37" s="65" t="str">
        <f>VLOOKUP(TRUNC([19]Resultados_reescalado!Z18,3),$HJ$6:$HK$1006,2,0)</f>
        <v>90%-100%</v>
      </c>
      <c r="AA37" s="65" t="str">
        <f>VLOOKUP(TRUNC([19]Resultados_reescalado!AA18,3),$HJ$6:$HK$1006,2,0)</f>
        <v>90%-100%</v>
      </c>
      <c r="AB37" s="65" t="str">
        <f>VLOOKUP(TRUNC([19]Resultados_reescalado!AB18,3),$HJ$6:$HK$1006,2,0)</f>
        <v>90%-100%</v>
      </c>
      <c r="AC37" s="65" t="str">
        <f>VLOOKUP(TRUNC([19]Resultados_reescalado!AC18,3),$HJ$6:$HK$1006,2,0)</f>
        <v>90%-100%</v>
      </c>
      <c r="AD37" s="65" t="str">
        <f>VLOOKUP(TRUNC([19]Resultados_reescalado!AD18,3),$HJ$6:$HK$1006,2,0)</f>
        <v>90%-100%</v>
      </c>
      <c r="AE37" s="65" t="str">
        <f>VLOOKUP(TRUNC([19]Resultados_reescalado!AE18,3),$HJ$6:$HK$1006,2,0)</f>
        <v>90%-100%</v>
      </c>
      <c r="AF37" s="65" t="str">
        <f>VLOOKUP(TRUNC([19]Resultados_reescalado!AF18,3),$HJ$6:$HK$1006,2,0)</f>
        <v>90%-100%</v>
      </c>
      <c r="AG37" s="65" t="str">
        <f>VLOOKUP(TRUNC([19]Resultados_reescalado!AG18,3),$HJ$6:$HK$1006,2,0)</f>
        <v>90%-100%</v>
      </c>
      <c r="AH37" s="65" t="str">
        <f>VLOOKUP(TRUNC([19]Resultados_reescalado!AH18,3),$HJ$6:$HK$1006,2,0)</f>
        <v>90%-100%</v>
      </c>
      <c r="AI37" s="65" t="str">
        <f>VLOOKUP(TRUNC([19]Resultados_reescalado!AI18,3),$HJ$6:$HK$1006,2,0)</f>
        <v>90%-100%</v>
      </c>
      <c r="AJ37" s="65" t="str">
        <f>VLOOKUP(TRUNC([19]Resultados_reescalado!AJ18,3),$HJ$6:$HK$1006,2,0)</f>
        <v>90%-100%</v>
      </c>
      <c r="AK37" s="65" t="str">
        <f>VLOOKUP(TRUNC([19]Resultados_reescalado!AK18,3),$HJ$6:$HK$1006,2,0)</f>
        <v>90%-100%</v>
      </c>
      <c r="AL37" s="65" t="str">
        <f>VLOOKUP(TRUNC([19]Resultados_reescalado!AL18,3),$HJ$6:$HK$1006,2,0)</f>
        <v>90%-100%</v>
      </c>
      <c r="AM37" s="65" t="str">
        <f>VLOOKUP(TRUNC([19]Resultados_reescalado!AM18,3),$HJ$6:$HK$1006,2,0)</f>
        <v>90%-100%</v>
      </c>
      <c r="AN37" s="65" t="str">
        <f>VLOOKUP(TRUNC([19]Resultados_reescalado!AN18,3),$HJ$6:$HK$1006,2,0)</f>
        <v>90%-100%</v>
      </c>
      <c r="AO37" s="65" t="str">
        <f>VLOOKUP(TRUNC([19]Resultados_reescalado!AO18,3),$HJ$6:$HK$1006,2,0)</f>
        <v>90%-100%</v>
      </c>
      <c r="AP37" s="65" t="str">
        <f>VLOOKUP(TRUNC([19]Resultados_reescalado!AP18,3),$HJ$6:$HK$1006,2,0)</f>
        <v>90%-100%</v>
      </c>
      <c r="AQ37" s="65" t="str">
        <f>VLOOKUP(TRUNC([19]Resultados_reescalado!AQ18,3),$HJ$6:$HK$1006,2,0)</f>
        <v>90%-100%</v>
      </c>
      <c r="AR37" s="65" t="str">
        <f>VLOOKUP(TRUNC([19]Resultados_reescalado!AR18,3),$HJ$6:$HK$1006,2,0)</f>
        <v>90%-100%</v>
      </c>
      <c r="AS37" s="65" t="str">
        <f>VLOOKUP(TRUNC([19]Resultados_reescalado!AS18,3),$HJ$6:$HK$1006,2,0)</f>
        <v>60%-70%</v>
      </c>
      <c r="AT37" s="65" t="str">
        <f>VLOOKUP(TRUNC([19]Resultados_reescalado!AT18,3),$HJ$6:$HK$1006,2,0)</f>
        <v>90%-100%</v>
      </c>
      <c r="AU37" s="65" t="str">
        <f>VLOOKUP(TRUNC([19]Resultados_reescalado!AU18,3),$HJ$6:$HK$1006,2,0)</f>
        <v>90%-100%</v>
      </c>
      <c r="AV37" s="65" t="str">
        <f>VLOOKUP(TRUNC([19]Resultados_reescalado!AV18,3),$HJ$6:$HK$1006,2,0)</f>
        <v>90%-100%</v>
      </c>
      <c r="AW37" s="65" t="str">
        <f>VLOOKUP(TRUNC([19]Resultados_reescalado!AW18,3),$HJ$6:$HK$1006,2,0)</f>
        <v>90%-100%</v>
      </c>
      <c r="AX37" s="65" t="str">
        <f>VLOOKUP(TRUNC([19]Resultados_reescalado!AX18,3),$HJ$6:$HK$1006,2,0)</f>
        <v>90%-100%</v>
      </c>
      <c r="AY37" s="65" t="str">
        <f>VLOOKUP(TRUNC([19]Resultados_reescalado!AY18,3),$HJ$6:$HK$1006,2,0)</f>
        <v>90%-100%</v>
      </c>
      <c r="AZ37" s="65" t="str">
        <f>VLOOKUP(TRUNC([19]Resultados_reescalado!AZ18,3),$HJ$6:$HK$1006,2,0)</f>
        <v>90%-100%</v>
      </c>
      <c r="BA37" s="65" t="str">
        <f>VLOOKUP(TRUNC([19]Resultados_reescalado!BA18,3),$HJ$6:$HK$1006,2,0)</f>
        <v>90%-100%</v>
      </c>
      <c r="BB37" s="65" t="str">
        <f>VLOOKUP(TRUNC([19]Resultados_reescalado!BB18,3),$HJ$6:$HK$1006,2,0)</f>
        <v>90%-100%</v>
      </c>
      <c r="BC37" s="65" t="str">
        <f>VLOOKUP(TRUNC([19]Resultados_reescalado!BC18,3),$HJ$6:$HK$1006,2,0)</f>
        <v>90%-100%</v>
      </c>
      <c r="BD37" s="65" t="str">
        <f>VLOOKUP(TRUNC([19]Resultados_reescalado!BD18,3),$HJ$6:$HK$1006,2,0)</f>
        <v>90%-100%</v>
      </c>
      <c r="BE37" s="65" t="str">
        <f>VLOOKUP(TRUNC([19]Resultados_reescalado!BE18,3),$HJ$6:$HK$1006,2,0)</f>
        <v>90%-100%</v>
      </c>
      <c r="BF37" s="65" t="str">
        <f>VLOOKUP(TRUNC([19]Resultados_reescalado!BF18,3),$HJ$6:$HK$1006,2,0)</f>
        <v>90%-100%</v>
      </c>
      <c r="BG37" s="65" t="str">
        <f>VLOOKUP(TRUNC([19]Resultados_reescalado!BG18,3),$HJ$6:$HK$1006,2,0)</f>
        <v>90%-100%</v>
      </c>
      <c r="BH37" s="65" t="str">
        <f>VLOOKUP(TRUNC([19]Resultados_reescalado!BH18,3),$HJ$6:$HK$1006,2,0)</f>
        <v>90%-100%</v>
      </c>
      <c r="BI37" s="65" t="str">
        <f>VLOOKUP(TRUNC([19]Resultados_reescalado!BI18,3),$HJ$6:$HK$1006,2,0)</f>
        <v>90%-100%</v>
      </c>
      <c r="BJ37" s="65" t="str">
        <f>VLOOKUP(TRUNC([19]Resultados_reescalado!BJ18,3),$HJ$6:$HK$1006,2,0)</f>
        <v>90%-100%</v>
      </c>
      <c r="BK37" s="65" t="str">
        <f>VLOOKUP(TRUNC([19]Resultados_reescalado!BK18,3),$HJ$6:$HK$1006,2,0)</f>
        <v>90%-100%</v>
      </c>
      <c r="BL37" s="65" t="str">
        <f>VLOOKUP(TRUNC([19]Resultados_reescalado!BL18,3),$HJ$6:$HK$1006,2,0)</f>
        <v>90%-100%</v>
      </c>
      <c r="BM37" s="65" t="str">
        <f>VLOOKUP(TRUNC([19]Resultados_reescalado!BM18,3),$HJ$6:$HK$1006,2,0)</f>
        <v>80%-90%</v>
      </c>
      <c r="BN37" s="65" t="str">
        <f>VLOOKUP(TRUNC([19]Resultados_reescalado!BN18,3),$HJ$6:$HK$1006,2,0)</f>
        <v>80%-90%</v>
      </c>
      <c r="BO37" s="65" t="str">
        <f>VLOOKUP(TRUNC([19]Resultados_reescalado!BO18,3),$HJ$6:$HK$1006,2,0)</f>
        <v>80%-90%</v>
      </c>
      <c r="BP37" s="65" t="str">
        <f>VLOOKUP(TRUNC([19]Resultados_reescalado!BP18,3),$HJ$6:$HK$1006,2,0)</f>
        <v>80%-90%</v>
      </c>
      <c r="BQ37" s="65" t="str">
        <f>VLOOKUP(TRUNC([19]Resultados_reescalado!BQ18,3),$HJ$6:$HK$1006,2,0)</f>
        <v>80%-90%</v>
      </c>
      <c r="BR37" s="65" t="str">
        <f>VLOOKUP(TRUNC([19]Resultados_reescalado!BR18,3),$HJ$6:$HK$1006,2,0)</f>
        <v>80%-90%</v>
      </c>
      <c r="BS37" s="65" t="str">
        <f>VLOOKUP(TRUNC([19]Resultados_reescalado!BS18,3),$HJ$6:$HK$1006,2,0)</f>
        <v>80%-90%</v>
      </c>
      <c r="BT37" s="65" t="str">
        <f>VLOOKUP(TRUNC([19]Resultados_reescalado!BT18,3),$HJ$6:$HK$1006,2,0)</f>
        <v>80%-90%</v>
      </c>
      <c r="BU37" s="65" t="str">
        <f>VLOOKUP(TRUNC([19]Resultados_reescalado!BU18,3),$HJ$6:$HK$1006,2,0)</f>
        <v>80%-90%</v>
      </c>
      <c r="BV37" s="65" t="str">
        <f>VLOOKUP(TRUNC([19]Resultados_reescalado!BV18,3),$HJ$6:$HK$1006,2,0)</f>
        <v>70%-80%</v>
      </c>
      <c r="BW37" s="65" t="str">
        <f>VLOOKUP(TRUNC([19]Resultados_reescalado!BW18,3),$HJ$6:$HK$1006,2,0)</f>
        <v>80%-90%</v>
      </c>
      <c r="BX37" s="65" t="str">
        <f>VLOOKUP(TRUNC([19]Resultados_reescalado!BX18,3),$HJ$6:$HK$1006,2,0)</f>
        <v>80%-90%</v>
      </c>
      <c r="BY37" s="65" t="str">
        <f>VLOOKUP(TRUNC([19]Resultados_reescalado!BY18,3),$HJ$6:$HK$1006,2,0)</f>
        <v>80%-90%</v>
      </c>
      <c r="BZ37" s="65" t="str">
        <f>VLOOKUP(TRUNC([19]Resultados_reescalado!BZ18,3),$HJ$6:$HK$1006,2,0)</f>
        <v>80%-90%</v>
      </c>
      <c r="CA37" s="65" t="str">
        <f>VLOOKUP(TRUNC([19]Resultados_reescalado!CA18,3),$HJ$6:$HK$1006,2,0)</f>
        <v>80%-90%</v>
      </c>
      <c r="CB37" s="65" t="str">
        <f>VLOOKUP(TRUNC([19]Resultados_reescalado!CB18,3),$HJ$6:$HK$1006,2,0)</f>
        <v>80%-90%</v>
      </c>
      <c r="CC37" s="65" t="str">
        <f>VLOOKUP(TRUNC([19]Resultados_reescalado!CC18,3),$HJ$6:$HK$1006,2,0)</f>
        <v>80%-90%</v>
      </c>
      <c r="CD37" s="65" t="str">
        <f>VLOOKUP(TRUNC([19]Resultados_reescalado!CD18,3),$HJ$6:$HK$1006,2,0)</f>
        <v>80%-90%</v>
      </c>
      <c r="CE37" s="65" t="str">
        <f>VLOOKUP(TRUNC([19]Resultados_reescalado!CE18,3),$HJ$6:$HK$1006,2,0)</f>
        <v>80%-90%</v>
      </c>
      <c r="CF37" s="65" t="str">
        <f>VLOOKUP(TRUNC([19]Resultados_reescalado!CF18,3),$HJ$6:$HK$1006,2,0)</f>
        <v>90%-100%</v>
      </c>
      <c r="CG37" s="65" t="str">
        <f>VLOOKUP(TRUNC([19]Resultados_reescalado!CG18,3),$HJ$6:$HK$1006,2,0)</f>
        <v>90%-100%</v>
      </c>
      <c r="CH37" s="65" t="str">
        <f>VLOOKUP(TRUNC([19]Resultados_reescalado!CH18,3),$HJ$6:$HK$1006,2,0)</f>
        <v>90%-100%</v>
      </c>
      <c r="CI37" s="65" t="str">
        <f>VLOOKUP(TRUNC([19]Resultados_reescalado!CI18,3),$HJ$6:$HK$1006,2,0)</f>
        <v>90%-100%</v>
      </c>
      <c r="CJ37" s="65" t="str">
        <f>VLOOKUP(TRUNC([19]Resultados_reescalado!CJ18,3),$HJ$6:$HK$1006,2,0)</f>
        <v>90%-100%</v>
      </c>
      <c r="CK37" s="65" t="str">
        <f>VLOOKUP(TRUNC([19]Resultados_reescalado!CK18,3),$HJ$6:$HK$1006,2,0)</f>
        <v>90%-100%</v>
      </c>
      <c r="CL37" s="65" t="str">
        <f>VLOOKUP(TRUNC([19]Resultados_reescalado!CL18,3),$HJ$6:$HK$1006,2,0)</f>
        <v>90%-100%</v>
      </c>
      <c r="CM37" s="65" t="str">
        <f>VLOOKUP(TRUNC([19]Resultados_reescalado!CM18,3),$HJ$6:$HK$1006,2,0)</f>
        <v>90%-100%</v>
      </c>
      <c r="CN37" s="65" t="str">
        <f>VLOOKUP(TRUNC([19]Resultados_reescalado!CN18,3),$HJ$6:$HK$1006,2,0)</f>
        <v>90%-100%</v>
      </c>
      <c r="CO37" s="65" t="str">
        <f>VLOOKUP(TRUNC([19]Resultados_reescalado!CO18,3),$HJ$6:$HK$1006,2,0)</f>
        <v>90%-100%</v>
      </c>
      <c r="CP37" s="65" t="str">
        <f>VLOOKUP(TRUNC([19]Resultados_reescalado!CP18,3),$HJ$6:$HK$1006,2,0)</f>
        <v>90%-100%</v>
      </c>
      <c r="CQ37" s="65" t="str">
        <f>VLOOKUP(TRUNC([19]Resultados_reescalado!CQ18,3),$HJ$6:$HK$1006,2,0)</f>
        <v>90%-100%</v>
      </c>
      <c r="CR37" s="65" t="str">
        <f>VLOOKUP(TRUNC([19]Resultados_reescalado!CR18,3),$HJ$6:$HK$1006,2,0)</f>
        <v>90%-100%</v>
      </c>
      <c r="CS37" s="65" t="str">
        <f>VLOOKUP(TRUNC([19]Resultados_reescalado!CS18,3),$HJ$6:$HK$1006,2,0)</f>
        <v>90%-100%</v>
      </c>
      <c r="CT37" s="65" t="str">
        <f>VLOOKUP(TRUNC([19]Resultados_reescalado!CT18,3),$HJ$6:$HK$1006,2,0)</f>
        <v>90%-100%</v>
      </c>
      <c r="CU37" s="65" t="str">
        <f>VLOOKUP(TRUNC([19]Resultados_reescalado!CU18,3),$HJ$6:$HK$1006,2,0)</f>
        <v>90%-100%</v>
      </c>
      <c r="CV37" s="65" t="str">
        <f>VLOOKUP(TRUNC([19]Resultados_reescalado!CV18,3),$HJ$6:$HK$1006,2,0)</f>
        <v>90%-100%</v>
      </c>
      <c r="CW37" s="65" t="str">
        <f>VLOOKUP(TRUNC([19]Resultados_reescalado!CW18,3),$HJ$6:$HK$1006,2,0)</f>
        <v>90%-100%</v>
      </c>
      <c r="CX37" s="65" t="str">
        <f>VLOOKUP(TRUNC([19]Resultados_reescalado!CX18,3),$HJ$6:$HK$1006,2,0)</f>
        <v>90%-100%</v>
      </c>
      <c r="CY37" s="65" t="str">
        <f>VLOOKUP(TRUNC([19]Resultados_reescalado!CY18,3),$HJ$6:$HK$1006,2,0)</f>
        <v>90%-100%</v>
      </c>
      <c r="CZ37" s="65" t="str">
        <f>VLOOKUP(TRUNC([19]Resultados_reescalado!CZ18,3),$HJ$6:$HK$1006,2,0)</f>
        <v>90%-100%</v>
      </c>
      <c r="DA37" s="65" t="str">
        <f>VLOOKUP(TRUNC([19]Resultados_reescalado!DA18,3),$HJ$6:$HK$1006,2,0)</f>
        <v>90%-100%</v>
      </c>
      <c r="DB37" s="65" t="str">
        <f>VLOOKUP(TRUNC([19]Resultados_reescalado!DB18,3),$HJ$6:$HK$1006,2,0)</f>
        <v>90%-100%</v>
      </c>
      <c r="DC37" s="65" t="str">
        <f>VLOOKUP(TRUNC([19]Resultados_reescalado!DC18,3),$HJ$6:$HK$1006,2,0)</f>
        <v>90%-100%</v>
      </c>
      <c r="DD37" s="65" t="str">
        <f>VLOOKUP(TRUNC([19]Resultados_reescalado!DD18,3),$HJ$6:$HK$1006,2,0)</f>
        <v>90%-100%</v>
      </c>
      <c r="DE37" s="65" t="str">
        <f>VLOOKUP(TRUNC([19]Resultados_reescalado!DE18,3),$HJ$6:$HK$1006,2,0)</f>
        <v>90%-100%</v>
      </c>
      <c r="DF37" s="65" t="str">
        <f>VLOOKUP(TRUNC([19]Resultados_reescalado!DF18,3),$HJ$6:$HK$1006,2,0)</f>
        <v>90%-100%</v>
      </c>
      <c r="DG37" s="65" t="str">
        <f>VLOOKUP(TRUNC([19]Resultados_reescalado!DG18,3),$HJ$6:$HK$1006,2,0)</f>
        <v>90%-100%</v>
      </c>
      <c r="DH37" s="65" t="str">
        <f>VLOOKUP(TRUNC([19]Resultados_reescalado!DH18,3),$HJ$6:$HK$1006,2,0)</f>
        <v>90%-100%</v>
      </c>
      <c r="DI37" s="65" t="str">
        <f>VLOOKUP(TRUNC([19]Resultados_reescalado!DI18,3),$HJ$6:$HK$1006,2,0)</f>
        <v>90%-100%</v>
      </c>
      <c r="DJ37" s="65" t="str">
        <f>VLOOKUP(TRUNC([19]Resultados_reescalado!DJ18,3),$HJ$6:$HK$1006,2,0)</f>
        <v>90%-100%</v>
      </c>
      <c r="DK37" s="65" t="str">
        <f>VLOOKUP(TRUNC([19]Resultados_reescalado!DK18,3),$HJ$6:$HK$1006,2,0)</f>
        <v>90%-100%</v>
      </c>
      <c r="DL37" s="65" t="str">
        <f>VLOOKUP(TRUNC([19]Resultados_reescalado!DL18,3),$HJ$6:$HK$1006,2,0)</f>
        <v>90%-100%</v>
      </c>
      <c r="DM37" s="65" t="str">
        <f>VLOOKUP(TRUNC([19]Resultados_reescalado!DM18,3),$HJ$6:$HK$1006,2,0)</f>
        <v>90%-100%</v>
      </c>
      <c r="DN37" s="65" t="str">
        <f>VLOOKUP(TRUNC([19]Resultados_reescalado!DN18,3),$HJ$6:$HK$1006,2,0)</f>
        <v>90%-100%</v>
      </c>
      <c r="DO37" s="65" t="str">
        <f>VLOOKUP(TRUNC([19]Resultados_reescalado!DO18,3),$HJ$6:$HK$1006,2,0)</f>
        <v>90%-100%</v>
      </c>
      <c r="DP37" s="65" t="str">
        <f>VLOOKUP(TRUNC([19]Resultados_reescalado!DP18,3),$HJ$6:$HK$1006,2,0)</f>
        <v>90%-100%</v>
      </c>
      <c r="DQ37" s="65" t="str">
        <f>VLOOKUP(TRUNC([19]Resultados_reescalado!DQ18,3),$HJ$6:$HK$1006,2,0)</f>
        <v>90%-100%</v>
      </c>
      <c r="DR37" s="65" t="str">
        <f>VLOOKUP(TRUNC([19]Resultados_reescalado!DR18,3),$HJ$6:$HK$1006,2,0)</f>
        <v>90%-100%</v>
      </c>
      <c r="DS37" s="65" t="str">
        <f>VLOOKUP(TRUNC([19]Resultados_reescalado!DS18,3),$HJ$6:$HK$1006,2,0)</f>
        <v>90%-100%</v>
      </c>
      <c r="DT37" s="65" t="str">
        <f>VLOOKUP(TRUNC([19]Resultados_reescalado!DT18,3),$HJ$6:$HK$1006,2,0)</f>
        <v>90%-100%</v>
      </c>
      <c r="DU37" s="65" t="str">
        <f>VLOOKUP(TRUNC([19]Resultados_reescalado!DU18,3),$HJ$6:$HK$1006,2,0)</f>
        <v>90%-100%</v>
      </c>
      <c r="DV37" s="65" t="str">
        <f>VLOOKUP(TRUNC([19]Resultados_reescalado!DV18,3),$HJ$6:$HK$1006,2,0)</f>
        <v>90%-100%</v>
      </c>
      <c r="DW37" s="65" t="str">
        <f>VLOOKUP(TRUNC([19]Resultados_reescalado!DW18,3),$HJ$6:$HK$1006,2,0)</f>
        <v>90%-100%</v>
      </c>
      <c r="DX37" s="65" t="str">
        <f>VLOOKUP(TRUNC([19]Resultados_reescalado!DX18,3),$HJ$6:$HK$1006,2,0)</f>
        <v>90%-100%</v>
      </c>
      <c r="DY37" s="65" t="str">
        <f>VLOOKUP(TRUNC([19]Resultados_reescalado!DY18,3),$HJ$6:$HK$1006,2,0)</f>
        <v>90%-100%</v>
      </c>
      <c r="DZ37" s="65" t="str">
        <f>VLOOKUP(TRUNC([19]Resultados_reescalado!DZ18,3),$HJ$6:$HK$1006,2,0)</f>
        <v>90%-100%</v>
      </c>
      <c r="EA37" s="65" t="str">
        <f>VLOOKUP(TRUNC([19]Resultados_reescalado!EA18,3),$HJ$6:$HK$1006,2,0)</f>
        <v>90%-100%</v>
      </c>
      <c r="EB37" s="65" t="str">
        <f>VLOOKUP(TRUNC([19]Resultados_reescalado!EB18,3),$HJ$6:$HK$1006,2,0)</f>
        <v>90%-100%</v>
      </c>
      <c r="EC37" s="65" t="str">
        <f>VLOOKUP(TRUNC([19]Resultados_reescalado!EC18,3),$HJ$6:$HK$1006,2,0)</f>
        <v>90%-100%</v>
      </c>
      <c r="ED37" s="65" t="str">
        <f>VLOOKUP(TRUNC([19]Resultados_reescalado!ED18,3),$HJ$6:$HK$1006,2,0)</f>
        <v>90%-100%</v>
      </c>
      <c r="EE37" s="65" t="str">
        <f>VLOOKUP(TRUNC([19]Resultados_reescalado!EE18,3),$HJ$6:$HK$1006,2,0)</f>
        <v>90%-100%</v>
      </c>
      <c r="EF37" s="65" t="str">
        <f>VLOOKUP(TRUNC([19]Resultados_reescalado!EF18,3),$HJ$6:$HK$1006,2,0)</f>
        <v>90%-100%</v>
      </c>
      <c r="EG37" s="65" t="str">
        <f>VLOOKUP(TRUNC([19]Resultados_reescalado!EG18,3),$HJ$6:$HK$1006,2,0)</f>
        <v>90%-100%</v>
      </c>
      <c r="EH37" s="65" t="str">
        <f>VLOOKUP(TRUNC([19]Resultados_reescalado!EH18,3),$HJ$6:$HK$1006,2,0)</f>
        <v>90%-100%</v>
      </c>
      <c r="EI37" s="65" t="str">
        <f>VLOOKUP(TRUNC([19]Resultados_reescalado!EI18,3),$HJ$6:$HK$1006,2,0)</f>
        <v>90%-100%</v>
      </c>
      <c r="EJ37" s="65" t="str">
        <f>VLOOKUP(TRUNC([19]Resultados_reescalado!EJ18,3),$HJ$6:$HK$1006,2,0)</f>
        <v>90%-100%</v>
      </c>
      <c r="EK37" s="65" t="str">
        <f>VLOOKUP(TRUNC([19]Resultados_reescalado!EK18,3),$HJ$6:$HK$1006,2,0)</f>
        <v>90%-100%</v>
      </c>
      <c r="EL37" s="65" t="str">
        <f>VLOOKUP(TRUNC([19]Resultados_reescalado!EL18,3),$HJ$6:$HK$1006,2,0)</f>
        <v>90%-100%</v>
      </c>
      <c r="EM37" s="65" t="str">
        <f>VLOOKUP(TRUNC([19]Resultados_reescalado!EM18,3),$HJ$6:$HK$1006,2,0)</f>
        <v>90%-100%</v>
      </c>
      <c r="EN37" s="65" t="str">
        <f>VLOOKUP(TRUNC([19]Resultados_reescalado!EN18,3),$HJ$6:$HK$1006,2,0)</f>
        <v>90%-100%</v>
      </c>
      <c r="EO37" s="65" t="str">
        <f>VLOOKUP(TRUNC([19]Resultados_reescalado!EO18,3),$HJ$6:$HK$1006,2,0)</f>
        <v>90%-100%</v>
      </c>
      <c r="EP37" s="65" t="str">
        <f>VLOOKUP(TRUNC([19]Resultados_reescalado!EP18,3),$HJ$6:$HK$1006,2,0)</f>
        <v>90%-100%</v>
      </c>
      <c r="EQ37" s="65" t="str">
        <f>VLOOKUP(TRUNC([19]Resultados_reescalado!EQ18,3),$HJ$6:$HK$1006,2,0)</f>
        <v>90%-100%</v>
      </c>
      <c r="ER37" s="65" t="str">
        <f>VLOOKUP(TRUNC([19]Resultados_reescalado!ER18,3),$HJ$6:$HK$1006,2,0)</f>
        <v>90%-100%</v>
      </c>
      <c r="ES37" s="65" t="str">
        <f>VLOOKUP(TRUNC([19]Resultados_reescalado!ES18,3),$HJ$6:$HK$1006,2,0)</f>
        <v>90%-100%</v>
      </c>
      <c r="ET37" s="65" t="str">
        <f>VLOOKUP(TRUNC([19]Resultados_reescalado!ET18,3),$HJ$6:$HK$1006,2,0)</f>
        <v>90%-100%</v>
      </c>
      <c r="EU37" s="65" t="str">
        <f>VLOOKUP(TRUNC([19]Resultados_reescalado!EU18,3),$HJ$6:$HK$1006,2,0)</f>
        <v>80%-90%</v>
      </c>
      <c r="EV37" s="65" t="str">
        <f>VLOOKUP(TRUNC([19]Resultados_reescalado!EV18,3),$HJ$6:$HK$1006,2,0)</f>
        <v>80%-90%</v>
      </c>
      <c r="EW37" s="65" t="str">
        <f>VLOOKUP(TRUNC([19]Resultados_reescalado!EW18,3),$HJ$6:$HK$1006,2,0)</f>
        <v>80%-90%</v>
      </c>
      <c r="EX37" s="65" t="str">
        <f>VLOOKUP(TRUNC([19]Resultados_reescalado!EX18,3),$HJ$6:$HK$1006,2,0)</f>
        <v>80%-90%</v>
      </c>
      <c r="EY37" s="65" t="str">
        <f>VLOOKUP(TRUNC([19]Resultados_reescalado!EY18,3),$HJ$6:$HK$1006,2,0)</f>
        <v>80%-90%</v>
      </c>
      <c r="EZ37" s="65" t="str">
        <f>VLOOKUP(TRUNC([19]Resultados_reescalado!EZ18,3),$HJ$6:$HK$1006,2,0)</f>
        <v>80%-90%</v>
      </c>
      <c r="FA37" s="65" t="str">
        <f>VLOOKUP(TRUNC([19]Resultados_reescalado!FA18,3),$HJ$6:$HK$1006,2,0)</f>
        <v>80%-90%</v>
      </c>
      <c r="FB37" s="65" t="str">
        <f>VLOOKUP(TRUNC([19]Resultados_reescalado!FB18,3),$HJ$6:$HK$1006,2,0)</f>
        <v>80%-90%</v>
      </c>
      <c r="FC37" s="65" t="str">
        <f>VLOOKUP(TRUNC([19]Resultados_reescalado!FC18,3),$HJ$6:$HK$1006,2,0)</f>
        <v>80%-90%</v>
      </c>
      <c r="FD37" s="65" t="str">
        <f>VLOOKUP(TRUNC([19]Resultados_reescalado!FD18,3),$HJ$6:$HK$1006,2,0)</f>
        <v>80%-90%</v>
      </c>
      <c r="FE37" s="65" t="str">
        <f>VLOOKUP(TRUNC([19]Resultados_reescalado!FE18,3),$HJ$6:$HK$1006,2,0)</f>
        <v>80%-90%</v>
      </c>
      <c r="FF37" s="65" t="str">
        <f>VLOOKUP(TRUNC([19]Resultados_reescalado!FF18,3),$HJ$6:$HK$1006,2,0)</f>
        <v>90%-100%</v>
      </c>
      <c r="FG37" s="65" t="str">
        <f>VLOOKUP(TRUNC([19]Resultados_reescalado!FG18,3),$HJ$6:$HK$1006,2,0)</f>
        <v>80%-90%</v>
      </c>
      <c r="FH37" s="65" t="str">
        <f>VLOOKUP(TRUNC([19]Resultados_reescalado!FH18,3),$HJ$6:$HK$1006,2,0)</f>
        <v>80%-90%</v>
      </c>
      <c r="FI37" s="65" t="str">
        <f>VLOOKUP(TRUNC([19]Resultados_reescalado!FI18,3),$HJ$6:$HK$1006,2,0)</f>
        <v>90%-100%</v>
      </c>
      <c r="FJ37" s="65" t="str">
        <f>VLOOKUP(TRUNC([19]Resultados_reescalado!FJ18,3),$HJ$6:$HK$1006,2,0)</f>
        <v>90%-100%</v>
      </c>
      <c r="FK37" s="65" t="str">
        <f>VLOOKUP(TRUNC([19]Resultados_reescalado!FK18,3),$HJ$6:$HK$1006,2,0)</f>
        <v>90%-100%</v>
      </c>
      <c r="FL37" s="65" t="str">
        <f>VLOOKUP(TRUNC([19]Resultados_reescalado!FL18,3),$HJ$6:$HK$1006,2,0)</f>
        <v>90%-100%</v>
      </c>
      <c r="FM37" s="65" t="str">
        <f>VLOOKUP(TRUNC([19]Resultados_reescalado!FM18,3),$HJ$6:$HK$1006,2,0)</f>
        <v>90%-100%</v>
      </c>
      <c r="FN37" s="65" t="str">
        <f>VLOOKUP(TRUNC([19]Resultados_reescalado!FN18,3),$HJ$6:$HK$1006,2,0)</f>
        <v>90%-100%</v>
      </c>
      <c r="FO37" s="65" t="str">
        <f>VLOOKUP(TRUNC([19]Resultados_reescalado!FO18,3),$HJ$6:$HK$1006,2,0)</f>
        <v>90%-100%</v>
      </c>
      <c r="FP37" s="65" t="str">
        <f>VLOOKUP(TRUNC([19]Resultados_reescalado!FP18,3),$HJ$6:$HK$1006,2,0)</f>
        <v>90%-100%</v>
      </c>
      <c r="FQ37" s="65" t="str">
        <f>VLOOKUP(TRUNC([19]Resultados_reescalado!FQ18,3),$HJ$6:$HK$1006,2,0)</f>
        <v>90%-100%</v>
      </c>
      <c r="FR37" s="65" t="str">
        <f>VLOOKUP(TRUNC([19]Resultados_reescalado!FR18,3),$HJ$6:$HK$1006,2,0)</f>
        <v>90%-100%</v>
      </c>
      <c r="FS37" s="65" t="str">
        <f>VLOOKUP(TRUNC([19]Resultados_reescalado!FS18,3),$HJ$6:$HK$1006,2,0)</f>
        <v>80%-90%</v>
      </c>
      <c r="FT37" s="65" t="str">
        <f>VLOOKUP(TRUNC([19]Resultados_reescalado!FT18,3),$HJ$6:$HK$1006,2,0)</f>
        <v>80%-90%</v>
      </c>
      <c r="FU37" s="65" t="str">
        <f>VLOOKUP(TRUNC([19]Resultados_reescalado!FU18,3),$HJ$6:$HK$1006,2,0)</f>
        <v>90%-100%</v>
      </c>
      <c r="FV37" s="65" t="str">
        <f>VLOOKUP(TRUNC([19]Resultados_reescalado!FV18,3),$HJ$6:$HK$1006,2,0)</f>
        <v>70%-80%</v>
      </c>
      <c r="FW37" s="65" t="str">
        <f>VLOOKUP(TRUNC([19]Resultados_reescalado!FW18,3),$HJ$6:$HK$1006,2,0)</f>
        <v>80%-90%</v>
      </c>
      <c r="FX37" s="65" t="str">
        <f>VLOOKUP(TRUNC([19]Resultados_reescalado!FX18,3),$HJ$6:$HK$1006,2,0)</f>
        <v>80%-90%</v>
      </c>
      <c r="FY37" s="65" t="str">
        <f>VLOOKUP(TRUNC([19]Resultados_reescalado!FY18,3),$HJ$6:$HK$1006,2,0)</f>
        <v>80%-90%</v>
      </c>
      <c r="FZ37" s="65" t="str">
        <f>VLOOKUP(TRUNC([19]Resultados_reescalado!FZ18,3),$HJ$6:$HK$1006,2,0)</f>
        <v>70%-80%</v>
      </c>
      <c r="GA37" s="65" t="str">
        <f>VLOOKUP(TRUNC([19]Resultados_reescalado!GA18,3),$HJ$6:$HK$1006,2,0)</f>
        <v>80%-90%</v>
      </c>
      <c r="GB37" s="65" t="str">
        <f>VLOOKUP(TRUNC([19]Resultados_reescalado!GB18,3),$HJ$6:$HK$1006,2,0)</f>
        <v>70%-80%</v>
      </c>
      <c r="GC37" s="65" t="str">
        <f>VLOOKUP(TRUNC([19]Resultados_reescalado!GC18,3),$HJ$6:$HK$1006,2,0)</f>
        <v>70%-80%</v>
      </c>
      <c r="GD37" s="65" t="str">
        <f>VLOOKUP(TRUNC([19]Resultados_reescalado!GD18,3),$HJ$6:$HK$1006,2,0)</f>
        <v>80%-90%</v>
      </c>
      <c r="GE37" s="65" t="str">
        <f>VLOOKUP(TRUNC([19]Resultados_reescalado!GE18,3),$HJ$6:$HK$1006,2,0)</f>
        <v>80%-90%</v>
      </c>
      <c r="GF37" s="65" t="str">
        <f>VLOOKUP(TRUNC([19]Resultados_reescalado!GF18,3),$HJ$6:$HK$1006,2,0)</f>
        <v>90%-100%</v>
      </c>
      <c r="GG37" s="65" t="str">
        <f>VLOOKUP(TRUNC([19]Resultados_reescalado!GG18,3),$HJ$6:$HK$1006,2,0)</f>
        <v>80%-90%</v>
      </c>
      <c r="GH37" s="65" t="str">
        <f>VLOOKUP(TRUNC([19]Resultados_reescalado!GH18,3),$HJ$6:$HK$1006,2,0)</f>
        <v>80%-90%</v>
      </c>
      <c r="GI37" s="65" t="str">
        <f>VLOOKUP(TRUNC([19]Resultados_reescalado!GI18,3),$HJ$6:$HK$1006,2,0)</f>
        <v>80%-90%</v>
      </c>
      <c r="GJ37" s="65" t="str">
        <f>VLOOKUP(TRUNC([19]Resultados_reescalado!GJ18,3),$HJ$6:$HK$1006,2,0)</f>
        <v>90%-100%</v>
      </c>
      <c r="GK37" s="65" t="str">
        <f>VLOOKUP(TRUNC([19]Resultados_reescalado!GK18,3),$HJ$6:$HK$1006,2,0)</f>
        <v>70%-80%</v>
      </c>
      <c r="GL37" s="65" t="str">
        <f>VLOOKUP(TRUNC([19]Resultados_reescalado!GL18,3),$HJ$6:$HK$1006,2,0)</f>
        <v>80%-90%</v>
      </c>
      <c r="GM37" s="65" t="str">
        <f>VLOOKUP(TRUNC([19]Resultados_reescalado!GM18,3),$HJ$6:$HK$1006,2,0)</f>
        <v>80%-90%</v>
      </c>
      <c r="GN37" s="65" t="str">
        <f>VLOOKUP(TRUNC([19]Resultados_reescalado!GN18,3),$HJ$6:$HK$1006,2,0)</f>
        <v>80%-90%</v>
      </c>
      <c r="GO37" s="65" t="str">
        <f>VLOOKUP(TRUNC([19]Resultados_reescalado!GO18,3),$HJ$6:$HK$1006,2,0)</f>
        <v>80%-90%</v>
      </c>
      <c r="GP37" s="65" t="str">
        <f>VLOOKUP(TRUNC([19]Resultados_reescalado!GP18,3),$HJ$6:$HK$1006,2,0)</f>
        <v>80%-90%</v>
      </c>
      <c r="GQ37" s="65" t="str">
        <f>VLOOKUP(TRUNC([19]Resultados_reescalado!GQ18,3),$HJ$6:$HK$1006,2,0)</f>
        <v>90%-100%</v>
      </c>
      <c r="GR37" s="65" t="str">
        <f>VLOOKUP(TRUNC([19]Resultados_reescalado!GR18,3),$HJ$6:$HK$1006,2,0)</f>
        <v>90%-100%</v>
      </c>
      <c r="GS37" s="65" t="str">
        <f>VLOOKUP(TRUNC([19]Resultados_reescalado!GS18,3),$HJ$6:$HK$1006,2,0)</f>
        <v>90%-100%</v>
      </c>
      <c r="GT37" s="65" t="str">
        <f>VLOOKUP(TRUNC([19]Resultados_reescalado!GT18,3),$HJ$6:$HK$1006,2,0)</f>
        <v>80%-90%</v>
      </c>
      <c r="GU37" s="65" t="str">
        <f>VLOOKUP(TRUNC([19]Resultados_reescalado!GU18,3),$HJ$6:$HK$1006,2,0)</f>
        <v>90%-100%</v>
      </c>
      <c r="GV37" s="65" t="str">
        <f>VLOOKUP(TRUNC([19]Resultados_reescalado!GV18,3),$HJ$6:$HK$1006,2,0)</f>
        <v>90%-100%</v>
      </c>
      <c r="GW37" s="65" t="str">
        <f>VLOOKUP(TRUNC([19]Resultados_reescalado!GW18,3),$HJ$6:$HK$1006,2,0)</f>
        <v>90%-100%</v>
      </c>
      <c r="GX37" s="65" t="str">
        <f>VLOOKUP(TRUNC([19]Resultados_reescalado!GX18,3),$HJ$6:$HK$1006,2,0)</f>
        <v>90%-100%</v>
      </c>
      <c r="GY37" s="65" t="str">
        <f>VLOOKUP(TRUNC([19]Resultados_reescalado!GY18,3),$HJ$6:$HK$1006,2,0)</f>
        <v>90%-100%</v>
      </c>
      <c r="GZ37" s="65" t="str">
        <f>VLOOKUP(TRUNC([19]Resultados_reescalado!GZ18,3),$HJ$6:$HK$1006,2,0)</f>
        <v>90%-100%</v>
      </c>
      <c r="HA37" s="65" t="str">
        <f>VLOOKUP(TRUNC([19]Resultados_reescalado!HA18,3),$HJ$6:$HK$1006,2,0)</f>
        <v>90%-100%</v>
      </c>
      <c r="HB37" s="65" t="str">
        <f>VLOOKUP(TRUNC([19]Resultados_reescalado!HB18,3),$HJ$6:$HK$1006,2,0)</f>
        <v>90%-100%</v>
      </c>
      <c r="HC37" s="65" t="str">
        <f>VLOOKUP(TRUNC([19]Resultados_reescalado!HC18,3),$HJ$6:$HK$1006,2,0)</f>
        <v>90%-100%</v>
      </c>
      <c r="HD37" s="65" t="str">
        <f>VLOOKUP(TRUNC([19]Resultados_reescalado!HD18,3),$HJ$6:$HK$1006,2,0)</f>
        <v>90%-100%</v>
      </c>
      <c r="HE37" s="65" t="str">
        <f>VLOOKUP(TRUNC([19]Resultados_reescalado!HE18,3),$HJ$6:$HK$1006,2,0)</f>
        <v>90%-100%</v>
      </c>
      <c r="HF37" s="65" t="str">
        <f>VLOOKUP(TRUNC([19]Resultados_reescalado!HF18,3),$HJ$6:$HK$1006,2,0)</f>
        <v>90%-100%</v>
      </c>
      <c r="HG37" s="65" t="str">
        <f>VLOOKUP(TRUNC([19]Resultados_reescalado!HG18,3),$HJ$6:$HK$1006,2,0)</f>
        <v>90%-100%</v>
      </c>
      <c r="HH37" s="65" t="str">
        <f>VLOOKUP(TRUNC([19]Resultados_reescalado!HH18,3),$HJ$6:$HK$1006,2,0)</f>
        <v>90%-100%</v>
      </c>
      <c r="HJ37">
        <v>3.1E-2</v>
      </c>
      <c r="HK37" t="s">
        <v>87</v>
      </c>
    </row>
    <row r="38" spans="1:219">
      <c r="A38">
        <f>([19]Resultados_reescalado!A19)*100</f>
        <v>17</v>
      </c>
      <c r="B38" s="65" t="str">
        <f>VLOOKUP(TRUNC([19]Resultados_reescalado!B19,3),$HJ$6:$HK$1006,2,0)</f>
        <v>90%-100%</v>
      </c>
      <c r="C38" s="65" t="str">
        <f>VLOOKUP(TRUNC([19]Resultados_reescalado!C19,3),$HJ$6:$HK$1006,2,0)</f>
        <v>90%-100%</v>
      </c>
      <c r="D38" s="65" t="str">
        <f>VLOOKUP(TRUNC([19]Resultados_reescalado!D19,3),$HJ$6:$HK$1006,2,0)</f>
        <v>90%-100%</v>
      </c>
      <c r="E38" s="65" t="str">
        <f>VLOOKUP(TRUNC([19]Resultados_reescalado!E19,3),$HJ$6:$HK$1006,2,0)</f>
        <v>90%-100%</v>
      </c>
      <c r="F38" s="65" t="str">
        <f>VLOOKUP(TRUNC([19]Resultados_reescalado!F19,3),$HJ$6:$HK$1006,2,0)</f>
        <v>90%-100%</v>
      </c>
      <c r="G38" s="65" t="str">
        <f>VLOOKUP(TRUNC([19]Resultados_reescalado!G19,3),$HJ$6:$HK$1006,2,0)</f>
        <v>90%-100%</v>
      </c>
      <c r="H38" s="65" t="str">
        <f>VLOOKUP(TRUNC([19]Resultados_reescalado!H19,3),$HJ$6:$HK$1006,2,0)</f>
        <v>90%-100%</v>
      </c>
      <c r="I38" s="65" t="str">
        <f>VLOOKUP(TRUNC([19]Resultados_reescalado!I19,3),$HJ$6:$HK$1006,2,0)</f>
        <v>90%-100%</v>
      </c>
      <c r="J38" s="65" t="str">
        <f>VLOOKUP(TRUNC([19]Resultados_reescalado!J19,3),$HJ$6:$HK$1006,2,0)</f>
        <v>90%-100%</v>
      </c>
      <c r="K38" s="65" t="str">
        <f>VLOOKUP(TRUNC([19]Resultados_reescalado!K19,3),$HJ$6:$HK$1006,2,0)</f>
        <v>90%-100%</v>
      </c>
      <c r="L38" s="65" t="str">
        <f>VLOOKUP(TRUNC([19]Resultados_reescalado!L19,3),$HJ$6:$HK$1006,2,0)</f>
        <v>90%-100%</v>
      </c>
      <c r="M38" s="65" t="str">
        <f>VLOOKUP(TRUNC([19]Resultados_reescalado!M19,3),$HJ$6:$HK$1006,2,0)</f>
        <v>90%-100%</v>
      </c>
      <c r="N38" s="65" t="str">
        <f>VLOOKUP(TRUNC([19]Resultados_reescalado!N19,3),$HJ$6:$HK$1006,2,0)</f>
        <v>90%-100%</v>
      </c>
      <c r="O38" s="65" t="str">
        <f>VLOOKUP(TRUNC([19]Resultados_reescalado!O19,3),$HJ$6:$HK$1006,2,0)</f>
        <v>90%-100%</v>
      </c>
      <c r="P38" s="65" t="str">
        <f>VLOOKUP(TRUNC([19]Resultados_reescalado!P19,3),$HJ$6:$HK$1006,2,0)</f>
        <v>90%-100%</v>
      </c>
      <c r="Q38" s="65" t="str">
        <f>VLOOKUP(TRUNC([19]Resultados_reescalado!Q19,3),$HJ$6:$HK$1006,2,0)</f>
        <v>90%-100%</v>
      </c>
      <c r="R38" s="65" t="str">
        <f>VLOOKUP(TRUNC([19]Resultados_reescalado!R19,3),$HJ$6:$HK$1006,2,0)</f>
        <v>90%-100%</v>
      </c>
      <c r="S38" s="65" t="str">
        <f>VLOOKUP(TRUNC([19]Resultados_reescalado!S19,3),$HJ$6:$HK$1006,2,0)</f>
        <v>90%-100%</v>
      </c>
      <c r="T38" s="65" t="str">
        <f>VLOOKUP(TRUNC([19]Resultados_reescalado!T19,3),$HJ$6:$HK$1006,2,0)</f>
        <v>90%-100%</v>
      </c>
      <c r="U38" s="65" t="str">
        <f>VLOOKUP(TRUNC([19]Resultados_reescalado!U19,3),$HJ$6:$HK$1006,2,0)</f>
        <v>90%-100%</v>
      </c>
      <c r="V38" s="65" t="str">
        <f>VLOOKUP(TRUNC([19]Resultados_reescalado!V19,3),$HJ$6:$HK$1006,2,0)</f>
        <v>90%-100%</v>
      </c>
      <c r="W38" s="65" t="str">
        <f>VLOOKUP(TRUNC([19]Resultados_reescalado!W19,3),$HJ$6:$HK$1006,2,0)</f>
        <v>90%-100%</v>
      </c>
      <c r="X38" s="65" t="str">
        <f>VLOOKUP(TRUNC([19]Resultados_reescalado!X19,3),$HJ$6:$HK$1006,2,0)</f>
        <v>90%-100%</v>
      </c>
      <c r="Y38" s="65" t="str">
        <f>VLOOKUP(TRUNC([19]Resultados_reescalado!Y19,3),$HJ$6:$HK$1006,2,0)</f>
        <v>90%-100%</v>
      </c>
      <c r="Z38" s="65" t="str">
        <f>VLOOKUP(TRUNC([19]Resultados_reescalado!Z19,3),$HJ$6:$HK$1006,2,0)</f>
        <v>90%-100%</v>
      </c>
      <c r="AA38" s="65" t="str">
        <f>VLOOKUP(TRUNC([19]Resultados_reescalado!AA19,3),$HJ$6:$HK$1006,2,0)</f>
        <v>90%-100%</v>
      </c>
      <c r="AB38" s="65" t="str">
        <f>VLOOKUP(TRUNC([19]Resultados_reescalado!AB19,3),$HJ$6:$HK$1006,2,0)</f>
        <v>90%-100%</v>
      </c>
      <c r="AC38" s="65" t="str">
        <f>VLOOKUP(TRUNC([19]Resultados_reescalado!AC19,3),$HJ$6:$HK$1006,2,0)</f>
        <v>90%-100%</v>
      </c>
      <c r="AD38" s="65" t="str">
        <f>VLOOKUP(TRUNC([19]Resultados_reescalado!AD19,3),$HJ$6:$HK$1006,2,0)</f>
        <v>90%-100%</v>
      </c>
      <c r="AE38" s="65" t="str">
        <f>VLOOKUP(TRUNC([19]Resultados_reescalado!AE19,3),$HJ$6:$HK$1006,2,0)</f>
        <v>90%-100%</v>
      </c>
      <c r="AF38" s="65" t="str">
        <f>VLOOKUP(TRUNC([19]Resultados_reescalado!AF19,3),$HJ$6:$HK$1006,2,0)</f>
        <v>90%-100%</v>
      </c>
      <c r="AG38" s="65" t="str">
        <f>VLOOKUP(TRUNC([19]Resultados_reescalado!AG19,3),$HJ$6:$HK$1006,2,0)</f>
        <v>90%-100%</v>
      </c>
      <c r="AH38" s="65" t="str">
        <f>VLOOKUP(TRUNC([19]Resultados_reescalado!AH19,3),$HJ$6:$HK$1006,2,0)</f>
        <v>90%-100%</v>
      </c>
      <c r="AI38" s="65" t="str">
        <f>VLOOKUP(TRUNC([19]Resultados_reescalado!AI19,3),$HJ$6:$HK$1006,2,0)</f>
        <v>90%-100%</v>
      </c>
      <c r="AJ38" s="65" t="str">
        <f>VLOOKUP(TRUNC([19]Resultados_reescalado!AJ19,3),$HJ$6:$HK$1006,2,0)</f>
        <v>90%-100%</v>
      </c>
      <c r="AK38" s="65" t="str">
        <f>VLOOKUP(TRUNC([19]Resultados_reescalado!AK19,3),$HJ$6:$HK$1006,2,0)</f>
        <v>90%-100%</v>
      </c>
      <c r="AL38" s="65" t="str">
        <f>VLOOKUP(TRUNC([19]Resultados_reescalado!AL19,3),$HJ$6:$HK$1006,2,0)</f>
        <v>90%-100%</v>
      </c>
      <c r="AM38" s="65" t="str">
        <f>VLOOKUP(TRUNC([19]Resultados_reescalado!AM19,3),$HJ$6:$HK$1006,2,0)</f>
        <v>90%-100%</v>
      </c>
      <c r="AN38" s="65" t="str">
        <f>VLOOKUP(TRUNC([19]Resultados_reescalado!AN19,3),$HJ$6:$HK$1006,2,0)</f>
        <v>90%-100%</v>
      </c>
      <c r="AO38" s="65" t="str">
        <f>VLOOKUP(TRUNC([19]Resultados_reescalado!AO19,3),$HJ$6:$HK$1006,2,0)</f>
        <v>90%-100%</v>
      </c>
      <c r="AP38" s="65" t="str">
        <f>VLOOKUP(TRUNC([19]Resultados_reescalado!AP19,3),$HJ$6:$HK$1006,2,0)</f>
        <v>90%-100%</v>
      </c>
      <c r="AQ38" s="65" t="str">
        <f>VLOOKUP(TRUNC([19]Resultados_reescalado!AQ19,3),$HJ$6:$HK$1006,2,0)</f>
        <v>90%-100%</v>
      </c>
      <c r="AR38" s="65" t="str">
        <f>VLOOKUP(TRUNC([19]Resultados_reescalado!AR19,3),$HJ$6:$HK$1006,2,0)</f>
        <v>90%-100%</v>
      </c>
      <c r="AS38" s="65" t="str">
        <f>VLOOKUP(TRUNC([19]Resultados_reescalado!AS19,3),$HJ$6:$HK$1006,2,0)</f>
        <v>60%-70%</v>
      </c>
      <c r="AT38" s="65" t="str">
        <f>VLOOKUP(TRUNC([19]Resultados_reescalado!AT19,3),$HJ$6:$HK$1006,2,0)</f>
        <v>90%-100%</v>
      </c>
      <c r="AU38" s="65" t="str">
        <f>VLOOKUP(TRUNC([19]Resultados_reescalado!AU19,3),$HJ$6:$HK$1006,2,0)</f>
        <v>90%-100%</v>
      </c>
      <c r="AV38" s="65" t="str">
        <f>VLOOKUP(TRUNC([19]Resultados_reescalado!AV19,3),$HJ$6:$HK$1006,2,0)</f>
        <v>90%-100%</v>
      </c>
      <c r="AW38" s="65" t="str">
        <f>VLOOKUP(TRUNC([19]Resultados_reescalado!AW19,3),$HJ$6:$HK$1006,2,0)</f>
        <v>90%-100%</v>
      </c>
      <c r="AX38" s="65" t="str">
        <f>VLOOKUP(TRUNC([19]Resultados_reescalado!AX19,3),$HJ$6:$HK$1006,2,0)</f>
        <v>90%-100%</v>
      </c>
      <c r="AY38" s="65" t="str">
        <f>VLOOKUP(TRUNC([19]Resultados_reescalado!AY19,3),$HJ$6:$HK$1006,2,0)</f>
        <v>90%-100%</v>
      </c>
      <c r="AZ38" s="65" t="str">
        <f>VLOOKUP(TRUNC([19]Resultados_reescalado!AZ19,3),$HJ$6:$HK$1006,2,0)</f>
        <v>90%-100%</v>
      </c>
      <c r="BA38" s="65" t="str">
        <f>VLOOKUP(TRUNC([19]Resultados_reescalado!BA19,3),$HJ$6:$HK$1006,2,0)</f>
        <v>90%-100%</v>
      </c>
      <c r="BB38" s="65" t="str">
        <f>VLOOKUP(TRUNC([19]Resultados_reescalado!BB19,3),$HJ$6:$HK$1006,2,0)</f>
        <v>90%-100%</v>
      </c>
      <c r="BC38" s="65" t="str">
        <f>VLOOKUP(TRUNC([19]Resultados_reescalado!BC19,3),$HJ$6:$HK$1006,2,0)</f>
        <v>90%-100%</v>
      </c>
      <c r="BD38" s="65" t="str">
        <f>VLOOKUP(TRUNC([19]Resultados_reescalado!BD19,3),$HJ$6:$HK$1006,2,0)</f>
        <v>90%-100%</v>
      </c>
      <c r="BE38" s="65" t="str">
        <f>VLOOKUP(TRUNC([19]Resultados_reescalado!BE19,3),$HJ$6:$HK$1006,2,0)</f>
        <v>90%-100%</v>
      </c>
      <c r="BF38" s="65" t="str">
        <f>VLOOKUP(TRUNC([19]Resultados_reescalado!BF19,3),$HJ$6:$HK$1006,2,0)</f>
        <v>90%-100%</v>
      </c>
      <c r="BG38" s="65" t="str">
        <f>VLOOKUP(TRUNC([19]Resultados_reescalado!BG19,3),$HJ$6:$HK$1006,2,0)</f>
        <v>90%-100%</v>
      </c>
      <c r="BH38" s="65" t="str">
        <f>VLOOKUP(TRUNC([19]Resultados_reescalado!BH19,3),$HJ$6:$HK$1006,2,0)</f>
        <v>90%-100%</v>
      </c>
      <c r="BI38" s="65" t="str">
        <f>VLOOKUP(TRUNC([19]Resultados_reescalado!BI19,3),$HJ$6:$HK$1006,2,0)</f>
        <v>90%-100%</v>
      </c>
      <c r="BJ38" s="65" t="str">
        <f>VLOOKUP(TRUNC([19]Resultados_reescalado!BJ19,3),$HJ$6:$HK$1006,2,0)</f>
        <v>90%-100%</v>
      </c>
      <c r="BK38" s="65" t="str">
        <f>VLOOKUP(TRUNC([19]Resultados_reescalado!BK19,3),$HJ$6:$HK$1006,2,0)</f>
        <v>90%-100%</v>
      </c>
      <c r="BL38" s="65" t="str">
        <f>VLOOKUP(TRUNC([19]Resultados_reescalado!BL19,3),$HJ$6:$HK$1006,2,0)</f>
        <v>90%-100%</v>
      </c>
      <c r="BM38" s="65" t="str">
        <f>VLOOKUP(TRUNC([19]Resultados_reescalado!BM19,3),$HJ$6:$HK$1006,2,0)</f>
        <v>80%-90%</v>
      </c>
      <c r="BN38" s="65" t="str">
        <f>VLOOKUP(TRUNC([19]Resultados_reescalado!BN19,3),$HJ$6:$HK$1006,2,0)</f>
        <v>80%-90%</v>
      </c>
      <c r="BO38" s="65" t="str">
        <f>VLOOKUP(TRUNC([19]Resultados_reescalado!BO19,3),$HJ$6:$HK$1006,2,0)</f>
        <v>80%-90%</v>
      </c>
      <c r="BP38" s="65" t="str">
        <f>VLOOKUP(TRUNC([19]Resultados_reescalado!BP19,3),$HJ$6:$HK$1006,2,0)</f>
        <v>80%-90%</v>
      </c>
      <c r="BQ38" s="65" t="str">
        <f>VLOOKUP(TRUNC([19]Resultados_reescalado!BQ19,3),$HJ$6:$HK$1006,2,0)</f>
        <v>80%-90%</v>
      </c>
      <c r="BR38" s="65" t="str">
        <f>VLOOKUP(TRUNC([19]Resultados_reescalado!BR19,3),$HJ$6:$HK$1006,2,0)</f>
        <v>80%-90%</v>
      </c>
      <c r="BS38" s="65" t="str">
        <f>VLOOKUP(TRUNC([19]Resultados_reescalado!BS19,3),$HJ$6:$HK$1006,2,0)</f>
        <v>80%-90%</v>
      </c>
      <c r="BT38" s="65" t="str">
        <f>VLOOKUP(TRUNC([19]Resultados_reescalado!BT19,3),$HJ$6:$HK$1006,2,0)</f>
        <v>80%-90%</v>
      </c>
      <c r="BU38" s="65" t="str">
        <f>VLOOKUP(TRUNC([19]Resultados_reescalado!BU19,3),$HJ$6:$HK$1006,2,0)</f>
        <v>80%-90%</v>
      </c>
      <c r="BV38" s="65" t="str">
        <f>VLOOKUP(TRUNC([19]Resultados_reescalado!BV19,3),$HJ$6:$HK$1006,2,0)</f>
        <v>70%-80%</v>
      </c>
      <c r="BW38" s="65" t="str">
        <f>VLOOKUP(TRUNC([19]Resultados_reescalado!BW19,3),$HJ$6:$HK$1006,2,0)</f>
        <v>80%-90%</v>
      </c>
      <c r="BX38" s="65" t="str">
        <f>VLOOKUP(TRUNC([19]Resultados_reescalado!BX19,3),$HJ$6:$HK$1006,2,0)</f>
        <v>80%-90%</v>
      </c>
      <c r="BY38" s="65" t="str">
        <f>VLOOKUP(TRUNC([19]Resultados_reescalado!BY19,3),$HJ$6:$HK$1006,2,0)</f>
        <v>80%-90%</v>
      </c>
      <c r="BZ38" s="65" t="str">
        <f>VLOOKUP(TRUNC([19]Resultados_reescalado!BZ19,3),$HJ$6:$HK$1006,2,0)</f>
        <v>80%-90%</v>
      </c>
      <c r="CA38" s="65" t="str">
        <f>VLOOKUP(TRUNC([19]Resultados_reescalado!CA19,3),$HJ$6:$HK$1006,2,0)</f>
        <v>80%-90%</v>
      </c>
      <c r="CB38" s="65" t="str">
        <f>VLOOKUP(TRUNC([19]Resultados_reescalado!CB19,3),$HJ$6:$HK$1006,2,0)</f>
        <v>80%-90%</v>
      </c>
      <c r="CC38" s="65" t="str">
        <f>VLOOKUP(TRUNC([19]Resultados_reescalado!CC19,3),$HJ$6:$HK$1006,2,0)</f>
        <v>80%-90%</v>
      </c>
      <c r="CD38" s="65" t="str">
        <f>VLOOKUP(TRUNC([19]Resultados_reescalado!CD19,3),$HJ$6:$HK$1006,2,0)</f>
        <v>80%-90%</v>
      </c>
      <c r="CE38" s="65" t="str">
        <f>VLOOKUP(TRUNC([19]Resultados_reescalado!CE19,3),$HJ$6:$HK$1006,2,0)</f>
        <v>80%-90%</v>
      </c>
      <c r="CF38" s="65" t="str">
        <f>VLOOKUP(TRUNC([19]Resultados_reescalado!CF19,3),$HJ$6:$HK$1006,2,0)</f>
        <v>90%-100%</v>
      </c>
      <c r="CG38" s="65" t="str">
        <f>VLOOKUP(TRUNC([19]Resultados_reescalado!CG19,3),$HJ$6:$HK$1006,2,0)</f>
        <v>90%-100%</v>
      </c>
      <c r="CH38" s="65" t="str">
        <f>VLOOKUP(TRUNC([19]Resultados_reescalado!CH19,3),$HJ$6:$HK$1006,2,0)</f>
        <v>90%-100%</v>
      </c>
      <c r="CI38" s="65" t="str">
        <f>VLOOKUP(TRUNC([19]Resultados_reescalado!CI19,3),$HJ$6:$HK$1006,2,0)</f>
        <v>90%-100%</v>
      </c>
      <c r="CJ38" s="65" t="str">
        <f>VLOOKUP(TRUNC([19]Resultados_reescalado!CJ19,3),$HJ$6:$HK$1006,2,0)</f>
        <v>90%-100%</v>
      </c>
      <c r="CK38" s="65" t="str">
        <f>VLOOKUP(TRUNC([19]Resultados_reescalado!CK19,3),$HJ$6:$HK$1006,2,0)</f>
        <v>90%-100%</v>
      </c>
      <c r="CL38" s="65" t="str">
        <f>VLOOKUP(TRUNC([19]Resultados_reescalado!CL19,3),$HJ$6:$HK$1006,2,0)</f>
        <v>90%-100%</v>
      </c>
      <c r="CM38" s="65" t="str">
        <f>VLOOKUP(TRUNC([19]Resultados_reescalado!CM19,3),$HJ$6:$HK$1006,2,0)</f>
        <v>90%-100%</v>
      </c>
      <c r="CN38" s="65" t="str">
        <f>VLOOKUP(TRUNC([19]Resultados_reescalado!CN19,3),$HJ$6:$HK$1006,2,0)</f>
        <v>90%-100%</v>
      </c>
      <c r="CO38" s="65" t="str">
        <f>VLOOKUP(TRUNC([19]Resultados_reescalado!CO19,3),$HJ$6:$HK$1006,2,0)</f>
        <v>90%-100%</v>
      </c>
      <c r="CP38" s="65" t="str">
        <f>VLOOKUP(TRUNC([19]Resultados_reescalado!CP19,3),$HJ$6:$HK$1006,2,0)</f>
        <v>90%-100%</v>
      </c>
      <c r="CQ38" s="65" t="str">
        <f>VLOOKUP(TRUNC([19]Resultados_reescalado!CQ19,3),$HJ$6:$HK$1006,2,0)</f>
        <v>90%-100%</v>
      </c>
      <c r="CR38" s="65" t="str">
        <f>VLOOKUP(TRUNC([19]Resultados_reescalado!CR19,3),$HJ$6:$HK$1006,2,0)</f>
        <v>90%-100%</v>
      </c>
      <c r="CS38" s="65" t="str">
        <f>VLOOKUP(TRUNC([19]Resultados_reescalado!CS19,3),$HJ$6:$HK$1006,2,0)</f>
        <v>90%-100%</v>
      </c>
      <c r="CT38" s="65" t="str">
        <f>VLOOKUP(TRUNC([19]Resultados_reescalado!CT19,3),$HJ$6:$HK$1006,2,0)</f>
        <v>90%-100%</v>
      </c>
      <c r="CU38" s="65" t="str">
        <f>VLOOKUP(TRUNC([19]Resultados_reescalado!CU19,3),$HJ$6:$HK$1006,2,0)</f>
        <v>90%-100%</v>
      </c>
      <c r="CV38" s="65" t="str">
        <f>VLOOKUP(TRUNC([19]Resultados_reescalado!CV19,3),$HJ$6:$HK$1006,2,0)</f>
        <v>90%-100%</v>
      </c>
      <c r="CW38" s="65" t="str">
        <f>VLOOKUP(TRUNC([19]Resultados_reescalado!CW19,3),$HJ$6:$HK$1006,2,0)</f>
        <v>90%-100%</v>
      </c>
      <c r="CX38" s="65" t="str">
        <f>VLOOKUP(TRUNC([19]Resultados_reescalado!CX19,3),$HJ$6:$HK$1006,2,0)</f>
        <v>90%-100%</v>
      </c>
      <c r="CY38" s="65" t="str">
        <f>VLOOKUP(TRUNC([19]Resultados_reescalado!CY19,3),$HJ$6:$HK$1006,2,0)</f>
        <v>90%-100%</v>
      </c>
      <c r="CZ38" s="65" t="str">
        <f>VLOOKUP(TRUNC([19]Resultados_reescalado!CZ19,3),$HJ$6:$HK$1006,2,0)</f>
        <v>90%-100%</v>
      </c>
      <c r="DA38" s="65" t="str">
        <f>VLOOKUP(TRUNC([19]Resultados_reescalado!DA19,3),$HJ$6:$HK$1006,2,0)</f>
        <v>90%-100%</v>
      </c>
      <c r="DB38" s="65" t="str">
        <f>VLOOKUP(TRUNC([19]Resultados_reescalado!DB19,3),$HJ$6:$HK$1006,2,0)</f>
        <v>90%-100%</v>
      </c>
      <c r="DC38" s="65" t="str">
        <f>VLOOKUP(TRUNC([19]Resultados_reescalado!DC19,3),$HJ$6:$HK$1006,2,0)</f>
        <v>90%-100%</v>
      </c>
      <c r="DD38" s="65" t="str">
        <f>VLOOKUP(TRUNC([19]Resultados_reescalado!DD19,3),$HJ$6:$HK$1006,2,0)</f>
        <v>90%-100%</v>
      </c>
      <c r="DE38" s="65" t="str">
        <f>VLOOKUP(TRUNC([19]Resultados_reescalado!DE19,3),$HJ$6:$HK$1006,2,0)</f>
        <v>90%-100%</v>
      </c>
      <c r="DF38" s="65" t="str">
        <f>VLOOKUP(TRUNC([19]Resultados_reescalado!DF19,3),$HJ$6:$HK$1006,2,0)</f>
        <v>90%-100%</v>
      </c>
      <c r="DG38" s="65" t="str">
        <f>VLOOKUP(TRUNC([19]Resultados_reescalado!DG19,3),$HJ$6:$HK$1006,2,0)</f>
        <v>90%-100%</v>
      </c>
      <c r="DH38" s="65" t="str">
        <f>VLOOKUP(TRUNC([19]Resultados_reescalado!DH19,3),$HJ$6:$HK$1006,2,0)</f>
        <v>90%-100%</v>
      </c>
      <c r="DI38" s="65" t="str">
        <f>VLOOKUP(TRUNC([19]Resultados_reescalado!DI19,3),$HJ$6:$HK$1006,2,0)</f>
        <v>90%-100%</v>
      </c>
      <c r="DJ38" s="65" t="str">
        <f>VLOOKUP(TRUNC([19]Resultados_reescalado!DJ19,3),$HJ$6:$HK$1006,2,0)</f>
        <v>90%-100%</v>
      </c>
      <c r="DK38" s="65" t="str">
        <f>VLOOKUP(TRUNC([19]Resultados_reescalado!DK19,3),$HJ$6:$HK$1006,2,0)</f>
        <v>90%-100%</v>
      </c>
      <c r="DL38" s="65" t="str">
        <f>VLOOKUP(TRUNC([19]Resultados_reescalado!DL19,3),$HJ$6:$HK$1006,2,0)</f>
        <v>90%-100%</v>
      </c>
      <c r="DM38" s="65" t="str">
        <f>VLOOKUP(TRUNC([19]Resultados_reescalado!DM19,3),$HJ$6:$HK$1006,2,0)</f>
        <v>90%-100%</v>
      </c>
      <c r="DN38" s="65" t="str">
        <f>VLOOKUP(TRUNC([19]Resultados_reescalado!DN19,3),$HJ$6:$HK$1006,2,0)</f>
        <v>90%-100%</v>
      </c>
      <c r="DO38" s="65" t="str">
        <f>VLOOKUP(TRUNC([19]Resultados_reescalado!DO19,3),$HJ$6:$HK$1006,2,0)</f>
        <v>90%-100%</v>
      </c>
      <c r="DP38" s="65" t="str">
        <f>VLOOKUP(TRUNC([19]Resultados_reescalado!DP19,3),$HJ$6:$HK$1006,2,0)</f>
        <v>90%-100%</v>
      </c>
      <c r="DQ38" s="65" t="str">
        <f>VLOOKUP(TRUNC([19]Resultados_reescalado!DQ19,3),$HJ$6:$HK$1006,2,0)</f>
        <v>90%-100%</v>
      </c>
      <c r="DR38" s="65" t="str">
        <f>VLOOKUP(TRUNC([19]Resultados_reescalado!DR19,3),$HJ$6:$HK$1006,2,0)</f>
        <v>90%-100%</v>
      </c>
      <c r="DS38" s="65" t="str">
        <f>VLOOKUP(TRUNC([19]Resultados_reescalado!DS19,3),$HJ$6:$HK$1006,2,0)</f>
        <v>90%-100%</v>
      </c>
      <c r="DT38" s="65" t="str">
        <f>VLOOKUP(TRUNC([19]Resultados_reescalado!DT19,3),$HJ$6:$HK$1006,2,0)</f>
        <v>90%-100%</v>
      </c>
      <c r="DU38" s="65" t="str">
        <f>VLOOKUP(TRUNC([19]Resultados_reescalado!DU19,3),$HJ$6:$HK$1006,2,0)</f>
        <v>90%-100%</v>
      </c>
      <c r="DV38" s="65" t="str">
        <f>VLOOKUP(TRUNC([19]Resultados_reescalado!DV19,3),$HJ$6:$HK$1006,2,0)</f>
        <v>90%-100%</v>
      </c>
      <c r="DW38" s="65" t="str">
        <f>VLOOKUP(TRUNC([19]Resultados_reescalado!DW19,3),$HJ$6:$HK$1006,2,0)</f>
        <v>90%-100%</v>
      </c>
      <c r="DX38" s="65" t="str">
        <f>VLOOKUP(TRUNC([19]Resultados_reescalado!DX19,3),$HJ$6:$HK$1006,2,0)</f>
        <v>90%-100%</v>
      </c>
      <c r="DY38" s="65" t="str">
        <f>VLOOKUP(TRUNC([19]Resultados_reescalado!DY19,3),$HJ$6:$HK$1006,2,0)</f>
        <v>90%-100%</v>
      </c>
      <c r="DZ38" s="65" t="str">
        <f>VLOOKUP(TRUNC([19]Resultados_reescalado!DZ19,3),$HJ$6:$HK$1006,2,0)</f>
        <v>90%-100%</v>
      </c>
      <c r="EA38" s="65" t="str">
        <f>VLOOKUP(TRUNC([19]Resultados_reescalado!EA19,3),$HJ$6:$HK$1006,2,0)</f>
        <v>90%-100%</v>
      </c>
      <c r="EB38" s="65" t="str">
        <f>VLOOKUP(TRUNC([19]Resultados_reescalado!EB19,3),$HJ$6:$HK$1006,2,0)</f>
        <v>90%-100%</v>
      </c>
      <c r="EC38" s="65" t="str">
        <f>VLOOKUP(TRUNC([19]Resultados_reescalado!EC19,3),$HJ$6:$HK$1006,2,0)</f>
        <v>90%-100%</v>
      </c>
      <c r="ED38" s="65" t="str">
        <f>VLOOKUP(TRUNC([19]Resultados_reescalado!ED19,3),$HJ$6:$HK$1006,2,0)</f>
        <v>90%-100%</v>
      </c>
      <c r="EE38" s="65" t="str">
        <f>VLOOKUP(TRUNC([19]Resultados_reescalado!EE19,3),$HJ$6:$HK$1006,2,0)</f>
        <v>90%-100%</v>
      </c>
      <c r="EF38" s="65" t="str">
        <f>VLOOKUP(TRUNC([19]Resultados_reescalado!EF19,3),$HJ$6:$HK$1006,2,0)</f>
        <v>90%-100%</v>
      </c>
      <c r="EG38" s="65" t="str">
        <f>VLOOKUP(TRUNC([19]Resultados_reescalado!EG19,3),$HJ$6:$HK$1006,2,0)</f>
        <v>90%-100%</v>
      </c>
      <c r="EH38" s="65" t="str">
        <f>VLOOKUP(TRUNC([19]Resultados_reescalado!EH19,3),$HJ$6:$HK$1006,2,0)</f>
        <v>90%-100%</v>
      </c>
      <c r="EI38" s="65" t="str">
        <f>VLOOKUP(TRUNC([19]Resultados_reescalado!EI19,3),$HJ$6:$HK$1006,2,0)</f>
        <v>90%-100%</v>
      </c>
      <c r="EJ38" s="65" t="str">
        <f>VLOOKUP(TRUNC([19]Resultados_reescalado!EJ19,3),$HJ$6:$HK$1006,2,0)</f>
        <v>90%-100%</v>
      </c>
      <c r="EK38" s="65" t="str">
        <f>VLOOKUP(TRUNC([19]Resultados_reescalado!EK19,3),$HJ$6:$HK$1006,2,0)</f>
        <v>90%-100%</v>
      </c>
      <c r="EL38" s="65" t="str">
        <f>VLOOKUP(TRUNC([19]Resultados_reescalado!EL19,3),$HJ$6:$HK$1006,2,0)</f>
        <v>90%-100%</v>
      </c>
      <c r="EM38" s="65" t="str">
        <f>VLOOKUP(TRUNC([19]Resultados_reescalado!EM19,3),$HJ$6:$HK$1006,2,0)</f>
        <v>90%-100%</v>
      </c>
      <c r="EN38" s="65" t="str">
        <f>VLOOKUP(TRUNC([19]Resultados_reescalado!EN19,3),$HJ$6:$HK$1006,2,0)</f>
        <v>90%-100%</v>
      </c>
      <c r="EO38" s="65" t="str">
        <f>VLOOKUP(TRUNC([19]Resultados_reescalado!EO19,3),$HJ$6:$HK$1006,2,0)</f>
        <v>90%-100%</v>
      </c>
      <c r="EP38" s="65" t="str">
        <f>VLOOKUP(TRUNC([19]Resultados_reescalado!EP19,3),$HJ$6:$HK$1006,2,0)</f>
        <v>90%-100%</v>
      </c>
      <c r="EQ38" s="65" t="str">
        <f>VLOOKUP(TRUNC([19]Resultados_reescalado!EQ19,3),$HJ$6:$HK$1006,2,0)</f>
        <v>90%-100%</v>
      </c>
      <c r="ER38" s="65" t="str">
        <f>VLOOKUP(TRUNC([19]Resultados_reescalado!ER19,3),$HJ$6:$HK$1006,2,0)</f>
        <v>90%-100%</v>
      </c>
      <c r="ES38" s="65" t="str">
        <f>VLOOKUP(TRUNC([19]Resultados_reescalado!ES19,3),$HJ$6:$HK$1006,2,0)</f>
        <v>90%-100%</v>
      </c>
      <c r="ET38" s="65" t="str">
        <f>VLOOKUP(TRUNC([19]Resultados_reescalado!ET19,3),$HJ$6:$HK$1006,2,0)</f>
        <v>90%-100%</v>
      </c>
      <c r="EU38" s="65" t="str">
        <f>VLOOKUP(TRUNC([19]Resultados_reescalado!EU19,3),$HJ$6:$HK$1006,2,0)</f>
        <v>80%-90%</v>
      </c>
      <c r="EV38" s="65" t="str">
        <f>VLOOKUP(TRUNC([19]Resultados_reescalado!EV19,3),$HJ$6:$HK$1006,2,0)</f>
        <v>90%-100%</v>
      </c>
      <c r="EW38" s="65" t="str">
        <f>VLOOKUP(TRUNC([19]Resultados_reescalado!EW19,3),$HJ$6:$HK$1006,2,0)</f>
        <v>90%-100%</v>
      </c>
      <c r="EX38" s="65" t="str">
        <f>VLOOKUP(TRUNC([19]Resultados_reescalado!EX19,3),$HJ$6:$HK$1006,2,0)</f>
        <v>90%-100%</v>
      </c>
      <c r="EY38" s="65" t="str">
        <f>VLOOKUP(TRUNC([19]Resultados_reescalado!EY19,3),$HJ$6:$HK$1006,2,0)</f>
        <v>80%-90%</v>
      </c>
      <c r="EZ38" s="65" t="str">
        <f>VLOOKUP(TRUNC([19]Resultados_reescalado!EZ19,3),$HJ$6:$HK$1006,2,0)</f>
        <v>90%-100%</v>
      </c>
      <c r="FA38" s="65" t="str">
        <f>VLOOKUP(TRUNC([19]Resultados_reescalado!FA19,3),$HJ$6:$HK$1006,2,0)</f>
        <v>80%-90%</v>
      </c>
      <c r="FB38" s="65" t="str">
        <f>VLOOKUP(TRUNC([19]Resultados_reescalado!FB19,3),$HJ$6:$HK$1006,2,0)</f>
        <v>80%-90%</v>
      </c>
      <c r="FC38" s="65" t="str">
        <f>VLOOKUP(TRUNC([19]Resultados_reescalado!FC19,3),$HJ$6:$HK$1006,2,0)</f>
        <v>80%-90%</v>
      </c>
      <c r="FD38" s="65" t="str">
        <f>VLOOKUP(TRUNC([19]Resultados_reescalado!FD19,3),$HJ$6:$HK$1006,2,0)</f>
        <v>90%-100%</v>
      </c>
      <c r="FE38" s="65" t="str">
        <f>VLOOKUP(TRUNC([19]Resultados_reescalado!FE19,3),$HJ$6:$HK$1006,2,0)</f>
        <v>90%-100%</v>
      </c>
      <c r="FF38" s="65" t="str">
        <f>VLOOKUP(TRUNC([19]Resultados_reescalado!FF19,3),$HJ$6:$HK$1006,2,0)</f>
        <v>90%-100%</v>
      </c>
      <c r="FG38" s="65" t="str">
        <f>VLOOKUP(TRUNC([19]Resultados_reescalado!FG19,3),$HJ$6:$HK$1006,2,0)</f>
        <v>90%-100%</v>
      </c>
      <c r="FH38" s="65" t="str">
        <f>VLOOKUP(TRUNC([19]Resultados_reescalado!FH19,3),$HJ$6:$HK$1006,2,0)</f>
        <v>90%-100%</v>
      </c>
      <c r="FI38" s="65" t="str">
        <f>VLOOKUP(TRUNC([19]Resultados_reescalado!FI19,3),$HJ$6:$HK$1006,2,0)</f>
        <v>90%-100%</v>
      </c>
      <c r="FJ38" s="65" t="str">
        <f>VLOOKUP(TRUNC([19]Resultados_reescalado!FJ19,3),$HJ$6:$HK$1006,2,0)</f>
        <v>90%-100%</v>
      </c>
      <c r="FK38" s="65" t="str">
        <f>VLOOKUP(TRUNC([19]Resultados_reescalado!FK19,3),$HJ$6:$HK$1006,2,0)</f>
        <v>90%-100%</v>
      </c>
      <c r="FL38" s="65" t="str">
        <f>VLOOKUP(TRUNC([19]Resultados_reescalado!FL19,3),$HJ$6:$HK$1006,2,0)</f>
        <v>90%-100%</v>
      </c>
      <c r="FM38" s="65" t="str">
        <f>VLOOKUP(TRUNC([19]Resultados_reescalado!FM19,3),$HJ$6:$HK$1006,2,0)</f>
        <v>90%-100%</v>
      </c>
      <c r="FN38" s="65" t="str">
        <f>VLOOKUP(TRUNC([19]Resultados_reescalado!FN19,3),$HJ$6:$HK$1006,2,0)</f>
        <v>90%-100%</v>
      </c>
      <c r="FO38" s="65" t="str">
        <f>VLOOKUP(TRUNC([19]Resultados_reescalado!FO19,3),$HJ$6:$HK$1006,2,0)</f>
        <v>90%-100%</v>
      </c>
      <c r="FP38" s="65" t="str">
        <f>VLOOKUP(TRUNC([19]Resultados_reescalado!FP19,3),$HJ$6:$HK$1006,2,0)</f>
        <v>90%-100%</v>
      </c>
      <c r="FQ38" s="65" t="str">
        <f>VLOOKUP(TRUNC([19]Resultados_reescalado!FQ19,3),$HJ$6:$HK$1006,2,0)</f>
        <v>90%-100%</v>
      </c>
      <c r="FR38" s="65" t="str">
        <f>VLOOKUP(TRUNC([19]Resultados_reescalado!FR19,3),$HJ$6:$HK$1006,2,0)</f>
        <v>90%-100%</v>
      </c>
      <c r="FS38" s="65" t="str">
        <f>VLOOKUP(TRUNC([19]Resultados_reescalado!FS19,3),$HJ$6:$HK$1006,2,0)</f>
        <v>90%-100%</v>
      </c>
      <c r="FT38" s="65" t="str">
        <f>VLOOKUP(TRUNC([19]Resultados_reescalado!FT19,3),$HJ$6:$HK$1006,2,0)</f>
        <v>90%-100%</v>
      </c>
      <c r="FU38" s="65" t="str">
        <f>VLOOKUP(TRUNC([19]Resultados_reescalado!FU19,3),$HJ$6:$HK$1006,2,0)</f>
        <v>90%-100%</v>
      </c>
      <c r="FV38" s="65" t="str">
        <f>VLOOKUP(TRUNC([19]Resultados_reescalado!FV19,3),$HJ$6:$HK$1006,2,0)</f>
        <v>90%-100%</v>
      </c>
      <c r="FW38" s="65" t="str">
        <f>VLOOKUP(TRUNC([19]Resultados_reescalado!FW19,3),$HJ$6:$HK$1006,2,0)</f>
        <v>90%-100%</v>
      </c>
      <c r="FX38" s="65" t="str">
        <f>VLOOKUP(TRUNC([19]Resultados_reescalado!FX19,3),$HJ$6:$HK$1006,2,0)</f>
        <v>90%-100%</v>
      </c>
      <c r="FY38" s="65" t="str">
        <f>VLOOKUP(TRUNC([19]Resultados_reescalado!FY19,3),$HJ$6:$HK$1006,2,0)</f>
        <v>90%-100%</v>
      </c>
      <c r="FZ38" s="65" t="str">
        <f>VLOOKUP(TRUNC([19]Resultados_reescalado!FZ19,3),$HJ$6:$HK$1006,2,0)</f>
        <v>90%-100%</v>
      </c>
      <c r="GA38" s="65" t="str">
        <f>VLOOKUP(TRUNC([19]Resultados_reescalado!GA19,3),$HJ$6:$HK$1006,2,0)</f>
        <v>90%-100%</v>
      </c>
      <c r="GB38" s="65" t="str">
        <f>VLOOKUP(TRUNC([19]Resultados_reescalado!GB19,3),$HJ$6:$HK$1006,2,0)</f>
        <v>80%-90%</v>
      </c>
      <c r="GC38" s="65" t="str">
        <f>VLOOKUP(TRUNC([19]Resultados_reescalado!GC19,3),$HJ$6:$HK$1006,2,0)</f>
        <v>80%-90%</v>
      </c>
      <c r="GD38" s="65" t="str">
        <f>VLOOKUP(TRUNC([19]Resultados_reescalado!GD19,3),$HJ$6:$HK$1006,2,0)</f>
        <v>80%-90%</v>
      </c>
      <c r="GE38" s="65" t="str">
        <f>VLOOKUP(TRUNC([19]Resultados_reescalado!GE19,3),$HJ$6:$HK$1006,2,0)</f>
        <v>90%-100%</v>
      </c>
      <c r="GF38" s="65" t="str">
        <f>VLOOKUP(TRUNC([19]Resultados_reescalado!GF19,3),$HJ$6:$HK$1006,2,0)</f>
        <v>90%-100%</v>
      </c>
      <c r="GG38" s="65" t="str">
        <f>VLOOKUP(TRUNC([19]Resultados_reescalado!GG19,3),$HJ$6:$HK$1006,2,0)</f>
        <v>90%-100%</v>
      </c>
      <c r="GH38" s="65" t="str">
        <f>VLOOKUP(TRUNC([19]Resultados_reescalado!GH19,3),$HJ$6:$HK$1006,2,0)</f>
        <v>90%-100%</v>
      </c>
      <c r="GI38" s="65" t="str">
        <f>VLOOKUP(TRUNC([19]Resultados_reescalado!GI19,3),$HJ$6:$HK$1006,2,0)</f>
        <v>90%-100%</v>
      </c>
      <c r="GJ38" s="65" t="str">
        <f>VLOOKUP(TRUNC([19]Resultados_reescalado!GJ19,3),$HJ$6:$HK$1006,2,0)</f>
        <v>90%-100%</v>
      </c>
      <c r="GK38" s="65" t="str">
        <f>VLOOKUP(TRUNC([19]Resultados_reescalado!GK19,3),$HJ$6:$HK$1006,2,0)</f>
        <v>80%-90%</v>
      </c>
      <c r="GL38" s="65" t="str">
        <f>VLOOKUP(TRUNC([19]Resultados_reescalado!GL19,3),$HJ$6:$HK$1006,2,0)</f>
        <v>90%-100%</v>
      </c>
      <c r="GM38" s="65" t="str">
        <f>VLOOKUP(TRUNC([19]Resultados_reescalado!GM19,3),$HJ$6:$HK$1006,2,0)</f>
        <v>90%-100%</v>
      </c>
      <c r="GN38" s="65" t="str">
        <f>VLOOKUP(TRUNC([19]Resultados_reescalado!GN19,3),$HJ$6:$HK$1006,2,0)</f>
        <v>90%-100%</v>
      </c>
      <c r="GO38" s="65" t="str">
        <f>VLOOKUP(TRUNC([19]Resultados_reescalado!GO19,3),$HJ$6:$HK$1006,2,0)</f>
        <v>90%-100%</v>
      </c>
      <c r="GP38" s="65" t="str">
        <f>VLOOKUP(TRUNC([19]Resultados_reescalado!GP19,3),$HJ$6:$HK$1006,2,0)</f>
        <v>90%-100%</v>
      </c>
      <c r="GQ38" s="65" t="str">
        <f>VLOOKUP(TRUNC([19]Resultados_reescalado!GQ19,3),$HJ$6:$HK$1006,2,0)</f>
        <v>90%-100%</v>
      </c>
      <c r="GR38" s="65" t="str">
        <f>VLOOKUP(TRUNC([19]Resultados_reescalado!GR19,3),$HJ$6:$HK$1006,2,0)</f>
        <v>90%-100%</v>
      </c>
      <c r="GS38" s="65" t="str">
        <f>VLOOKUP(TRUNC([19]Resultados_reescalado!GS19,3),$HJ$6:$HK$1006,2,0)</f>
        <v>90%-100%</v>
      </c>
      <c r="GT38" s="65" t="str">
        <f>VLOOKUP(TRUNC([19]Resultados_reescalado!GT19,3),$HJ$6:$HK$1006,2,0)</f>
        <v>90%-100%</v>
      </c>
      <c r="GU38" s="65" t="str">
        <f>VLOOKUP(TRUNC([19]Resultados_reescalado!GU19,3),$HJ$6:$HK$1006,2,0)</f>
        <v>90%-100%</v>
      </c>
      <c r="GV38" s="65" t="str">
        <f>VLOOKUP(TRUNC([19]Resultados_reescalado!GV19,3),$HJ$6:$HK$1006,2,0)</f>
        <v>90%-100%</v>
      </c>
      <c r="GW38" s="65" t="str">
        <f>VLOOKUP(TRUNC([19]Resultados_reescalado!GW19,3),$HJ$6:$HK$1006,2,0)</f>
        <v>90%-100%</v>
      </c>
      <c r="GX38" s="65" t="str">
        <f>VLOOKUP(TRUNC([19]Resultados_reescalado!GX19,3),$HJ$6:$HK$1006,2,0)</f>
        <v>90%-100%</v>
      </c>
      <c r="GY38" s="65" t="str">
        <f>VLOOKUP(TRUNC([19]Resultados_reescalado!GY19,3),$HJ$6:$HK$1006,2,0)</f>
        <v>90%-100%</v>
      </c>
      <c r="GZ38" s="65" t="str">
        <f>VLOOKUP(TRUNC([19]Resultados_reescalado!GZ19,3),$HJ$6:$HK$1006,2,0)</f>
        <v>90%-100%</v>
      </c>
      <c r="HA38" s="65" t="str">
        <f>VLOOKUP(TRUNC([19]Resultados_reescalado!HA19,3),$HJ$6:$HK$1006,2,0)</f>
        <v>90%-100%</v>
      </c>
      <c r="HB38" s="65" t="str">
        <f>VLOOKUP(TRUNC([19]Resultados_reescalado!HB19,3),$HJ$6:$HK$1006,2,0)</f>
        <v>90%-100%</v>
      </c>
      <c r="HC38" s="65" t="str">
        <f>VLOOKUP(TRUNC([19]Resultados_reescalado!HC19,3),$HJ$6:$HK$1006,2,0)</f>
        <v>90%-100%</v>
      </c>
      <c r="HD38" s="65" t="str">
        <f>VLOOKUP(TRUNC([19]Resultados_reescalado!HD19,3),$HJ$6:$HK$1006,2,0)</f>
        <v>90%-100%</v>
      </c>
      <c r="HE38" s="65" t="str">
        <f>VLOOKUP(TRUNC([19]Resultados_reescalado!HE19,3),$HJ$6:$HK$1006,2,0)</f>
        <v>90%-100%</v>
      </c>
      <c r="HF38" s="65" t="str">
        <f>VLOOKUP(TRUNC([19]Resultados_reescalado!HF19,3),$HJ$6:$HK$1006,2,0)</f>
        <v>90%-100%</v>
      </c>
      <c r="HG38" s="65" t="str">
        <f>VLOOKUP(TRUNC([19]Resultados_reescalado!HG19,3),$HJ$6:$HK$1006,2,0)</f>
        <v>90%-100%</v>
      </c>
      <c r="HH38" s="65" t="str">
        <f>VLOOKUP(TRUNC([19]Resultados_reescalado!HH19,3),$HJ$6:$HK$1006,2,0)</f>
        <v>90%-100%</v>
      </c>
      <c r="HJ38">
        <v>3.2000000000000001E-2</v>
      </c>
      <c r="HK38" t="s">
        <v>87</v>
      </c>
    </row>
    <row r="39" spans="1:219">
      <c r="A39">
        <f>([19]Resultados_reescalado!A20)*100</f>
        <v>18</v>
      </c>
      <c r="B39" s="65" t="str">
        <f>VLOOKUP(TRUNC([19]Resultados_reescalado!B20,3),$HJ$6:$HK$1006,2,0)</f>
        <v>90%-100%</v>
      </c>
      <c r="C39" s="65" t="str">
        <f>VLOOKUP(TRUNC([19]Resultados_reescalado!C20,3),$HJ$6:$HK$1006,2,0)</f>
        <v>90%-100%</v>
      </c>
      <c r="D39" s="65" t="str">
        <f>VLOOKUP(TRUNC([19]Resultados_reescalado!D20,3),$HJ$6:$HK$1006,2,0)</f>
        <v>90%-100%</v>
      </c>
      <c r="E39" s="65" t="str">
        <f>VLOOKUP(TRUNC([19]Resultados_reescalado!E20,3),$HJ$6:$HK$1006,2,0)</f>
        <v>90%-100%</v>
      </c>
      <c r="F39" s="65" t="str">
        <f>VLOOKUP(TRUNC([19]Resultados_reescalado!F20,3),$HJ$6:$HK$1006,2,0)</f>
        <v>90%-100%</v>
      </c>
      <c r="G39" s="65" t="str">
        <f>VLOOKUP(TRUNC([19]Resultados_reescalado!G20,3),$HJ$6:$HK$1006,2,0)</f>
        <v>90%-100%</v>
      </c>
      <c r="H39" s="65" t="str">
        <f>VLOOKUP(TRUNC([19]Resultados_reescalado!H20,3),$HJ$6:$HK$1006,2,0)</f>
        <v>90%-100%</v>
      </c>
      <c r="I39" s="65" t="str">
        <f>VLOOKUP(TRUNC([19]Resultados_reescalado!I20,3),$HJ$6:$HK$1006,2,0)</f>
        <v>90%-100%</v>
      </c>
      <c r="J39" s="65" t="str">
        <f>VLOOKUP(TRUNC([19]Resultados_reescalado!J20,3),$HJ$6:$HK$1006,2,0)</f>
        <v>90%-100%</v>
      </c>
      <c r="K39" s="65" t="str">
        <f>VLOOKUP(TRUNC([19]Resultados_reescalado!K20,3),$HJ$6:$HK$1006,2,0)</f>
        <v>90%-100%</v>
      </c>
      <c r="L39" s="65" t="str">
        <f>VLOOKUP(TRUNC([19]Resultados_reescalado!L20,3),$HJ$6:$HK$1006,2,0)</f>
        <v>90%-100%</v>
      </c>
      <c r="M39" s="65" t="str">
        <f>VLOOKUP(TRUNC([19]Resultados_reescalado!M20,3),$HJ$6:$HK$1006,2,0)</f>
        <v>90%-100%</v>
      </c>
      <c r="N39" s="65" t="str">
        <f>VLOOKUP(TRUNC([19]Resultados_reescalado!N20,3),$HJ$6:$HK$1006,2,0)</f>
        <v>90%-100%</v>
      </c>
      <c r="O39" s="65" t="str">
        <f>VLOOKUP(TRUNC([19]Resultados_reescalado!O20,3),$HJ$6:$HK$1006,2,0)</f>
        <v>90%-100%</v>
      </c>
      <c r="P39" s="65" t="str">
        <f>VLOOKUP(TRUNC([19]Resultados_reescalado!P20,3),$HJ$6:$HK$1006,2,0)</f>
        <v>90%-100%</v>
      </c>
      <c r="Q39" s="65" t="str">
        <f>VLOOKUP(TRUNC([19]Resultados_reescalado!Q20,3),$HJ$6:$HK$1006,2,0)</f>
        <v>90%-100%</v>
      </c>
      <c r="R39" s="65" t="str">
        <f>VLOOKUP(TRUNC([19]Resultados_reescalado!R20,3),$HJ$6:$HK$1006,2,0)</f>
        <v>90%-100%</v>
      </c>
      <c r="S39" s="65" t="str">
        <f>VLOOKUP(TRUNC([19]Resultados_reescalado!S20,3),$HJ$6:$HK$1006,2,0)</f>
        <v>90%-100%</v>
      </c>
      <c r="T39" s="65" t="str">
        <f>VLOOKUP(TRUNC([19]Resultados_reescalado!T20,3),$HJ$6:$HK$1006,2,0)</f>
        <v>90%-100%</v>
      </c>
      <c r="U39" s="65" t="str">
        <f>VLOOKUP(TRUNC([19]Resultados_reescalado!U20,3),$HJ$6:$HK$1006,2,0)</f>
        <v>90%-100%</v>
      </c>
      <c r="V39" s="65" t="str">
        <f>VLOOKUP(TRUNC([19]Resultados_reescalado!V20,3),$HJ$6:$HK$1006,2,0)</f>
        <v>90%-100%</v>
      </c>
      <c r="W39" s="65" t="str">
        <f>VLOOKUP(TRUNC([19]Resultados_reescalado!W20,3),$HJ$6:$HK$1006,2,0)</f>
        <v>90%-100%</v>
      </c>
      <c r="X39" s="65" t="str">
        <f>VLOOKUP(TRUNC([19]Resultados_reescalado!X20,3),$HJ$6:$HK$1006,2,0)</f>
        <v>90%-100%</v>
      </c>
      <c r="Y39" s="65" t="str">
        <f>VLOOKUP(TRUNC([19]Resultados_reescalado!Y20,3),$HJ$6:$HK$1006,2,0)</f>
        <v>90%-100%</v>
      </c>
      <c r="Z39" s="65" t="str">
        <f>VLOOKUP(TRUNC([19]Resultados_reescalado!Z20,3),$HJ$6:$HK$1006,2,0)</f>
        <v>90%-100%</v>
      </c>
      <c r="AA39" s="65" t="str">
        <f>VLOOKUP(TRUNC([19]Resultados_reescalado!AA20,3),$HJ$6:$HK$1006,2,0)</f>
        <v>90%-100%</v>
      </c>
      <c r="AB39" s="65" t="str">
        <f>VLOOKUP(TRUNC([19]Resultados_reescalado!AB20,3),$HJ$6:$HK$1006,2,0)</f>
        <v>90%-100%</v>
      </c>
      <c r="AC39" s="65" t="str">
        <f>VLOOKUP(TRUNC([19]Resultados_reescalado!AC20,3),$HJ$6:$HK$1006,2,0)</f>
        <v>90%-100%</v>
      </c>
      <c r="AD39" s="65" t="str">
        <f>VLOOKUP(TRUNC([19]Resultados_reescalado!AD20,3),$HJ$6:$HK$1006,2,0)</f>
        <v>90%-100%</v>
      </c>
      <c r="AE39" s="65" t="str">
        <f>VLOOKUP(TRUNC([19]Resultados_reescalado!AE20,3),$HJ$6:$HK$1006,2,0)</f>
        <v>90%-100%</v>
      </c>
      <c r="AF39" s="65" t="str">
        <f>VLOOKUP(TRUNC([19]Resultados_reescalado!AF20,3),$HJ$6:$HK$1006,2,0)</f>
        <v>90%-100%</v>
      </c>
      <c r="AG39" s="65" t="str">
        <f>VLOOKUP(TRUNC([19]Resultados_reescalado!AG20,3),$HJ$6:$HK$1006,2,0)</f>
        <v>90%-100%</v>
      </c>
      <c r="AH39" s="65" t="str">
        <f>VLOOKUP(TRUNC([19]Resultados_reescalado!AH20,3),$HJ$6:$HK$1006,2,0)</f>
        <v>90%-100%</v>
      </c>
      <c r="AI39" s="65" t="str">
        <f>VLOOKUP(TRUNC([19]Resultados_reescalado!AI20,3),$HJ$6:$HK$1006,2,0)</f>
        <v>90%-100%</v>
      </c>
      <c r="AJ39" s="65" t="str">
        <f>VLOOKUP(TRUNC([19]Resultados_reescalado!AJ20,3),$HJ$6:$HK$1006,2,0)</f>
        <v>90%-100%</v>
      </c>
      <c r="AK39" s="65" t="str">
        <f>VLOOKUP(TRUNC([19]Resultados_reescalado!AK20,3),$HJ$6:$HK$1006,2,0)</f>
        <v>90%-100%</v>
      </c>
      <c r="AL39" s="65" t="str">
        <f>VLOOKUP(TRUNC([19]Resultados_reescalado!AL20,3),$HJ$6:$HK$1006,2,0)</f>
        <v>90%-100%</v>
      </c>
      <c r="AM39" s="65" t="str">
        <f>VLOOKUP(TRUNC([19]Resultados_reescalado!AM20,3),$HJ$6:$HK$1006,2,0)</f>
        <v>90%-100%</v>
      </c>
      <c r="AN39" s="65" t="str">
        <f>VLOOKUP(TRUNC([19]Resultados_reescalado!AN20,3),$HJ$6:$HK$1006,2,0)</f>
        <v>90%-100%</v>
      </c>
      <c r="AO39" s="65" t="str">
        <f>VLOOKUP(TRUNC([19]Resultados_reescalado!AO20,3),$HJ$6:$HK$1006,2,0)</f>
        <v>90%-100%</v>
      </c>
      <c r="AP39" s="65" t="str">
        <f>VLOOKUP(TRUNC([19]Resultados_reescalado!AP20,3),$HJ$6:$HK$1006,2,0)</f>
        <v>90%-100%</v>
      </c>
      <c r="AQ39" s="65" t="str">
        <f>VLOOKUP(TRUNC([19]Resultados_reescalado!AQ20,3),$HJ$6:$HK$1006,2,0)</f>
        <v>90%-100%</v>
      </c>
      <c r="AR39" s="65" t="str">
        <f>VLOOKUP(TRUNC([19]Resultados_reescalado!AR20,3),$HJ$6:$HK$1006,2,0)</f>
        <v>90%-100%</v>
      </c>
      <c r="AS39" s="65" t="str">
        <f>VLOOKUP(TRUNC([19]Resultados_reescalado!AS20,3),$HJ$6:$HK$1006,2,0)</f>
        <v>60%-70%</v>
      </c>
      <c r="AT39" s="65" t="str">
        <f>VLOOKUP(TRUNC([19]Resultados_reescalado!AT20,3),$HJ$6:$HK$1006,2,0)</f>
        <v>90%-100%</v>
      </c>
      <c r="AU39" s="65" t="str">
        <f>VLOOKUP(TRUNC([19]Resultados_reescalado!AU20,3),$HJ$6:$HK$1006,2,0)</f>
        <v>90%-100%</v>
      </c>
      <c r="AV39" s="65" t="str">
        <f>VLOOKUP(TRUNC([19]Resultados_reescalado!AV20,3),$HJ$6:$HK$1006,2,0)</f>
        <v>90%-100%</v>
      </c>
      <c r="AW39" s="65" t="str">
        <f>VLOOKUP(TRUNC([19]Resultados_reescalado!AW20,3),$HJ$6:$HK$1006,2,0)</f>
        <v>90%-100%</v>
      </c>
      <c r="AX39" s="65" t="str">
        <f>VLOOKUP(TRUNC([19]Resultados_reescalado!AX20,3),$HJ$6:$HK$1006,2,0)</f>
        <v>90%-100%</v>
      </c>
      <c r="AY39" s="65" t="str">
        <f>VLOOKUP(TRUNC([19]Resultados_reescalado!AY20,3),$HJ$6:$HK$1006,2,0)</f>
        <v>90%-100%</v>
      </c>
      <c r="AZ39" s="65" t="str">
        <f>VLOOKUP(TRUNC([19]Resultados_reescalado!AZ20,3),$HJ$6:$HK$1006,2,0)</f>
        <v>90%-100%</v>
      </c>
      <c r="BA39" s="65" t="str">
        <f>VLOOKUP(TRUNC([19]Resultados_reescalado!BA20,3),$HJ$6:$HK$1006,2,0)</f>
        <v>90%-100%</v>
      </c>
      <c r="BB39" s="65" t="str">
        <f>VLOOKUP(TRUNC([19]Resultados_reescalado!BB20,3),$HJ$6:$HK$1006,2,0)</f>
        <v>90%-100%</v>
      </c>
      <c r="BC39" s="65" t="str">
        <f>VLOOKUP(TRUNC([19]Resultados_reescalado!BC20,3),$HJ$6:$HK$1006,2,0)</f>
        <v>90%-100%</v>
      </c>
      <c r="BD39" s="65" t="str">
        <f>VLOOKUP(TRUNC([19]Resultados_reescalado!BD20,3),$HJ$6:$HK$1006,2,0)</f>
        <v>90%-100%</v>
      </c>
      <c r="BE39" s="65" t="str">
        <f>VLOOKUP(TRUNC([19]Resultados_reescalado!BE20,3),$HJ$6:$HK$1006,2,0)</f>
        <v>90%-100%</v>
      </c>
      <c r="BF39" s="65" t="str">
        <f>VLOOKUP(TRUNC([19]Resultados_reescalado!BF20,3),$HJ$6:$HK$1006,2,0)</f>
        <v>90%-100%</v>
      </c>
      <c r="BG39" s="65" t="str">
        <f>VLOOKUP(TRUNC([19]Resultados_reescalado!BG20,3),$HJ$6:$HK$1006,2,0)</f>
        <v>90%-100%</v>
      </c>
      <c r="BH39" s="65" t="str">
        <f>VLOOKUP(TRUNC([19]Resultados_reescalado!BH20,3),$HJ$6:$HK$1006,2,0)</f>
        <v>90%-100%</v>
      </c>
      <c r="BI39" s="65" t="str">
        <f>VLOOKUP(TRUNC([19]Resultados_reescalado!BI20,3),$HJ$6:$HK$1006,2,0)</f>
        <v>90%-100%</v>
      </c>
      <c r="BJ39" s="65" t="str">
        <f>VLOOKUP(TRUNC([19]Resultados_reescalado!BJ20,3),$HJ$6:$HK$1006,2,0)</f>
        <v>90%-100%</v>
      </c>
      <c r="BK39" s="65" t="str">
        <f>VLOOKUP(TRUNC([19]Resultados_reescalado!BK20,3),$HJ$6:$HK$1006,2,0)</f>
        <v>90%-100%</v>
      </c>
      <c r="BL39" s="65" t="str">
        <f>VLOOKUP(TRUNC([19]Resultados_reescalado!BL20,3),$HJ$6:$HK$1006,2,0)</f>
        <v>90%-100%</v>
      </c>
      <c r="BM39" s="65" t="str">
        <f>VLOOKUP(TRUNC([19]Resultados_reescalado!BM20,3),$HJ$6:$HK$1006,2,0)</f>
        <v>80%-90%</v>
      </c>
      <c r="BN39" s="65" t="str">
        <f>VLOOKUP(TRUNC([19]Resultados_reescalado!BN20,3),$HJ$6:$HK$1006,2,0)</f>
        <v>80%-90%</v>
      </c>
      <c r="BO39" s="65" t="str">
        <f>VLOOKUP(TRUNC([19]Resultados_reescalado!BO20,3),$HJ$6:$HK$1006,2,0)</f>
        <v>80%-90%</v>
      </c>
      <c r="BP39" s="65" t="str">
        <f>VLOOKUP(TRUNC([19]Resultados_reescalado!BP20,3),$HJ$6:$HK$1006,2,0)</f>
        <v>80%-90%</v>
      </c>
      <c r="BQ39" s="65" t="str">
        <f>VLOOKUP(TRUNC([19]Resultados_reescalado!BQ20,3),$HJ$6:$HK$1006,2,0)</f>
        <v>80%-90%</v>
      </c>
      <c r="BR39" s="65" t="str">
        <f>VLOOKUP(TRUNC([19]Resultados_reescalado!BR20,3),$HJ$6:$HK$1006,2,0)</f>
        <v>80%-90%</v>
      </c>
      <c r="BS39" s="65" t="str">
        <f>VLOOKUP(TRUNC([19]Resultados_reescalado!BS20,3),$HJ$6:$HK$1006,2,0)</f>
        <v>80%-90%</v>
      </c>
      <c r="BT39" s="65" t="str">
        <f>VLOOKUP(TRUNC([19]Resultados_reescalado!BT20,3),$HJ$6:$HK$1006,2,0)</f>
        <v>80%-90%</v>
      </c>
      <c r="BU39" s="65" t="str">
        <f>VLOOKUP(TRUNC([19]Resultados_reescalado!BU20,3),$HJ$6:$HK$1006,2,0)</f>
        <v>80%-90%</v>
      </c>
      <c r="BV39" s="65" t="str">
        <f>VLOOKUP(TRUNC([19]Resultados_reescalado!BV20,3),$HJ$6:$HK$1006,2,0)</f>
        <v>70%-80%</v>
      </c>
      <c r="BW39" s="65" t="str">
        <f>VLOOKUP(TRUNC([19]Resultados_reescalado!BW20,3),$HJ$6:$HK$1006,2,0)</f>
        <v>80%-90%</v>
      </c>
      <c r="BX39" s="65" t="str">
        <f>VLOOKUP(TRUNC([19]Resultados_reescalado!BX20,3),$HJ$6:$HK$1006,2,0)</f>
        <v>80%-90%</v>
      </c>
      <c r="BY39" s="65" t="str">
        <f>VLOOKUP(TRUNC([19]Resultados_reescalado!BY20,3),$HJ$6:$HK$1006,2,0)</f>
        <v>80%-90%</v>
      </c>
      <c r="BZ39" s="65" t="str">
        <f>VLOOKUP(TRUNC([19]Resultados_reescalado!BZ20,3),$HJ$6:$HK$1006,2,0)</f>
        <v>80%-90%</v>
      </c>
      <c r="CA39" s="65" t="str">
        <f>VLOOKUP(TRUNC([19]Resultados_reescalado!CA20,3),$HJ$6:$HK$1006,2,0)</f>
        <v>80%-90%</v>
      </c>
      <c r="CB39" s="65" t="str">
        <f>VLOOKUP(TRUNC([19]Resultados_reescalado!CB20,3),$HJ$6:$HK$1006,2,0)</f>
        <v>80%-90%</v>
      </c>
      <c r="CC39" s="65" t="str">
        <f>VLOOKUP(TRUNC([19]Resultados_reescalado!CC20,3),$HJ$6:$HK$1006,2,0)</f>
        <v>80%-90%</v>
      </c>
      <c r="CD39" s="65" t="str">
        <f>VLOOKUP(TRUNC([19]Resultados_reescalado!CD20,3),$HJ$6:$HK$1006,2,0)</f>
        <v>80%-90%</v>
      </c>
      <c r="CE39" s="65" t="str">
        <f>VLOOKUP(TRUNC([19]Resultados_reescalado!CE20,3),$HJ$6:$HK$1006,2,0)</f>
        <v>80%-90%</v>
      </c>
      <c r="CF39" s="65" t="str">
        <f>VLOOKUP(TRUNC([19]Resultados_reescalado!CF20,3),$HJ$6:$HK$1006,2,0)</f>
        <v>90%-100%</v>
      </c>
      <c r="CG39" s="65" t="str">
        <f>VLOOKUP(TRUNC([19]Resultados_reescalado!CG20,3),$HJ$6:$HK$1006,2,0)</f>
        <v>90%-100%</v>
      </c>
      <c r="CH39" s="65" t="str">
        <f>VLOOKUP(TRUNC([19]Resultados_reescalado!CH20,3),$HJ$6:$HK$1006,2,0)</f>
        <v>90%-100%</v>
      </c>
      <c r="CI39" s="65" t="str">
        <f>VLOOKUP(TRUNC([19]Resultados_reescalado!CI20,3),$HJ$6:$HK$1006,2,0)</f>
        <v>90%-100%</v>
      </c>
      <c r="CJ39" s="65" t="str">
        <f>VLOOKUP(TRUNC([19]Resultados_reescalado!CJ20,3),$HJ$6:$HK$1006,2,0)</f>
        <v>90%-100%</v>
      </c>
      <c r="CK39" s="65" t="str">
        <f>VLOOKUP(TRUNC([19]Resultados_reescalado!CK20,3),$HJ$6:$HK$1006,2,0)</f>
        <v>90%-100%</v>
      </c>
      <c r="CL39" s="65" t="str">
        <f>VLOOKUP(TRUNC([19]Resultados_reescalado!CL20,3),$HJ$6:$HK$1006,2,0)</f>
        <v>90%-100%</v>
      </c>
      <c r="CM39" s="65" t="str">
        <f>VLOOKUP(TRUNC([19]Resultados_reescalado!CM20,3),$HJ$6:$HK$1006,2,0)</f>
        <v>90%-100%</v>
      </c>
      <c r="CN39" s="65" t="str">
        <f>VLOOKUP(TRUNC([19]Resultados_reescalado!CN20,3),$HJ$6:$HK$1006,2,0)</f>
        <v>90%-100%</v>
      </c>
      <c r="CO39" s="65" t="str">
        <f>VLOOKUP(TRUNC([19]Resultados_reescalado!CO20,3),$HJ$6:$HK$1006,2,0)</f>
        <v>90%-100%</v>
      </c>
      <c r="CP39" s="65" t="str">
        <f>VLOOKUP(TRUNC([19]Resultados_reescalado!CP20,3),$HJ$6:$HK$1006,2,0)</f>
        <v>90%-100%</v>
      </c>
      <c r="CQ39" s="65" t="str">
        <f>VLOOKUP(TRUNC([19]Resultados_reescalado!CQ20,3),$HJ$6:$HK$1006,2,0)</f>
        <v>90%-100%</v>
      </c>
      <c r="CR39" s="65" t="str">
        <f>VLOOKUP(TRUNC([19]Resultados_reescalado!CR20,3),$HJ$6:$HK$1006,2,0)</f>
        <v>90%-100%</v>
      </c>
      <c r="CS39" s="65" t="str">
        <f>VLOOKUP(TRUNC([19]Resultados_reescalado!CS20,3),$HJ$6:$HK$1006,2,0)</f>
        <v>90%-100%</v>
      </c>
      <c r="CT39" s="65" t="str">
        <f>VLOOKUP(TRUNC([19]Resultados_reescalado!CT20,3),$HJ$6:$HK$1006,2,0)</f>
        <v>90%-100%</v>
      </c>
      <c r="CU39" s="65" t="str">
        <f>VLOOKUP(TRUNC([19]Resultados_reescalado!CU20,3),$HJ$6:$HK$1006,2,0)</f>
        <v>90%-100%</v>
      </c>
      <c r="CV39" s="65" t="str">
        <f>VLOOKUP(TRUNC([19]Resultados_reescalado!CV20,3),$HJ$6:$HK$1006,2,0)</f>
        <v>90%-100%</v>
      </c>
      <c r="CW39" s="65" t="str">
        <f>VLOOKUP(TRUNC([19]Resultados_reescalado!CW20,3),$HJ$6:$HK$1006,2,0)</f>
        <v>90%-100%</v>
      </c>
      <c r="CX39" s="65" t="str">
        <f>VLOOKUP(TRUNC([19]Resultados_reescalado!CX20,3),$HJ$6:$HK$1006,2,0)</f>
        <v>90%-100%</v>
      </c>
      <c r="CY39" s="65" t="str">
        <f>VLOOKUP(TRUNC([19]Resultados_reescalado!CY20,3),$HJ$6:$HK$1006,2,0)</f>
        <v>90%-100%</v>
      </c>
      <c r="CZ39" s="65" t="str">
        <f>VLOOKUP(TRUNC([19]Resultados_reescalado!CZ20,3),$HJ$6:$HK$1006,2,0)</f>
        <v>90%-100%</v>
      </c>
      <c r="DA39" s="65" t="str">
        <f>VLOOKUP(TRUNC([19]Resultados_reescalado!DA20,3),$HJ$6:$HK$1006,2,0)</f>
        <v>90%-100%</v>
      </c>
      <c r="DB39" s="65" t="str">
        <f>VLOOKUP(TRUNC([19]Resultados_reescalado!DB20,3),$HJ$6:$HK$1006,2,0)</f>
        <v>90%-100%</v>
      </c>
      <c r="DC39" s="65" t="str">
        <f>VLOOKUP(TRUNC([19]Resultados_reescalado!DC20,3),$HJ$6:$HK$1006,2,0)</f>
        <v>90%-100%</v>
      </c>
      <c r="DD39" s="65" t="str">
        <f>VLOOKUP(TRUNC([19]Resultados_reescalado!DD20,3),$HJ$6:$HK$1006,2,0)</f>
        <v>90%-100%</v>
      </c>
      <c r="DE39" s="65" t="str">
        <f>VLOOKUP(TRUNC([19]Resultados_reescalado!DE20,3),$HJ$6:$HK$1006,2,0)</f>
        <v>90%-100%</v>
      </c>
      <c r="DF39" s="65" t="str">
        <f>VLOOKUP(TRUNC([19]Resultados_reescalado!DF20,3),$HJ$6:$HK$1006,2,0)</f>
        <v>90%-100%</v>
      </c>
      <c r="DG39" s="65" t="str">
        <f>VLOOKUP(TRUNC([19]Resultados_reescalado!DG20,3),$HJ$6:$HK$1006,2,0)</f>
        <v>90%-100%</v>
      </c>
      <c r="DH39" s="65" t="str">
        <f>VLOOKUP(TRUNC([19]Resultados_reescalado!DH20,3),$HJ$6:$HK$1006,2,0)</f>
        <v>90%-100%</v>
      </c>
      <c r="DI39" s="65" t="str">
        <f>VLOOKUP(TRUNC([19]Resultados_reescalado!DI20,3),$HJ$6:$HK$1006,2,0)</f>
        <v>90%-100%</v>
      </c>
      <c r="DJ39" s="65" t="str">
        <f>VLOOKUP(TRUNC([19]Resultados_reescalado!DJ20,3),$HJ$6:$HK$1006,2,0)</f>
        <v>90%-100%</v>
      </c>
      <c r="DK39" s="65" t="str">
        <f>VLOOKUP(TRUNC([19]Resultados_reescalado!DK20,3),$HJ$6:$HK$1006,2,0)</f>
        <v>90%-100%</v>
      </c>
      <c r="DL39" s="65" t="str">
        <f>VLOOKUP(TRUNC([19]Resultados_reescalado!DL20,3),$HJ$6:$HK$1006,2,0)</f>
        <v>90%-100%</v>
      </c>
      <c r="DM39" s="65" t="str">
        <f>VLOOKUP(TRUNC([19]Resultados_reescalado!DM20,3),$HJ$6:$HK$1006,2,0)</f>
        <v>90%-100%</v>
      </c>
      <c r="DN39" s="65" t="str">
        <f>VLOOKUP(TRUNC([19]Resultados_reescalado!DN20,3),$HJ$6:$HK$1006,2,0)</f>
        <v>90%-100%</v>
      </c>
      <c r="DO39" s="65" t="str">
        <f>VLOOKUP(TRUNC([19]Resultados_reescalado!DO20,3),$HJ$6:$HK$1006,2,0)</f>
        <v>90%-100%</v>
      </c>
      <c r="DP39" s="65" t="str">
        <f>VLOOKUP(TRUNC([19]Resultados_reescalado!DP20,3),$HJ$6:$HK$1006,2,0)</f>
        <v>90%-100%</v>
      </c>
      <c r="DQ39" s="65" t="str">
        <f>VLOOKUP(TRUNC([19]Resultados_reescalado!DQ20,3),$HJ$6:$HK$1006,2,0)</f>
        <v>90%-100%</v>
      </c>
      <c r="DR39" s="65" t="str">
        <f>VLOOKUP(TRUNC([19]Resultados_reescalado!DR20,3),$HJ$6:$HK$1006,2,0)</f>
        <v>90%-100%</v>
      </c>
      <c r="DS39" s="65" t="str">
        <f>VLOOKUP(TRUNC([19]Resultados_reescalado!DS20,3),$HJ$6:$HK$1006,2,0)</f>
        <v>90%-100%</v>
      </c>
      <c r="DT39" s="65" t="str">
        <f>VLOOKUP(TRUNC([19]Resultados_reescalado!DT20,3),$HJ$6:$HK$1006,2,0)</f>
        <v>90%-100%</v>
      </c>
      <c r="DU39" s="65" t="str">
        <f>VLOOKUP(TRUNC([19]Resultados_reescalado!DU20,3),$HJ$6:$HK$1006,2,0)</f>
        <v>90%-100%</v>
      </c>
      <c r="DV39" s="65" t="str">
        <f>VLOOKUP(TRUNC([19]Resultados_reescalado!DV20,3),$HJ$6:$HK$1006,2,0)</f>
        <v>90%-100%</v>
      </c>
      <c r="DW39" s="65" t="str">
        <f>VLOOKUP(TRUNC([19]Resultados_reescalado!DW20,3),$HJ$6:$HK$1006,2,0)</f>
        <v>90%-100%</v>
      </c>
      <c r="DX39" s="65" t="str">
        <f>VLOOKUP(TRUNC([19]Resultados_reescalado!DX20,3),$HJ$6:$HK$1006,2,0)</f>
        <v>90%-100%</v>
      </c>
      <c r="DY39" s="65" t="str">
        <f>VLOOKUP(TRUNC([19]Resultados_reescalado!DY20,3),$HJ$6:$HK$1006,2,0)</f>
        <v>90%-100%</v>
      </c>
      <c r="DZ39" s="65" t="str">
        <f>VLOOKUP(TRUNC([19]Resultados_reescalado!DZ20,3),$HJ$6:$HK$1006,2,0)</f>
        <v>90%-100%</v>
      </c>
      <c r="EA39" s="65" t="str">
        <f>VLOOKUP(TRUNC([19]Resultados_reescalado!EA20,3),$HJ$6:$HK$1006,2,0)</f>
        <v>90%-100%</v>
      </c>
      <c r="EB39" s="65" t="str">
        <f>VLOOKUP(TRUNC([19]Resultados_reescalado!EB20,3),$HJ$6:$HK$1006,2,0)</f>
        <v>90%-100%</v>
      </c>
      <c r="EC39" s="65" t="str">
        <f>VLOOKUP(TRUNC([19]Resultados_reescalado!EC20,3),$HJ$6:$HK$1006,2,0)</f>
        <v>90%-100%</v>
      </c>
      <c r="ED39" s="65" t="str">
        <f>VLOOKUP(TRUNC([19]Resultados_reescalado!ED20,3),$HJ$6:$HK$1006,2,0)</f>
        <v>90%-100%</v>
      </c>
      <c r="EE39" s="65" t="str">
        <f>VLOOKUP(TRUNC([19]Resultados_reescalado!EE20,3),$HJ$6:$HK$1006,2,0)</f>
        <v>90%-100%</v>
      </c>
      <c r="EF39" s="65" t="str">
        <f>VLOOKUP(TRUNC([19]Resultados_reescalado!EF20,3),$HJ$6:$HK$1006,2,0)</f>
        <v>90%-100%</v>
      </c>
      <c r="EG39" s="65" t="str">
        <f>VLOOKUP(TRUNC([19]Resultados_reescalado!EG20,3),$HJ$6:$HK$1006,2,0)</f>
        <v>90%-100%</v>
      </c>
      <c r="EH39" s="65" t="str">
        <f>VLOOKUP(TRUNC([19]Resultados_reescalado!EH20,3),$HJ$6:$HK$1006,2,0)</f>
        <v>90%-100%</v>
      </c>
      <c r="EI39" s="65" t="str">
        <f>VLOOKUP(TRUNC([19]Resultados_reescalado!EI20,3),$HJ$6:$HK$1006,2,0)</f>
        <v>90%-100%</v>
      </c>
      <c r="EJ39" s="65" t="str">
        <f>VLOOKUP(TRUNC([19]Resultados_reescalado!EJ20,3),$HJ$6:$HK$1006,2,0)</f>
        <v>90%-100%</v>
      </c>
      <c r="EK39" s="65" t="str">
        <f>VLOOKUP(TRUNC([19]Resultados_reescalado!EK20,3),$HJ$6:$HK$1006,2,0)</f>
        <v>90%-100%</v>
      </c>
      <c r="EL39" s="65" t="str">
        <f>VLOOKUP(TRUNC([19]Resultados_reescalado!EL20,3),$HJ$6:$HK$1006,2,0)</f>
        <v>90%-100%</v>
      </c>
      <c r="EM39" s="65" t="str">
        <f>VLOOKUP(TRUNC([19]Resultados_reescalado!EM20,3),$HJ$6:$HK$1006,2,0)</f>
        <v>90%-100%</v>
      </c>
      <c r="EN39" s="65" t="str">
        <f>VLOOKUP(TRUNC([19]Resultados_reescalado!EN20,3),$HJ$6:$HK$1006,2,0)</f>
        <v>90%-100%</v>
      </c>
      <c r="EO39" s="65" t="str">
        <f>VLOOKUP(TRUNC([19]Resultados_reescalado!EO20,3),$HJ$6:$HK$1006,2,0)</f>
        <v>90%-100%</v>
      </c>
      <c r="EP39" s="65" t="str">
        <f>VLOOKUP(TRUNC([19]Resultados_reescalado!EP20,3),$HJ$6:$HK$1006,2,0)</f>
        <v>90%-100%</v>
      </c>
      <c r="EQ39" s="65" t="str">
        <f>VLOOKUP(TRUNC([19]Resultados_reescalado!EQ20,3),$HJ$6:$HK$1006,2,0)</f>
        <v>90%-100%</v>
      </c>
      <c r="ER39" s="65" t="str">
        <f>VLOOKUP(TRUNC([19]Resultados_reescalado!ER20,3),$HJ$6:$HK$1006,2,0)</f>
        <v>90%-100%</v>
      </c>
      <c r="ES39" s="65" t="str">
        <f>VLOOKUP(TRUNC([19]Resultados_reescalado!ES20,3),$HJ$6:$HK$1006,2,0)</f>
        <v>90%-100%</v>
      </c>
      <c r="ET39" s="65" t="str">
        <f>VLOOKUP(TRUNC([19]Resultados_reescalado!ET20,3),$HJ$6:$HK$1006,2,0)</f>
        <v>90%-100%</v>
      </c>
      <c r="EU39" s="65" t="str">
        <f>VLOOKUP(TRUNC([19]Resultados_reescalado!EU20,3),$HJ$6:$HK$1006,2,0)</f>
        <v>90%-100%</v>
      </c>
      <c r="EV39" s="65" t="str">
        <f>VLOOKUP(TRUNC([19]Resultados_reescalado!EV20,3),$HJ$6:$HK$1006,2,0)</f>
        <v>90%-100%</v>
      </c>
      <c r="EW39" s="65" t="str">
        <f>VLOOKUP(TRUNC([19]Resultados_reescalado!EW20,3),$HJ$6:$HK$1006,2,0)</f>
        <v>90%-100%</v>
      </c>
      <c r="EX39" s="65" t="str">
        <f>VLOOKUP(TRUNC([19]Resultados_reescalado!EX20,3),$HJ$6:$HK$1006,2,0)</f>
        <v>90%-100%</v>
      </c>
      <c r="EY39" s="65" t="str">
        <f>VLOOKUP(TRUNC([19]Resultados_reescalado!EY20,3),$HJ$6:$HK$1006,2,0)</f>
        <v>80%-90%</v>
      </c>
      <c r="EZ39" s="65" t="str">
        <f>VLOOKUP(TRUNC([19]Resultados_reescalado!EZ20,3),$HJ$6:$HK$1006,2,0)</f>
        <v>90%-100%</v>
      </c>
      <c r="FA39" s="65" t="str">
        <f>VLOOKUP(TRUNC([19]Resultados_reescalado!FA20,3),$HJ$6:$HK$1006,2,0)</f>
        <v>90%-100%</v>
      </c>
      <c r="FB39" s="65" t="str">
        <f>VLOOKUP(TRUNC([19]Resultados_reescalado!FB20,3),$HJ$6:$HK$1006,2,0)</f>
        <v>90%-100%</v>
      </c>
      <c r="FC39" s="65" t="str">
        <f>VLOOKUP(TRUNC([19]Resultados_reescalado!FC20,3),$HJ$6:$HK$1006,2,0)</f>
        <v>90%-100%</v>
      </c>
      <c r="FD39" s="65" t="str">
        <f>VLOOKUP(TRUNC([19]Resultados_reescalado!FD20,3),$HJ$6:$HK$1006,2,0)</f>
        <v>90%-100%</v>
      </c>
      <c r="FE39" s="65" t="str">
        <f>VLOOKUP(TRUNC([19]Resultados_reescalado!FE20,3),$HJ$6:$HK$1006,2,0)</f>
        <v>90%-100%</v>
      </c>
      <c r="FF39" s="65" t="str">
        <f>VLOOKUP(TRUNC([19]Resultados_reescalado!FF20,3),$HJ$6:$HK$1006,2,0)</f>
        <v>90%-100%</v>
      </c>
      <c r="FG39" s="65" t="str">
        <f>VLOOKUP(TRUNC([19]Resultados_reescalado!FG20,3),$HJ$6:$HK$1006,2,0)</f>
        <v>90%-100%</v>
      </c>
      <c r="FH39" s="65" t="str">
        <f>VLOOKUP(TRUNC([19]Resultados_reescalado!FH20,3),$HJ$6:$HK$1006,2,0)</f>
        <v>90%-100%</v>
      </c>
      <c r="FI39" s="65" t="str">
        <f>VLOOKUP(TRUNC([19]Resultados_reescalado!FI20,3),$HJ$6:$HK$1006,2,0)</f>
        <v>90%-100%</v>
      </c>
      <c r="FJ39" s="65" t="str">
        <f>VLOOKUP(TRUNC([19]Resultados_reescalado!FJ20,3),$HJ$6:$HK$1006,2,0)</f>
        <v>90%-100%</v>
      </c>
      <c r="FK39" s="65" t="str">
        <f>VLOOKUP(TRUNC([19]Resultados_reescalado!FK20,3),$HJ$6:$HK$1006,2,0)</f>
        <v>90%-100%</v>
      </c>
      <c r="FL39" s="65" t="str">
        <f>VLOOKUP(TRUNC([19]Resultados_reescalado!FL20,3),$HJ$6:$HK$1006,2,0)</f>
        <v>90%-100%</v>
      </c>
      <c r="FM39" s="65" t="str">
        <f>VLOOKUP(TRUNC([19]Resultados_reescalado!FM20,3),$HJ$6:$HK$1006,2,0)</f>
        <v>90%-100%</v>
      </c>
      <c r="FN39" s="65" t="str">
        <f>VLOOKUP(TRUNC([19]Resultados_reescalado!FN20,3),$HJ$6:$HK$1006,2,0)</f>
        <v>90%-100%</v>
      </c>
      <c r="FO39" s="65" t="str">
        <f>VLOOKUP(TRUNC([19]Resultados_reescalado!FO20,3),$HJ$6:$HK$1006,2,0)</f>
        <v>90%-100%</v>
      </c>
      <c r="FP39" s="65" t="str">
        <f>VLOOKUP(TRUNC([19]Resultados_reescalado!FP20,3),$HJ$6:$HK$1006,2,0)</f>
        <v>90%-100%</v>
      </c>
      <c r="FQ39" s="65" t="str">
        <f>VLOOKUP(TRUNC([19]Resultados_reescalado!FQ20,3),$HJ$6:$HK$1006,2,0)</f>
        <v>90%-100%</v>
      </c>
      <c r="FR39" s="65" t="str">
        <f>VLOOKUP(TRUNC([19]Resultados_reescalado!FR20,3),$HJ$6:$HK$1006,2,0)</f>
        <v>90%-100%</v>
      </c>
      <c r="FS39" s="65" t="str">
        <f>VLOOKUP(TRUNC([19]Resultados_reescalado!FS20,3),$HJ$6:$HK$1006,2,0)</f>
        <v>90%-100%</v>
      </c>
      <c r="FT39" s="65" t="str">
        <f>VLOOKUP(TRUNC([19]Resultados_reescalado!FT20,3),$HJ$6:$HK$1006,2,0)</f>
        <v>90%-100%</v>
      </c>
      <c r="FU39" s="65" t="str">
        <f>VLOOKUP(TRUNC([19]Resultados_reescalado!FU20,3),$HJ$6:$HK$1006,2,0)</f>
        <v>90%-100%</v>
      </c>
      <c r="FV39" s="65" t="str">
        <f>VLOOKUP(TRUNC([19]Resultados_reescalado!FV20,3),$HJ$6:$HK$1006,2,0)</f>
        <v>90%-100%</v>
      </c>
      <c r="FW39" s="65" t="str">
        <f>VLOOKUP(TRUNC([19]Resultados_reescalado!FW20,3),$HJ$6:$HK$1006,2,0)</f>
        <v>90%-100%</v>
      </c>
      <c r="FX39" s="65" t="str">
        <f>VLOOKUP(TRUNC([19]Resultados_reescalado!FX20,3),$HJ$6:$HK$1006,2,0)</f>
        <v>90%-100%</v>
      </c>
      <c r="FY39" s="65" t="str">
        <f>VLOOKUP(TRUNC([19]Resultados_reescalado!FY20,3),$HJ$6:$HK$1006,2,0)</f>
        <v>90%-100%</v>
      </c>
      <c r="FZ39" s="65" t="str">
        <f>VLOOKUP(TRUNC([19]Resultados_reescalado!FZ20,3),$HJ$6:$HK$1006,2,0)</f>
        <v>90%-100%</v>
      </c>
      <c r="GA39" s="65" t="str">
        <f>VLOOKUP(TRUNC([19]Resultados_reescalado!GA20,3),$HJ$6:$HK$1006,2,0)</f>
        <v>90%-100%</v>
      </c>
      <c r="GB39" s="65" t="str">
        <f>VLOOKUP(TRUNC([19]Resultados_reescalado!GB20,3),$HJ$6:$HK$1006,2,0)</f>
        <v>90%-100%</v>
      </c>
      <c r="GC39" s="65" t="str">
        <f>VLOOKUP(TRUNC([19]Resultados_reescalado!GC20,3),$HJ$6:$HK$1006,2,0)</f>
        <v>90%-100%</v>
      </c>
      <c r="GD39" s="65" t="str">
        <f>VLOOKUP(TRUNC([19]Resultados_reescalado!GD20,3),$HJ$6:$HK$1006,2,0)</f>
        <v>90%-100%</v>
      </c>
      <c r="GE39" s="65" t="str">
        <f>VLOOKUP(TRUNC([19]Resultados_reescalado!GE20,3),$HJ$6:$HK$1006,2,0)</f>
        <v>90%-100%</v>
      </c>
      <c r="GF39" s="65" t="str">
        <f>VLOOKUP(TRUNC([19]Resultados_reescalado!GF20,3),$HJ$6:$HK$1006,2,0)</f>
        <v>90%-100%</v>
      </c>
      <c r="GG39" s="65" t="str">
        <f>VLOOKUP(TRUNC([19]Resultados_reescalado!GG20,3),$HJ$6:$HK$1006,2,0)</f>
        <v>90%-100%</v>
      </c>
      <c r="GH39" s="65" t="str">
        <f>VLOOKUP(TRUNC([19]Resultados_reescalado!GH20,3),$HJ$6:$HK$1006,2,0)</f>
        <v>90%-100%</v>
      </c>
      <c r="GI39" s="65" t="str">
        <f>VLOOKUP(TRUNC([19]Resultados_reescalado!GI20,3),$HJ$6:$HK$1006,2,0)</f>
        <v>90%-100%</v>
      </c>
      <c r="GJ39" s="65" t="str">
        <f>VLOOKUP(TRUNC([19]Resultados_reescalado!GJ20,3),$HJ$6:$HK$1006,2,0)</f>
        <v>90%-100%</v>
      </c>
      <c r="GK39" s="65" t="str">
        <f>VLOOKUP(TRUNC([19]Resultados_reescalado!GK20,3),$HJ$6:$HK$1006,2,0)</f>
        <v>90%-100%</v>
      </c>
      <c r="GL39" s="65" t="str">
        <f>VLOOKUP(TRUNC([19]Resultados_reescalado!GL20,3),$HJ$6:$HK$1006,2,0)</f>
        <v>90%-100%</v>
      </c>
      <c r="GM39" s="65" t="str">
        <f>VLOOKUP(TRUNC([19]Resultados_reescalado!GM20,3),$HJ$6:$HK$1006,2,0)</f>
        <v>90%-100%</v>
      </c>
      <c r="GN39" s="65" t="str">
        <f>VLOOKUP(TRUNC([19]Resultados_reescalado!GN20,3),$HJ$6:$HK$1006,2,0)</f>
        <v>90%-100%</v>
      </c>
      <c r="GO39" s="65" t="str">
        <f>VLOOKUP(TRUNC([19]Resultados_reescalado!GO20,3),$HJ$6:$HK$1006,2,0)</f>
        <v>90%-100%</v>
      </c>
      <c r="GP39" s="65" t="str">
        <f>VLOOKUP(TRUNC([19]Resultados_reescalado!GP20,3),$HJ$6:$HK$1006,2,0)</f>
        <v>90%-100%</v>
      </c>
      <c r="GQ39" s="65" t="str">
        <f>VLOOKUP(TRUNC([19]Resultados_reescalado!GQ20,3),$HJ$6:$HK$1006,2,0)</f>
        <v>90%-100%</v>
      </c>
      <c r="GR39" s="65" t="str">
        <f>VLOOKUP(TRUNC([19]Resultados_reescalado!GR20,3),$HJ$6:$HK$1006,2,0)</f>
        <v>90%-100%</v>
      </c>
      <c r="GS39" s="65" t="str">
        <f>VLOOKUP(TRUNC([19]Resultados_reescalado!GS20,3),$HJ$6:$HK$1006,2,0)</f>
        <v>90%-100%</v>
      </c>
      <c r="GT39" s="65" t="str">
        <f>VLOOKUP(TRUNC([19]Resultados_reescalado!GT20,3),$HJ$6:$HK$1006,2,0)</f>
        <v>90%-100%</v>
      </c>
      <c r="GU39" s="65" t="str">
        <f>VLOOKUP(TRUNC([19]Resultados_reescalado!GU20,3),$HJ$6:$HK$1006,2,0)</f>
        <v>90%-100%</v>
      </c>
      <c r="GV39" s="65" t="str">
        <f>VLOOKUP(TRUNC([19]Resultados_reescalado!GV20,3),$HJ$6:$HK$1006,2,0)</f>
        <v>90%-100%</v>
      </c>
      <c r="GW39" s="65" t="str">
        <f>VLOOKUP(TRUNC([19]Resultados_reescalado!GW20,3),$HJ$6:$HK$1006,2,0)</f>
        <v>90%-100%</v>
      </c>
      <c r="GX39" s="65" t="str">
        <f>VLOOKUP(TRUNC([19]Resultados_reescalado!GX20,3),$HJ$6:$HK$1006,2,0)</f>
        <v>90%-100%</v>
      </c>
      <c r="GY39" s="65" t="str">
        <f>VLOOKUP(TRUNC([19]Resultados_reescalado!GY20,3),$HJ$6:$HK$1006,2,0)</f>
        <v>90%-100%</v>
      </c>
      <c r="GZ39" s="65" t="str">
        <f>VLOOKUP(TRUNC([19]Resultados_reescalado!GZ20,3),$HJ$6:$HK$1006,2,0)</f>
        <v>90%-100%</v>
      </c>
      <c r="HA39" s="65" t="str">
        <f>VLOOKUP(TRUNC([19]Resultados_reescalado!HA20,3),$HJ$6:$HK$1006,2,0)</f>
        <v>90%-100%</v>
      </c>
      <c r="HB39" s="65" t="str">
        <f>VLOOKUP(TRUNC([19]Resultados_reescalado!HB20,3),$HJ$6:$HK$1006,2,0)</f>
        <v>90%-100%</v>
      </c>
      <c r="HC39" s="65" t="str">
        <f>VLOOKUP(TRUNC([19]Resultados_reescalado!HC20,3),$HJ$6:$HK$1006,2,0)</f>
        <v>90%-100%</v>
      </c>
      <c r="HD39" s="65" t="str">
        <f>VLOOKUP(TRUNC([19]Resultados_reescalado!HD20,3),$HJ$6:$HK$1006,2,0)</f>
        <v>90%-100%</v>
      </c>
      <c r="HE39" s="65" t="str">
        <f>VLOOKUP(TRUNC([19]Resultados_reescalado!HE20,3),$HJ$6:$HK$1006,2,0)</f>
        <v>90%-100%</v>
      </c>
      <c r="HF39" s="65" t="str">
        <f>VLOOKUP(TRUNC([19]Resultados_reescalado!HF20,3),$HJ$6:$HK$1006,2,0)</f>
        <v>90%-100%</v>
      </c>
      <c r="HG39" s="65" t="str">
        <f>VLOOKUP(TRUNC([19]Resultados_reescalado!HG20,3),$HJ$6:$HK$1006,2,0)</f>
        <v>90%-100%</v>
      </c>
      <c r="HH39" s="65" t="str">
        <f>VLOOKUP(TRUNC([19]Resultados_reescalado!HH20,3),$HJ$6:$HK$1006,2,0)</f>
        <v>90%-100%</v>
      </c>
      <c r="HJ39">
        <v>3.3000000000000002E-2</v>
      </c>
      <c r="HK39" t="s">
        <v>87</v>
      </c>
    </row>
    <row r="40" spans="1:219">
      <c r="A40">
        <f>([19]Resultados_reescalado!A21)*100</f>
        <v>19</v>
      </c>
      <c r="B40" s="65" t="str">
        <f>VLOOKUP(TRUNC([19]Resultados_reescalado!B21,3),$HJ$6:$HK$1006,2,0)</f>
        <v>90%-100%</v>
      </c>
      <c r="C40" s="65" t="str">
        <f>VLOOKUP(TRUNC([19]Resultados_reescalado!C21,3),$HJ$6:$HK$1006,2,0)</f>
        <v>90%-100%</v>
      </c>
      <c r="D40" s="65" t="str">
        <f>VLOOKUP(TRUNC([19]Resultados_reescalado!D21,3),$HJ$6:$HK$1006,2,0)</f>
        <v>90%-100%</v>
      </c>
      <c r="E40" s="65" t="str">
        <f>VLOOKUP(TRUNC([19]Resultados_reescalado!E21,3),$HJ$6:$HK$1006,2,0)</f>
        <v>90%-100%</v>
      </c>
      <c r="F40" s="65" t="str">
        <f>VLOOKUP(TRUNC([19]Resultados_reescalado!F21,3),$HJ$6:$HK$1006,2,0)</f>
        <v>90%-100%</v>
      </c>
      <c r="G40" s="65" t="str">
        <f>VLOOKUP(TRUNC([19]Resultados_reescalado!G21,3),$HJ$6:$HK$1006,2,0)</f>
        <v>90%-100%</v>
      </c>
      <c r="H40" s="65" t="str">
        <f>VLOOKUP(TRUNC([19]Resultados_reescalado!H21,3),$HJ$6:$HK$1006,2,0)</f>
        <v>90%-100%</v>
      </c>
      <c r="I40" s="65" t="str">
        <f>VLOOKUP(TRUNC([19]Resultados_reescalado!I21,3),$HJ$6:$HK$1006,2,0)</f>
        <v>90%-100%</v>
      </c>
      <c r="J40" s="65" t="str">
        <f>VLOOKUP(TRUNC([19]Resultados_reescalado!J21,3),$HJ$6:$HK$1006,2,0)</f>
        <v>90%-100%</v>
      </c>
      <c r="K40" s="65" t="str">
        <f>VLOOKUP(TRUNC([19]Resultados_reescalado!K21,3),$HJ$6:$HK$1006,2,0)</f>
        <v>90%-100%</v>
      </c>
      <c r="L40" s="65" t="str">
        <f>VLOOKUP(TRUNC([19]Resultados_reescalado!L21,3),$HJ$6:$HK$1006,2,0)</f>
        <v>90%-100%</v>
      </c>
      <c r="M40" s="65" t="str">
        <f>VLOOKUP(TRUNC([19]Resultados_reescalado!M21,3),$HJ$6:$HK$1006,2,0)</f>
        <v>90%-100%</v>
      </c>
      <c r="N40" s="65" t="str">
        <f>VLOOKUP(TRUNC([19]Resultados_reescalado!N21,3),$HJ$6:$HK$1006,2,0)</f>
        <v>90%-100%</v>
      </c>
      <c r="O40" s="65" t="str">
        <f>VLOOKUP(TRUNC([19]Resultados_reescalado!O21,3),$HJ$6:$HK$1006,2,0)</f>
        <v>90%-100%</v>
      </c>
      <c r="P40" s="65" t="str">
        <f>VLOOKUP(TRUNC([19]Resultados_reescalado!P21,3),$HJ$6:$HK$1006,2,0)</f>
        <v>90%-100%</v>
      </c>
      <c r="Q40" s="65" t="str">
        <f>VLOOKUP(TRUNC([19]Resultados_reescalado!Q21,3),$HJ$6:$HK$1006,2,0)</f>
        <v>90%-100%</v>
      </c>
      <c r="R40" s="65" t="str">
        <f>VLOOKUP(TRUNC([19]Resultados_reescalado!R21,3),$HJ$6:$HK$1006,2,0)</f>
        <v>90%-100%</v>
      </c>
      <c r="S40" s="65" t="str">
        <f>VLOOKUP(TRUNC([19]Resultados_reescalado!S21,3),$HJ$6:$HK$1006,2,0)</f>
        <v>90%-100%</v>
      </c>
      <c r="T40" s="65" t="str">
        <f>VLOOKUP(TRUNC([19]Resultados_reescalado!T21,3),$HJ$6:$HK$1006,2,0)</f>
        <v>90%-100%</v>
      </c>
      <c r="U40" s="65" t="str">
        <f>VLOOKUP(TRUNC([19]Resultados_reescalado!U21,3),$HJ$6:$HK$1006,2,0)</f>
        <v>90%-100%</v>
      </c>
      <c r="V40" s="65" t="str">
        <f>VLOOKUP(TRUNC([19]Resultados_reescalado!V21,3),$HJ$6:$HK$1006,2,0)</f>
        <v>90%-100%</v>
      </c>
      <c r="W40" s="65" t="str">
        <f>VLOOKUP(TRUNC([19]Resultados_reescalado!W21,3),$HJ$6:$HK$1006,2,0)</f>
        <v>90%-100%</v>
      </c>
      <c r="X40" s="65" t="str">
        <f>VLOOKUP(TRUNC([19]Resultados_reescalado!X21,3),$HJ$6:$HK$1006,2,0)</f>
        <v>90%-100%</v>
      </c>
      <c r="Y40" s="65" t="str">
        <f>VLOOKUP(TRUNC([19]Resultados_reescalado!Y21,3),$HJ$6:$HK$1006,2,0)</f>
        <v>90%-100%</v>
      </c>
      <c r="Z40" s="65" t="str">
        <f>VLOOKUP(TRUNC([19]Resultados_reescalado!Z21,3),$HJ$6:$HK$1006,2,0)</f>
        <v>90%-100%</v>
      </c>
      <c r="AA40" s="65" t="str">
        <f>VLOOKUP(TRUNC([19]Resultados_reescalado!AA21,3),$HJ$6:$HK$1006,2,0)</f>
        <v>90%-100%</v>
      </c>
      <c r="AB40" s="65" t="str">
        <f>VLOOKUP(TRUNC([19]Resultados_reescalado!AB21,3),$HJ$6:$HK$1006,2,0)</f>
        <v>90%-100%</v>
      </c>
      <c r="AC40" s="65" t="str">
        <f>VLOOKUP(TRUNC([19]Resultados_reescalado!AC21,3),$HJ$6:$HK$1006,2,0)</f>
        <v>90%-100%</v>
      </c>
      <c r="AD40" s="65" t="str">
        <f>VLOOKUP(TRUNC([19]Resultados_reescalado!AD21,3),$HJ$6:$HK$1006,2,0)</f>
        <v>90%-100%</v>
      </c>
      <c r="AE40" s="65" t="str">
        <f>VLOOKUP(TRUNC([19]Resultados_reescalado!AE21,3),$HJ$6:$HK$1006,2,0)</f>
        <v>90%-100%</v>
      </c>
      <c r="AF40" s="65" t="str">
        <f>VLOOKUP(TRUNC([19]Resultados_reescalado!AF21,3),$HJ$6:$HK$1006,2,0)</f>
        <v>90%-100%</v>
      </c>
      <c r="AG40" s="65" t="str">
        <f>VLOOKUP(TRUNC([19]Resultados_reescalado!AG21,3),$HJ$6:$HK$1006,2,0)</f>
        <v>90%-100%</v>
      </c>
      <c r="AH40" s="65" t="str">
        <f>VLOOKUP(TRUNC([19]Resultados_reescalado!AH21,3),$HJ$6:$HK$1006,2,0)</f>
        <v>90%-100%</v>
      </c>
      <c r="AI40" s="65" t="str">
        <f>VLOOKUP(TRUNC([19]Resultados_reescalado!AI21,3),$HJ$6:$HK$1006,2,0)</f>
        <v>90%-100%</v>
      </c>
      <c r="AJ40" s="65" t="str">
        <f>VLOOKUP(TRUNC([19]Resultados_reescalado!AJ21,3),$HJ$6:$HK$1006,2,0)</f>
        <v>90%-100%</v>
      </c>
      <c r="AK40" s="65" t="str">
        <f>VLOOKUP(TRUNC([19]Resultados_reescalado!AK21,3),$HJ$6:$HK$1006,2,0)</f>
        <v>90%-100%</v>
      </c>
      <c r="AL40" s="65" t="str">
        <f>VLOOKUP(TRUNC([19]Resultados_reescalado!AL21,3),$HJ$6:$HK$1006,2,0)</f>
        <v>90%-100%</v>
      </c>
      <c r="AM40" s="65" t="str">
        <f>VLOOKUP(TRUNC([19]Resultados_reescalado!AM21,3),$HJ$6:$HK$1006,2,0)</f>
        <v>90%-100%</v>
      </c>
      <c r="AN40" s="65" t="str">
        <f>VLOOKUP(TRUNC([19]Resultados_reescalado!AN21,3),$HJ$6:$HK$1006,2,0)</f>
        <v>90%-100%</v>
      </c>
      <c r="AO40" s="65" t="str">
        <f>VLOOKUP(TRUNC([19]Resultados_reescalado!AO21,3),$HJ$6:$HK$1006,2,0)</f>
        <v>90%-100%</v>
      </c>
      <c r="AP40" s="65" t="str">
        <f>VLOOKUP(TRUNC([19]Resultados_reescalado!AP21,3),$HJ$6:$HK$1006,2,0)</f>
        <v>90%-100%</v>
      </c>
      <c r="AQ40" s="65" t="str">
        <f>VLOOKUP(TRUNC([19]Resultados_reescalado!AQ21,3),$HJ$6:$HK$1006,2,0)</f>
        <v>90%-100%</v>
      </c>
      <c r="AR40" s="65" t="str">
        <f>VLOOKUP(TRUNC([19]Resultados_reescalado!AR21,3),$HJ$6:$HK$1006,2,0)</f>
        <v>90%-100%</v>
      </c>
      <c r="AS40" s="65" t="str">
        <f>VLOOKUP(TRUNC([19]Resultados_reescalado!AS21,3),$HJ$6:$HK$1006,2,0)</f>
        <v>60%-70%</v>
      </c>
      <c r="AT40" s="65" t="str">
        <f>VLOOKUP(TRUNC([19]Resultados_reescalado!AT21,3),$HJ$6:$HK$1006,2,0)</f>
        <v>90%-100%</v>
      </c>
      <c r="AU40" s="65" t="str">
        <f>VLOOKUP(TRUNC([19]Resultados_reescalado!AU21,3),$HJ$6:$HK$1006,2,0)</f>
        <v>90%-100%</v>
      </c>
      <c r="AV40" s="65" t="str">
        <f>VLOOKUP(TRUNC([19]Resultados_reescalado!AV21,3),$HJ$6:$HK$1006,2,0)</f>
        <v>90%-100%</v>
      </c>
      <c r="AW40" s="65" t="str">
        <f>VLOOKUP(TRUNC([19]Resultados_reescalado!AW21,3),$HJ$6:$HK$1006,2,0)</f>
        <v>90%-100%</v>
      </c>
      <c r="AX40" s="65" t="str">
        <f>VLOOKUP(TRUNC([19]Resultados_reescalado!AX21,3),$HJ$6:$HK$1006,2,0)</f>
        <v>90%-100%</v>
      </c>
      <c r="AY40" s="65" t="str">
        <f>VLOOKUP(TRUNC([19]Resultados_reescalado!AY21,3),$HJ$6:$HK$1006,2,0)</f>
        <v>90%-100%</v>
      </c>
      <c r="AZ40" s="65" t="str">
        <f>VLOOKUP(TRUNC([19]Resultados_reescalado!AZ21,3),$HJ$6:$HK$1006,2,0)</f>
        <v>90%-100%</v>
      </c>
      <c r="BA40" s="65" t="str">
        <f>VLOOKUP(TRUNC([19]Resultados_reescalado!BA21,3),$HJ$6:$HK$1006,2,0)</f>
        <v>90%-100%</v>
      </c>
      <c r="BB40" s="65" t="str">
        <f>VLOOKUP(TRUNC([19]Resultados_reescalado!BB21,3),$HJ$6:$HK$1006,2,0)</f>
        <v>90%-100%</v>
      </c>
      <c r="BC40" s="65" t="str">
        <f>VLOOKUP(TRUNC([19]Resultados_reescalado!BC21,3),$HJ$6:$HK$1006,2,0)</f>
        <v>90%-100%</v>
      </c>
      <c r="BD40" s="65" t="str">
        <f>VLOOKUP(TRUNC([19]Resultados_reescalado!BD21,3),$HJ$6:$HK$1006,2,0)</f>
        <v>90%-100%</v>
      </c>
      <c r="BE40" s="65" t="str">
        <f>VLOOKUP(TRUNC([19]Resultados_reescalado!BE21,3),$HJ$6:$HK$1006,2,0)</f>
        <v>90%-100%</v>
      </c>
      <c r="BF40" s="65" t="str">
        <f>VLOOKUP(TRUNC([19]Resultados_reescalado!BF21,3),$HJ$6:$HK$1006,2,0)</f>
        <v>90%-100%</v>
      </c>
      <c r="BG40" s="65" t="str">
        <f>VLOOKUP(TRUNC([19]Resultados_reescalado!BG21,3),$HJ$6:$HK$1006,2,0)</f>
        <v>90%-100%</v>
      </c>
      <c r="BH40" s="65" t="str">
        <f>VLOOKUP(TRUNC([19]Resultados_reescalado!BH21,3),$HJ$6:$HK$1006,2,0)</f>
        <v>90%-100%</v>
      </c>
      <c r="BI40" s="65" t="str">
        <f>VLOOKUP(TRUNC([19]Resultados_reescalado!BI21,3),$HJ$6:$HK$1006,2,0)</f>
        <v>90%-100%</v>
      </c>
      <c r="BJ40" s="65" t="str">
        <f>VLOOKUP(TRUNC([19]Resultados_reescalado!BJ21,3),$HJ$6:$HK$1006,2,0)</f>
        <v>90%-100%</v>
      </c>
      <c r="BK40" s="65" t="str">
        <f>VLOOKUP(TRUNC([19]Resultados_reescalado!BK21,3),$HJ$6:$HK$1006,2,0)</f>
        <v>90%-100%</v>
      </c>
      <c r="BL40" s="65" t="str">
        <f>VLOOKUP(TRUNC([19]Resultados_reescalado!BL21,3),$HJ$6:$HK$1006,2,0)</f>
        <v>90%-100%</v>
      </c>
      <c r="BM40" s="65" t="str">
        <f>VLOOKUP(TRUNC([19]Resultados_reescalado!BM21,3),$HJ$6:$HK$1006,2,0)</f>
        <v>80%-90%</v>
      </c>
      <c r="BN40" s="65" t="str">
        <f>VLOOKUP(TRUNC([19]Resultados_reescalado!BN21,3),$HJ$6:$HK$1006,2,0)</f>
        <v>80%-90%</v>
      </c>
      <c r="BO40" s="65" t="str">
        <f>VLOOKUP(TRUNC([19]Resultados_reescalado!BO21,3),$HJ$6:$HK$1006,2,0)</f>
        <v>80%-90%</v>
      </c>
      <c r="BP40" s="65" t="str">
        <f>VLOOKUP(TRUNC([19]Resultados_reescalado!BP21,3),$HJ$6:$HK$1006,2,0)</f>
        <v>80%-90%</v>
      </c>
      <c r="BQ40" s="65" t="str">
        <f>VLOOKUP(TRUNC([19]Resultados_reescalado!BQ21,3),$HJ$6:$HK$1006,2,0)</f>
        <v>80%-90%</v>
      </c>
      <c r="BR40" s="65" t="str">
        <f>VLOOKUP(TRUNC([19]Resultados_reescalado!BR21,3),$HJ$6:$HK$1006,2,0)</f>
        <v>80%-90%</v>
      </c>
      <c r="BS40" s="65" t="str">
        <f>VLOOKUP(TRUNC([19]Resultados_reescalado!BS21,3),$HJ$6:$HK$1006,2,0)</f>
        <v>80%-90%</v>
      </c>
      <c r="BT40" s="65" t="str">
        <f>VLOOKUP(TRUNC([19]Resultados_reescalado!BT21,3),$HJ$6:$HK$1006,2,0)</f>
        <v>80%-90%</v>
      </c>
      <c r="BU40" s="65" t="str">
        <f>VLOOKUP(TRUNC([19]Resultados_reescalado!BU21,3),$HJ$6:$HK$1006,2,0)</f>
        <v>80%-90%</v>
      </c>
      <c r="BV40" s="65" t="str">
        <f>VLOOKUP(TRUNC([19]Resultados_reescalado!BV21,3),$HJ$6:$HK$1006,2,0)</f>
        <v>80%-90%</v>
      </c>
      <c r="BW40" s="65" t="str">
        <f>VLOOKUP(TRUNC([19]Resultados_reescalado!BW21,3),$HJ$6:$HK$1006,2,0)</f>
        <v>80%-90%</v>
      </c>
      <c r="BX40" s="65" t="str">
        <f>VLOOKUP(TRUNC([19]Resultados_reescalado!BX21,3),$HJ$6:$HK$1006,2,0)</f>
        <v>80%-90%</v>
      </c>
      <c r="BY40" s="65" t="str">
        <f>VLOOKUP(TRUNC([19]Resultados_reescalado!BY21,3),$HJ$6:$HK$1006,2,0)</f>
        <v>80%-90%</v>
      </c>
      <c r="BZ40" s="65" t="str">
        <f>VLOOKUP(TRUNC([19]Resultados_reescalado!BZ21,3),$HJ$6:$HK$1006,2,0)</f>
        <v>80%-90%</v>
      </c>
      <c r="CA40" s="65" t="str">
        <f>VLOOKUP(TRUNC([19]Resultados_reescalado!CA21,3),$HJ$6:$HK$1006,2,0)</f>
        <v>80%-90%</v>
      </c>
      <c r="CB40" s="65" t="str">
        <f>VLOOKUP(TRUNC([19]Resultados_reescalado!CB21,3),$HJ$6:$HK$1006,2,0)</f>
        <v>80%-90%</v>
      </c>
      <c r="CC40" s="65" t="str">
        <f>VLOOKUP(TRUNC([19]Resultados_reescalado!CC21,3),$HJ$6:$HK$1006,2,0)</f>
        <v>80%-90%</v>
      </c>
      <c r="CD40" s="65" t="str">
        <f>VLOOKUP(TRUNC([19]Resultados_reescalado!CD21,3),$HJ$6:$HK$1006,2,0)</f>
        <v>80%-90%</v>
      </c>
      <c r="CE40" s="65" t="str">
        <f>VLOOKUP(TRUNC([19]Resultados_reescalado!CE21,3),$HJ$6:$HK$1006,2,0)</f>
        <v>80%-90%</v>
      </c>
      <c r="CF40" s="65" t="str">
        <f>VLOOKUP(TRUNC([19]Resultados_reescalado!CF21,3),$HJ$6:$HK$1006,2,0)</f>
        <v>90%-100%</v>
      </c>
      <c r="CG40" s="65" t="str">
        <f>VLOOKUP(TRUNC([19]Resultados_reescalado!CG21,3),$HJ$6:$HK$1006,2,0)</f>
        <v>90%-100%</v>
      </c>
      <c r="CH40" s="65" t="str">
        <f>VLOOKUP(TRUNC([19]Resultados_reescalado!CH21,3),$HJ$6:$HK$1006,2,0)</f>
        <v>90%-100%</v>
      </c>
      <c r="CI40" s="65" t="str">
        <f>VLOOKUP(TRUNC([19]Resultados_reescalado!CI21,3),$HJ$6:$HK$1006,2,0)</f>
        <v>90%-100%</v>
      </c>
      <c r="CJ40" s="65" t="str">
        <f>VLOOKUP(TRUNC([19]Resultados_reescalado!CJ21,3),$HJ$6:$HK$1006,2,0)</f>
        <v>90%-100%</v>
      </c>
      <c r="CK40" s="65" t="str">
        <f>VLOOKUP(TRUNC([19]Resultados_reescalado!CK21,3),$HJ$6:$HK$1006,2,0)</f>
        <v>90%-100%</v>
      </c>
      <c r="CL40" s="65" t="str">
        <f>VLOOKUP(TRUNC([19]Resultados_reescalado!CL21,3),$HJ$6:$HK$1006,2,0)</f>
        <v>90%-100%</v>
      </c>
      <c r="CM40" s="65" t="str">
        <f>VLOOKUP(TRUNC([19]Resultados_reescalado!CM21,3),$HJ$6:$HK$1006,2,0)</f>
        <v>90%-100%</v>
      </c>
      <c r="CN40" s="65" t="str">
        <f>VLOOKUP(TRUNC([19]Resultados_reescalado!CN21,3),$HJ$6:$HK$1006,2,0)</f>
        <v>90%-100%</v>
      </c>
      <c r="CO40" s="65" t="str">
        <f>VLOOKUP(TRUNC([19]Resultados_reescalado!CO21,3),$HJ$6:$HK$1006,2,0)</f>
        <v>90%-100%</v>
      </c>
      <c r="CP40" s="65" t="str">
        <f>VLOOKUP(TRUNC([19]Resultados_reescalado!CP21,3),$HJ$6:$HK$1006,2,0)</f>
        <v>90%-100%</v>
      </c>
      <c r="CQ40" s="65" t="str">
        <f>VLOOKUP(TRUNC([19]Resultados_reescalado!CQ21,3),$HJ$6:$HK$1006,2,0)</f>
        <v>90%-100%</v>
      </c>
      <c r="CR40" s="65" t="str">
        <f>VLOOKUP(TRUNC([19]Resultados_reescalado!CR21,3),$HJ$6:$HK$1006,2,0)</f>
        <v>90%-100%</v>
      </c>
      <c r="CS40" s="65" t="str">
        <f>VLOOKUP(TRUNC([19]Resultados_reescalado!CS21,3),$HJ$6:$HK$1006,2,0)</f>
        <v>90%-100%</v>
      </c>
      <c r="CT40" s="65" t="str">
        <f>VLOOKUP(TRUNC([19]Resultados_reescalado!CT21,3),$HJ$6:$HK$1006,2,0)</f>
        <v>90%-100%</v>
      </c>
      <c r="CU40" s="65" t="str">
        <f>VLOOKUP(TRUNC([19]Resultados_reescalado!CU21,3),$HJ$6:$HK$1006,2,0)</f>
        <v>90%-100%</v>
      </c>
      <c r="CV40" s="65" t="str">
        <f>VLOOKUP(TRUNC([19]Resultados_reescalado!CV21,3),$HJ$6:$HK$1006,2,0)</f>
        <v>90%-100%</v>
      </c>
      <c r="CW40" s="65" t="str">
        <f>VLOOKUP(TRUNC([19]Resultados_reescalado!CW21,3),$HJ$6:$HK$1006,2,0)</f>
        <v>90%-100%</v>
      </c>
      <c r="CX40" s="65" t="str">
        <f>VLOOKUP(TRUNC([19]Resultados_reescalado!CX21,3),$HJ$6:$HK$1006,2,0)</f>
        <v>90%-100%</v>
      </c>
      <c r="CY40" s="65" t="str">
        <f>VLOOKUP(TRUNC([19]Resultados_reescalado!CY21,3),$HJ$6:$HK$1006,2,0)</f>
        <v>90%-100%</v>
      </c>
      <c r="CZ40" s="65" t="str">
        <f>VLOOKUP(TRUNC([19]Resultados_reescalado!CZ21,3),$HJ$6:$HK$1006,2,0)</f>
        <v>90%-100%</v>
      </c>
      <c r="DA40" s="65" t="str">
        <f>VLOOKUP(TRUNC([19]Resultados_reescalado!DA21,3),$HJ$6:$HK$1006,2,0)</f>
        <v>90%-100%</v>
      </c>
      <c r="DB40" s="65" t="str">
        <f>VLOOKUP(TRUNC([19]Resultados_reescalado!DB21,3),$HJ$6:$HK$1006,2,0)</f>
        <v>90%-100%</v>
      </c>
      <c r="DC40" s="65" t="str">
        <f>VLOOKUP(TRUNC([19]Resultados_reescalado!DC21,3),$HJ$6:$HK$1006,2,0)</f>
        <v>90%-100%</v>
      </c>
      <c r="DD40" s="65" t="str">
        <f>VLOOKUP(TRUNC([19]Resultados_reescalado!DD21,3),$HJ$6:$HK$1006,2,0)</f>
        <v>90%-100%</v>
      </c>
      <c r="DE40" s="65" t="str">
        <f>VLOOKUP(TRUNC([19]Resultados_reescalado!DE21,3),$HJ$6:$HK$1006,2,0)</f>
        <v>90%-100%</v>
      </c>
      <c r="DF40" s="65" t="str">
        <f>VLOOKUP(TRUNC([19]Resultados_reescalado!DF21,3),$HJ$6:$HK$1006,2,0)</f>
        <v>90%-100%</v>
      </c>
      <c r="DG40" s="65" t="str">
        <f>VLOOKUP(TRUNC([19]Resultados_reescalado!DG21,3),$HJ$6:$HK$1006,2,0)</f>
        <v>90%-100%</v>
      </c>
      <c r="DH40" s="65" t="str">
        <f>VLOOKUP(TRUNC([19]Resultados_reescalado!DH21,3),$HJ$6:$HK$1006,2,0)</f>
        <v>90%-100%</v>
      </c>
      <c r="DI40" s="65" t="str">
        <f>VLOOKUP(TRUNC([19]Resultados_reescalado!DI21,3),$HJ$6:$HK$1006,2,0)</f>
        <v>90%-100%</v>
      </c>
      <c r="DJ40" s="65" t="str">
        <f>VLOOKUP(TRUNC([19]Resultados_reescalado!DJ21,3),$HJ$6:$HK$1006,2,0)</f>
        <v>90%-100%</v>
      </c>
      <c r="DK40" s="65" t="str">
        <f>VLOOKUP(TRUNC([19]Resultados_reescalado!DK21,3),$HJ$6:$HK$1006,2,0)</f>
        <v>90%-100%</v>
      </c>
      <c r="DL40" s="65" t="str">
        <f>VLOOKUP(TRUNC([19]Resultados_reescalado!DL21,3),$HJ$6:$HK$1006,2,0)</f>
        <v>90%-100%</v>
      </c>
      <c r="DM40" s="65" t="str">
        <f>VLOOKUP(TRUNC([19]Resultados_reescalado!DM21,3),$HJ$6:$HK$1006,2,0)</f>
        <v>90%-100%</v>
      </c>
      <c r="DN40" s="65" t="str">
        <f>VLOOKUP(TRUNC([19]Resultados_reescalado!DN21,3),$HJ$6:$HK$1006,2,0)</f>
        <v>90%-100%</v>
      </c>
      <c r="DO40" s="65" t="str">
        <f>VLOOKUP(TRUNC([19]Resultados_reescalado!DO21,3),$HJ$6:$HK$1006,2,0)</f>
        <v>90%-100%</v>
      </c>
      <c r="DP40" s="65" t="str">
        <f>VLOOKUP(TRUNC([19]Resultados_reescalado!DP21,3),$HJ$6:$HK$1006,2,0)</f>
        <v>90%-100%</v>
      </c>
      <c r="DQ40" s="65" t="str">
        <f>VLOOKUP(TRUNC([19]Resultados_reescalado!DQ21,3),$HJ$6:$HK$1006,2,0)</f>
        <v>90%-100%</v>
      </c>
      <c r="DR40" s="65" t="str">
        <f>VLOOKUP(TRUNC([19]Resultados_reescalado!DR21,3),$HJ$6:$HK$1006,2,0)</f>
        <v>90%-100%</v>
      </c>
      <c r="DS40" s="65" t="str">
        <f>VLOOKUP(TRUNC([19]Resultados_reescalado!DS21,3),$HJ$6:$HK$1006,2,0)</f>
        <v>90%-100%</v>
      </c>
      <c r="DT40" s="65" t="str">
        <f>VLOOKUP(TRUNC([19]Resultados_reescalado!DT21,3),$HJ$6:$HK$1006,2,0)</f>
        <v>90%-100%</v>
      </c>
      <c r="DU40" s="65" t="str">
        <f>VLOOKUP(TRUNC([19]Resultados_reescalado!DU21,3),$HJ$6:$HK$1006,2,0)</f>
        <v>90%-100%</v>
      </c>
      <c r="DV40" s="65" t="str">
        <f>VLOOKUP(TRUNC([19]Resultados_reescalado!DV21,3),$HJ$6:$HK$1006,2,0)</f>
        <v>90%-100%</v>
      </c>
      <c r="DW40" s="65" t="str">
        <f>VLOOKUP(TRUNC([19]Resultados_reescalado!DW21,3),$HJ$6:$HK$1006,2,0)</f>
        <v>90%-100%</v>
      </c>
      <c r="DX40" s="65" t="str">
        <f>VLOOKUP(TRUNC([19]Resultados_reescalado!DX21,3),$HJ$6:$HK$1006,2,0)</f>
        <v>90%-100%</v>
      </c>
      <c r="DY40" s="65" t="str">
        <f>VLOOKUP(TRUNC([19]Resultados_reescalado!DY21,3),$HJ$6:$HK$1006,2,0)</f>
        <v>90%-100%</v>
      </c>
      <c r="DZ40" s="65" t="str">
        <f>VLOOKUP(TRUNC([19]Resultados_reescalado!DZ21,3),$HJ$6:$HK$1006,2,0)</f>
        <v>90%-100%</v>
      </c>
      <c r="EA40" s="65" t="str">
        <f>VLOOKUP(TRUNC([19]Resultados_reescalado!EA21,3),$HJ$6:$HK$1006,2,0)</f>
        <v>90%-100%</v>
      </c>
      <c r="EB40" s="65" t="str">
        <f>VLOOKUP(TRUNC([19]Resultados_reescalado!EB21,3),$HJ$6:$HK$1006,2,0)</f>
        <v>90%-100%</v>
      </c>
      <c r="EC40" s="65" t="str">
        <f>VLOOKUP(TRUNC([19]Resultados_reescalado!EC21,3),$HJ$6:$HK$1006,2,0)</f>
        <v>90%-100%</v>
      </c>
      <c r="ED40" s="65" t="str">
        <f>VLOOKUP(TRUNC([19]Resultados_reescalado!ED21,3),$HJ$6:$HK$1006,2,0)</f>
        <v>90%-100%</v>
      </c>
      <c r="EE40" s="65" t="str">
        <f>VLOOKUP(TRUNC([19]Resultados_reescalado!EE21,3),$HJ$6:$HK$1006,2,0)</f>
        <v>90%-100%</v>
      </c>
      <c r="EF40" s="65" t="str">
        <f>VLOOKUP(TRUNC([19]Resultados_reescalado!EF21,3),$HJ$6:$HK$1006,2,0)</f>
        <v>90%-100%</v>
      </c>
      <c r="EG40" s="65" t="str">
        <f>VLOOKUP(TRUNC([19]Resultados_reescalado!EG21,3),$HJ$6:$HK$1006,2,0)</f>
        <v>90%-100%</v>
      </c>
      <c r="EH40" s="65" t="str">
        <f>VLOOKUP(TRUNC([19]Resultados_reescalado!EH21,3),$HJ$6:$HK$1006,2,0)</f>
        <v>90%-100%</v>
      </c>
      <c r="EI40" s="65" t="str">
        <f>VLOOKUP(TRUNC([19]Resultados_reescalado!EI21,3),$HJ$6:$HK$1006,2,0)</f>
        <v>90%-100%</v>
      </c>
      <c r="EJ40" s="65" t="str">
        <f>VLOOKUP(TRUNC([19]Resultados_reescalado!EJ21,3),$HJ$6:$HK$1006,2,0)</f>
        <v>90%-100%</v>
      </c>
      <c r="EK40" s="65" t="str">
        <f>VLOOKUP(TRUNC([19]Resultados_reescalado!EK21,3),$HJ$6:$HK$1006,2,0)</f>
        <v>90%-100%</v>
      </c>
      <c r="EL40" s="65" t="str">
        <f>VLOOKUP(TRUNC([19]Resultados_reescalado!EL21,3),$HJ$6:$HK$1006,2,0)</f>
        <v>90%-100%</v>
      </c>
      <c r="EM40" s="65" t="str">
        <f>VLOOKUP(TRUNC([19]Resultados_reescalado!EM21,3),$HJ$6:$HK$1006,2,0)</f>
        <v>90%-100%</v>
      </c>
      <c r="EN40" s="65" t="str">
        <f>VLOOKUP(TRUNC([19]Resultados_reescalado!EN21,3),$HJ$6:$HK$1006,2,0)</f>
        <v>90%-100%</v>
      </c>
      <c r="EO40" s="65" t="str">
        <f>VLOOKUP(TRUNC([19]Resultados_reescalado!EO21,3),$HJ$6:$HK$1006,2,0)</f>
        <v>90%-100%</v>
      </c>
      <c r="EP40" s="65" t="str">
        <f>VLOOKUP(TRUNC([19]Resultados_reescalado!EP21,3),$HJ$6:$HK$1006,2,0)</f>
        <v>90%-100%</v>
      </c>
      <c r="EQ40" s="65" t="str">
        <f>VLOOKUP(TRUNC([19]Resultados_reescalado!EQ21,3),$HJ$6:$HK$1006,2,0)</f>
        <v>90%-100%</v>
      </c>
      <c r="ER40" s="65" t="str">
        <f>VLOOKUP(TRUNC([19]Resultados_reescalado!ER21,3),$HJ$6:$HK$1006,2,0)</f>
        <v>90%-100%</v>
      </c>
      <c r="ES40" s="65" t="str">
        <f>VLOOKUP(TRUNC([19]Resultados_reescalado!ES21,3),$HJ$6:$HK$1006,2,0)</f>
        <v>90%-100%</v>
      </c>
      <c r="ET40" s="65" t="str">
        <f>VLOOKUP(TRUNC([19]Resultados_reescalado!ET21,3),$HJ$6:$HK$1006,2,0)</f>
        <v>90%-100%</v>
      </c>
      <c r="EU40" s="65" t="str">
        <f>VLOOKUP(TRUNC([19]Resultados_reescalado!EU21,3),$HJ$6:$HK$1006,2,0)</f>
        <v>90%-100%</v>
      </c>
      <c r="EV40" s="65" t="str">
        <f>VLOOKUP(TRUNC([19]Resultados_reescalado!EV21,3),$HJ$6:$HK$1006,2,0)</f>
        <v>90%-100%</v>
      </c>
      <c r="EW40" s="65" t="str">
        <f>VLOOKUP(TRUNC([19]Resultados_reescalado!EW21,3),$HJ$6:$HK$1006,2,0)</f>
        <v>90%-100%</v>
      </c>
      <c r="EX40" s="65" t="str">
        <f>VLOOKUP(TRUNC([19]Resultados_reescalado!EX21,3),$HJ$6:$HK$1006,2,0)</f>
        <v>90%-100%</v>
      </c>
      <c r="EY40" s="65" t="str">
        <f>VLOOKUP(TRUNC([19]Resultados_reescalado!EY21,3),$HJ$6:$HK$1006,2,0)</f>
        <v>90%-100%</v>
      </c>
      <c r="EZ40" s="65" t="str">
        <f>VLOOKUP(TRUNC([19]Resultados_reescalado!EZ21,3),$HJ$6:$HK$1006,2,0)</f>
        <v>90%-100%</v>
      </c>
      <c r="FA40" s="65" t="str">
        <f>VLOOKUP(TRUNC([19]Resultados_reescalado!FA21,3),$HJ$6:$HK$1006,2,0)</f>
        <v>90%-100%</v>
      </c>
      <c r="FB40" s="65" t="str">
        <f>VLOOKUP(TRUNC([19]Resultados_reescalado!FB21,3),$HJ$6:$HK$1006,2,0)</f>
        <v>90%-100%</v>
      </c>
      <c r="FC40" s="65" t="str">
        <f>VLOOKUP(TRUNC([19]Resultados_reescalado!FC21,3),$HJ$6:$HK$1006,2,0)</f>
        <v>90%-100%</v>
      </c>
      <c r="FD40" s="65" t="str">
        <f>VLOOKUP(TRUNC([19]Resultados_reescalado!FD21,3),$HJ$6:$HK$1006,2,0)</f>
        <v>90%-100%</v>
      </c>
      <c r="FE40" s="65" t="str">
        <f>VLOOKUP(TRUNC([19]Resultados_reescalado!FE21,3),$HJ$6:$HK$1006,2,0)</f>
        <v>90%-100%</v>
      </c>
      <c r="FF40" s="65" t="str">
        <f>VLOOKUP(TRUNC([19]Resultados_reescalado!FF21,3),$HJ$6:$HK$1006,2,0)</f>
        <v>90%-100%</v>
      </c>
      <c r="FG40" s="65" t="str">
        <f>VLOOKUP(TRUNC([19]Resultados_reescalado!FG21,3),$HJ$6:$HK$1006,2,0)</f>
        <v>90%-100%</v>
      </c>
      <c r="FH40" s="65" t="str">
        <f>VLOOKUP(TRUNC([19]Resultados_reescalado!FH21,3),$HJ$6:$HK$1006,2,0)</f>
        <v>90%-100%</v>
      </c>
      <c r="FI40" s="65" t="str">
        <f>VLOOKUP(TRUNC([19]Resultados_reescalado!FI21,3),$HJ$6:$HK$1006,2,0)</f>
        <v>90%-100%</v>
      </c>
      <c r="FJ40" s="65" t="str">
        <f>VLOOKUP(TRUNC([19]Resultados_reescalado!FJ21,3),$HJ$6:$HK$1006,2,0)</f>
        <v>90%-100%</v>
      </c>
      <c r="FK40" s="65" t="str">
        <f>VLOOKUP(TRUNC([19]Resultados_reescalado!FK21,3),$HJ$6:$HK$1006,2,0)</f>
        <v>90%-100%</v>
      </c>
      <c r="FL40" s="65" t="str">
        <f>VLOOKUP(TRUNC([19]Resultados_reescalado!FL21,3),$HJ$6:$HK$1006,2,0)</f>
        <v>90%-100%</v>
      </c>
      <c r="FM40" s="65" t="str">
        <f>VLOOKUP(TRUNC([19]Resultados_reescalado!FM21,3),$HJ$6:$HK$1006,2,0)</f>
        <v>90%-100%</v>
      </c>
      <c r="FN40" s="65" t="str">
        <f>VLOOKUP(TRUNC([19]Resultados_reescalado!FN21,3),$HJ$6:$HK$1006,2,0)</f>
        <v>90%-100%</v>
      </c>
      <c r="FO40" s="65" t="str">
        <f>VLOOKUP(TRUNC([19]Resultados_reescalado!FO21,3),$HJ$6:$HK$1006,2,0)</f>
        <v>90%-100%</v>
      </c>
      <c r="FP40" s="65" t="str">
        <f>VLOOKUP(TRUNC([19]Resultados_reescalado!FP21,3),$HJ$6:$HK$1006,2,0)</f>
        <v>90%-100%</v>
      </c>
      <c r="FQ40" s="65" t="str">
        <f>VLOOKUP(TRUNC([19]Resultados_reescalado!FQ21,3),$HJ$6:$HK$1006,2,0)</f>
        <v>90%-100%</v>
      </c>
      <c r="FR40" s="65" t="str">
        <f>VLOOKUP(TRUNC([19]Resultados_reescalado!FR21,3),$HJ$6:$HK$1006,2,0)</f>
        <v>90%-100%</v>
      </c>
      <c r="FS40" s="65" t="str">
        <f>VLOOKUP(TRUNC([19]Resultados_reescalado!FS21,3),$HJ$6:$HK$1006,2,0)</f>
        <v>90%-100%</v>
      </c>
      <c r="FT40" s="65" t="str">
        <f>VLOOKUP(TRUNC([19]Resultados_reescalado!FT21,3),$HJ$6:$HK$1006,2,0)</f>
        <v>90%-100%</v>
      </c>
      <c r="FU40" s="65" t="str">
        <f>VLOOKUP(TRUNC([19]Resultados_reescalado!FU21,3),$HJ$6:$HK$1006,2,0)</f>
        <v>90%-100%</v>
      </c>
      <c r="FV40" s="65" t="str">
        <f>VLOOKUP(TRUNC([19]Resultados_reescalado!FV21,3),$HJ$6:$HK$1006,2,0)</f>
        <v>90%-100%</v>
      </c>
      <c r="FW40" s="65" t="str">
        <f>VLOOKUP(TRUNC([19]Resultados_reescalado!FW21,3),$HJ$6:$HK$1006,2,0)</f>
        <v>90%-100%</v>
      </c>
      <c r="FX40" s="65" t="str">
        <f>VLOOKUP(TRUNC([19]Resultados_reescalado!FX21,3),$HJ$6:$HK$1006,2,0)</f>
        <v>90%-100%</v>
      </c>
      <c r="FY40" s="65" t="str">
        <f>VLOOKUP(TRUNC([19]Resultados_reescalado!FY21,3),$HJ$6:$HK$1006,2,0)</f>
        <v>90%-100%</v>
      </c>
      <c r="FZ40" s="65" t="str">
        <f>VLOOKUP(TRUNC([19]Resultados_reescalado!FZ21,3),$HJ$6:$HK$1006,2,0)</f>
        <v>90%-100%</v>
      </c>
      <c r="GA40" s="65" t="str">
        <f>VLOOKUP(TRUNC([19]Resultados_reescalado!GA21,3),$HJ$6:$HK$1006,2,0)</f>
        <v>90%-100%</v>
      </c>
      <c r="GB40" s="65" t="str">
        <f>VLOOKUP(TRUNC([19]Resultados_reescalado!GB21,3),$HJ$6:$HK$1006,2,0)</f>
        <v>90%-100%</v>
      </c>
      <c r="GC40" s="65" t="str">
        <f>VLOOKUP(TRUNC([19]Resultados_reescalado!GC21,3),$HJ$6:$HK$1006,2,0)</f>
        <v>90%-100%</v>
      </c>
      <c r="GD40" s="65" t="str">
        <f>VLOOKUP(TRUNC([19]Resultados_reescalado!GD21,3),$HJ$6:$HK$1006,2,0)</f>
        <v>90%-100%</v>
      </c>
      <c r="GE40" s="65" t="str">
        <f>VLOOKUP(TRUNC([19]Resultados_reescalado!GE21,3),$HJ$6:$HK$1006,2,0)</f>
        <v>90%-100%</v>
      </c>
      <c r="GF40" s="65" t="str">
        <f>VLOOKUP(TRUNC([19]Resultados_reescalado!GF21,3),$HJ$6:$HK$1006,2,0)</f>
        <v>90%-100%</v>
      </c>
      <c r="GG40" s="65" t="str">
        <f>VLOOKUP(TRUNC([19]Resultados_reescalado!GG21,3),$HJ$6:$HK$1006,2,0)</f>
        <v>90%-100%</v>
      </c>
      <c r="GH40" s="65" t="str">
        <f>VLOOKUP(TRUNC([19]Resultados_reescalado!GH21,3),$HJ$6:$HK$1006,2,0)</f>
        <v>90%-100%</v>
      </c>
      <c r="GI40" s="65" t="str">
        <f>VLOOKUP(TRUNC([19]Resultados_reescalado!GI21,3),$HJ$6:$HK$1006,2,0)</f>
        <v>90%-100%</v>
      </c>
      <c r="GJ40" s="65" t="str">
        <f>VLOOKUP(TRUNC([19]Resultados_reescalado!GJ21,3),$HJ$6:$HK$1006,2,0)</f>
        <v>90%-100%</v>
      </c>
      <c r="GK40" s="65" t="str">
        <f>VLOOKUP(TRUNC([19]Resultados_reescalado!GK21,3),$HJ$6:$HK$1006,2,0)</f>
        <v>90%-100%</v>
      </c>
      <c r="GL40" s="65" t="str">
        <f>VLOOKUP(TRUNC([19]Resultados_reescalado!GL21,3),$HJ$6:$HK$1006,2,0)</f>
        <v>90%-100%</v>
      </c>
      <c r="GM40" s="65" t="str">
        <f>VLOOKUP(TRUNC([19]Resultados_reescalado!GM21,3),$HJ$6:$HK$1006,2,0)</f>
        <v>90%-100%</v>
      </c>
      <c r="GN40" s="65" t="str">
        <f>VLOOKUP(TRUNC([19]Resultados_reescalado!GN21,3),$HJ$6:$HK$1006,2,0)</f>
        <v>90%-100%</v>
      </c>
      <c r="GO40" s="65" t="str">
        <f>VLOOKUP(TRUNC([19]Resultados_reescalado!GO21,3),$HJ$6:$HK$1006,2,0)</f>
        <v>90%-100%</v>
      </c>
      <c r="GP40" s="65" t="str">
        <f>VLOOKUP(TRUNC([19]Resultados_reescalado!GP21,3),$HJ$6:$HK$1006,2,0)</f>
        <v>90%-100%</v>
      </c>
      <c r="GQ40" s="65" t="str">
        <f>VLOOKUP(TRUNC([19]Resultados_reescalado!GQ21,3),$HJ$6:$HK$1006,2,0)</f>
        <v>90%-100%</v>
      </c>
      <c r="GR40" s="65" t="str">
        <f>VLOOKUP(TRUNC([19]Resultados_reescalado!GR21,3),$HJ$6:$HK$1006,2,0)</f>
        <v>90%-100%</v>
      </c>
      <c r="GS40" s="65" t="str">
        <f>VLOOKUP(TRUNC([19]Resultados_reescalado!GS21,3),$HJ$6:$HK$1006,2,0)</f>
        <v>90%-100%</v>
      </c>
      <c r="GT40" s="65" t="str">
        <f>VLOOKUP(TRUNC([19]Resultados_reescalado!GT21,3),$HJ$6:$HK$1006,2,0)</f>
        <v>90%-100%</v>
      </c>
      <c r="GU40" s="65" t="str">
        <f>VLOOKUP(TRUNC([19]Resultados_reescalado!GU21,3),$HJ$6:$HK$1006,2,0)</f>
        <v>90%-100%</v>
      </c>
      <c r="GV40" s="65" t="str">
        <f>VLOOKUP(TRUNC([19]Resultados_reescalado!GV21,3),$HJ$6:$HK$1006,2,0)</f>
        <v>90%-100%</v>
      </c>
      <c r="GW40" s="65" t="str">
        <f>VLOOKUP(TRUNC([19]Resultados_reescalado!GW21,3),$HJ$6:$HK$1006,2,0)</f>
        <v>90%-100%</v>
      </c>
      <c r="GX40" s="65" t="str">
        <f>VLOOKUP(TRUNC([19]Resultados_reescalado!GX21,3),$HJ$6:$HK$1006,2,0)</f>
        <v>90%-100%</v>
      </c>
      <c r="GY40" s="65" t="str">
        <f>VLOOKUP(TRUNC([19]Resultados_reescalado!GY21,3),$HJ$6:$HK$1006,2,0)</f>
        <v>90%-100%</v>
      </c>
      <c r="GZ40" s="65" t="str">
        <f>VLOOKUP(TRUNC([19]Resultados_reescalado!GZ21,3),$HJ$6:$HK$1006,2,0)</f>
        <v>90%-100%</v>
      </c>
      <c r="HA40" s="65" t="str">
        <f>VLOOKUP(TRUNC([19]Resultados_reescalado!HA21,3),$HJ$6:$HK$1006,2,0)</f>
        <v>90%-100%</v>
      </c>
      <c r="HB40" s="65" t="str">
        <f>VLOOKUP(TRUNC([19]Resultados_reescalado!HB21,3),$HJ$6:$HK$1006,2,0)</f>
        <v>90%-100%</v>
      </c>
      <c r="HC40" s="65" t="str">
        <f>VLOOKUP(TRUNC([19]Resultados_reescalado!HC21,3),$HJ$6:$HK$1006,2,0)</f>
        <v>90%-100%</v>
      </c>
      <c r="HD40" s="65" t="str">
        <f>VLOOKUP(TRUNC([19]Resultados_reescalado!HD21,3),$HJ$6:$HK$1006,2,0)</f>
        <v>90%-100%</v>
      </c>
      <c r="HE40" s="65" t="str">
        <f>VLOOKUP(TRUNC([19]Resultados_reescalado!HE21,3),$HJ$6:$HK$1006,2,0)</f>
        <v>90%-100%</v>
      </c>
      <c r="HF40" s="65" t="str">
        <f>VLOOKUP(TRUNC([19]Resultados_reescalado!HF21,3),$HJ$6:$HK$1006,2,0)</f>
        <v>90%-100%</v>
      </c>
      <c r="HG40" s="65" t="str">
        <f>VLOOKUP(TRUNC([19]Resultados_reescalado!HG21,3),$HJ$6:$HK$1006,2,0)</f>
        <v>90%-100%</v>
      </c>
      <c r="HH40" s="65" t="str">
        <f>VLOOKUP(TRUNC([19]Resultados_reescalado!HH21,3),$HJ$6:$HK$1006,2,0)</f>
        <v>90%-100%</v>
      </c>
      <c r="HJ40">
        <v>3.4000000000000002E-2</v>
      </c>
      <c r="HK40" t="s">
        <v>87</v>
      </c>
    </row>
    <row r="41" spans="1:219">
      <c r="A41">
        <f>([19]Resultados_reescalado!A22)*100</f>
        <v>20</v>
      </c>
      <c r="B41" s="65" t="str">
        <f>VLOOKUP(TRUNC([19]Resultados_reescalado!B22,3),$HJ$6:$HK$1006,2,0)</f>
        <v>90%-100%</v>
      </c>
      <c r="C41" s="65" t="str">
        <f>VLOOKUP(TRUNC([19]Resultados_reescalado!C22,3),$HJ$6:$HK$1006,2,0)</f>
        <v>90%-100%</v>
      </c>
      <c r="D41" s="65" t="str">
        <f>VLOOKUP(TRUNC([19]Resultados_reescalado!D22,3),$HJ$6:$HK$1006,2,0)</f>
        <v>90%-100%</v>
      </c>
      <c r="E41" s="65" t="str">
        <f>VLOOKUP(TRUNC([19]Resultados_reescalado!E22,3),$HJ$6:$HK$1006,2,0)</f>
        <v>90%-100%</v>
      </c>
      <c r="F41" s="65" t="str">
        <f>VLOOKUP(TRUNC([19]Resultados_reescalado!F22,3),$HJ$6:$HK$1006,2,0)</f>
        <v>90%-100%</v>
      </c>
      <c r="G41" s="65" t="str">
        <f>VLOOKUP(TRUNC([19]Resultados_reescalado!G22,3),$HJ$6:$HK$1006,2,0)</f>
        <v>90%-100%</v>
      </c>
      <c r="H41" s="65" t="str">
        <f>VLOOKUP(TRUNC([19]Resultados_reescalado!H22,3),$HJ$6:$HK$1006,2,0)</f>
        <v>90%-100%</v>
      </c>
      <c r="I41" s="65" t="str">
        <f>VLOOKUP(TRUNC([19]Resultados_reescalado!I22,3),$HJ$6:$HK$1006,2,0)</f>
        <v>90%-100%</v>
      </c>
      <c r="J41" s="65" t="str">
        <f>VLOOKUP(TRUNC([19]Resultados_reescalado!J22,3),$HJ$6:$HK$1006,2,0)</f>
        <v>90%-100%</v>
      </c>
      <c r="K41" s="65" t="str">
        <f>VLOOKUP(TRUNC([19]Resultados_reescalado!K22,3),$HJ$6:$HK$1006,2,0)</f>
        <v>90%-100%</v>
      </c>
      <c r="L41" s="65" t="str">
        <f>VLOOKUP(TRUNC([19]Resultados_reescalado!L22,3),$HJ$6:$HK$1006,2,0)</f>
        <v>90%-100%</v>
      </c>
      <c r="M41" s="65" t="str">
        <f>VLOOKUP(TRUNC([19]Resultados_reescalado!M22,3),$HJ$6:$HK$1006,2,0)</f>
        <v>90%-100%</v>
      </c>
      <c r="N41" s="65" t="str">
        <f>VLOOKUP(TRUNC([19]Resultados_reescalado!N22,3),$HJ$6:$HK$1006,2,0)</f>
        <v>90%-100%</v>
      </c>
      <c r="O41" s="65" t="str">
        <f>VLOOKUP(TRUNC([19]Resultados_reescalado!O22,3),$HJ$6:$HK$1006,2,0)</f>
        <v>90%-100%</v>
      </c>
      <c r="P41" s="65" t="str">
        <f>VLOOKUP(TRUNC([19]Resultados_reescalado!P22,3),$HJ$6:$HK$1006,2,0)</f>
        <v>90%-100%</v>
      </c>
      <c r="Q41" s="65" t="str">
        <f>VLOOKUP(TRUNC([19]Resultados_reescalado!Q22,3),$HJ$6:$HK$1006,2,0)</f>
        <v>90%-100%</v>
      </c>
      <c r="R41" s="65" t="str">
        <f>VLOOKUP(TRUNC([19]Resultados_reescalado!R22,3),$HJ$6:$HK$1006,2,0)</f>
        <v>90%-100%</v>
      </c>
      <c r="S41" s="65" t="str">
        <f>VLOOKUP(TRUNC([19]Resultados_reescalado!S22,3),$HJ$6:$HK$1006,2,0)</f>
        <v>90%-100%</v>
      </c>
      <c r="T41" s="65" t="str">
        <f>VLOOKUP(TRUNC([19]Resultados_reescalado!T22,3),$HJ$6:$HK$1006,2,0)</f>
        <v>90%-100%</v>
      </c>
      <c r="U41" s="65" t="str">
        <f>VLOOKUP(TRUNC([19]Resultados_reescalado!U22,3),$HJ$6:$HK$1006,2,0)</f>
        <v>90%-100%</v>
      </c>
      <c r="V41" s="65" t="str">
        <f>VLOOKUP(TRUNC([19]Resultados_reescalado!V22,3),$HJ$6:$HK$1006,2,0)</f>
        <v>90%-100%</v>
      </c>
      <c r="W41" s="65" t="str">
        <f>VLOOKUP(TRUNC([19]Resultados_reescalado!W22,3),$HJ$6:$HK$1006,2,0)</f>
        <v>90%-100%</v>
      </c>
      <c r="X41" s="65" t="str">
        <f>VLOOKUP(TRUNC([19]Resultados_reescalado!X22,3),$HJ$6:$HK$1006,2,0)</f>
        <v>90%-100%</v>
      </c>
      <c r="Y41" s="65" t="str">
        <f>VLOOKUP(TRUNC([19]Resultados_reescalado!Y22,3),$HJ$6:$HK$1006,2,0)</f>
        <v>90%-100%</v>
      </c>
      <c r="Z41" s="65" t="str">
        <f>VLOOKUP(TRUNC([19]Resultados_reescalado!Z22,3),$HJ$6:$HK$1006,2,0)</f>
        <v>90%-100%</v>
      </c>
      <c r="AA41" s="65" t="str">
        <f>VLOOKUP(TRUNC([19]Resultados_reescalado!AA22,3),$HJ$6:$HK$1006,2,0)</f>
        <v>90%-100%</v>
      </c>
      <c r="AB41" s="65" t="str">
        <f>VLOOKUP(TRUNC([19]Resultados_reescalado!AB22,3),$HJ$6:$HK$1006,2,0)</f>
        <v>90%-100%</v>
      </c>
      <c r="AC41" s="65" t="str">
        <f>VLOOKUP(TRUNC([19]Resultados_reescalado!AC22,3),$HJ$6:$HK$1006,2,0)</f>
        <v>90%-100%</v>
      </c>
      <c r="AD41" s="65" t="str">
        <f>VLOOKUP(TRUNC([19]Resultados_reescalado!AD22,3),$HJ$6:$HK$1006,2,0)</f>
        <v>90%-100%</v>
      </c>
      <c r="AE41" s="65" t="str">
        <f>VLOOKUP(TRUNC([19]Resultados_reescalado!AE22,3),$HJ$6:$HK$1006,2,0)</f>
        <v>90%-100%</v>
      </c>
      <c r="AF41" s="65" t="str">
        <f>VLOOKUP(TRUNC([19]Resultados_reescalado!AF22,3),$HJ$6:$HK$1006,2,0)</f>
        <v>90%-100%</v>
      </c>
      <c r="AG41" s="65" t="str">
        <f>VLOOKUP(TRUNC([19]Resultados_reescalado!AG22,3),$HJ$6:$HK$1006,2,0)</f>
        <v>90%-100%</v>
      </c>
      <c r="AH41" s="65" t="str">
        <f>VLOOKUP(TRUNC([19]Resultados_reescalado!AH22,3),$HJ$6:$HK$1006,2,0)</f>
        <v>90%-100%</v>
      </c>
      <c r="AI41" s="65" t="str">
        <f>VLOOKUP(TRUNC([19]Resultados_reescalado!AI22,3),$HJ$6:$HK$1006,2,0)</f>
        <v>90%-100%</v>
      </c>
      <c r="AJ41" s="65" t="str">
        <f>VLOOKUP(TRUNC([19]Resultados_reescalado!AJ22,3),$HJ$6:$HK$1006,2,0)</f>
        <v>90%-100%</v>
      </c>
      <c r="AK41" s="65" t="str">
        <f>VLOOKUP(TRUNC([19]Resultados_reescalado!AK22,3),$HJ$6:$HK$1006,2,0)</f>
        <v>90%-100%</v>
      </c>
      <c r="AL41" s="65" t="str">
        <f>VLOOKUP(TRUNC([19]Resultados_reescalado!AL22,3),$HJ$6:$HK$1006,2,0)</f>
        <v>90%-100%</v>
      </c>
      <c r="AM41" s="65" t="str">
        <f>VLOOKUP(TRUNC([19]Resultados_reescalado!AM22,3),$HJ$6:$HK$1006,2,0)</f>
        <v>90%-100%</v>
      </c>
      <c r="AN41" s="65" t="str">
        <f>VLOOKUP(TRUNC([19]Resultados_reescalado!AN22,3),$HJ$6:$HK$1006,2,0)</f>
        <v>90%-100%</v>
      </c>
      <c r="AO41" s="65" t="str">
        <f>VLOOKUP(TRUNC([19]Resultados_reescalado!AO22,3),$HJ$6:$HK$1006,2,0)</f>
        <v>90%-100%</v>
      </c>
      <c r="AP41" s="65" t="str">
        <f>VLOOKUP(TRUNC([19]Resultados_reescalado!AP22,3),$HJ$6:$HK$1006,2,0)</f>
        <v>90%-100%</v>
      </c>
      <c r="AQ41" s="65" t="str">
        <f>VLOOKUP(TRUNC([19]Resultados_reescalado!AQ22,3),$HJ$6:$HK$1006,2,0)</f>
        <v>90%-100%</v>
      </c>
      <c r="AR41" s="65" t="str">
        <f>VLOOKUP(TRUNC([19]Resultados_reescalado!AR22,3),$HJ$6:$HK$1006,2,0)</f>
        <v>90%-100%</v>
      </c>
      <c r="AS41" s="65" t="str">
        <f>VLOOKUP(TRUNC([19]Resultados_reescalado!AS22,3),$HJ$6:$HK$1006,2,0)</f>
        <v>60%-70%</v>
      </c>
      <c r="AT41" s="65" t="str">
        <f>VLOOKUP(TRUNC([19]Resultados_reescalado!AT22,3),$HJ$6:$HK$1006,2,0)</f>
        <v>90%-100%</v>
      </c>
      <c r="AU41" s="65" t="str">
        <f>VLOOKUP(TRUNC([19]Resultados_reescalado!AU22,3),$HJ$6:$HK$1006,2,0)</f>
        <v>90%-100%</v>
      </c>
      <c r="AV41" s="65" t="str">
        <f>VLOOKUP(TRUNC([19]Resultados_reescalado!AV22,3),$HJ$6:$HK$1006,2,0)</f>
        <v>90%-100%</v>
      </c>
      <c r="AW41" s="65" t="str">
        <f>VLOOKUP(TRUNC([19]Resultados_reescalado!AW22,3),$HJ$6:$HK$1006,2,0)</f>
        <v>90%-100%</v>
      </c>
      <c r="AX41" s="65" t="str">
        <f>VLOOKUP(TRUNC([19]Resultados_reescalado!AX22,3),$HJ$6:$HK$1006,2,0)</f>
        <v>90%-100%</v>
      </c>
      <c r="AY41" s="65" t="str">
        <f>VLOOKUP(TRUNC([19]Resultados_reescalado!AY22,3),$HJ$6:$HK$1006,2,0)</f>
        <v>90%-100%</v>
      </c>
      <c r="AZ41" s="65" t="str">
        <f>VLOOKUP(TRUNC([19]Resultados_reescalado!AZ22,3),$HJ$6:$HK$1006,2,0)</f>
        <v>90%-100%</v>
      </c>
      <c r="BA41" s="65" t="str">
        <f>VLOOKUP(TRUNC([19]Resultados_reescalado!BA22,3),$HJ$6:$HK$1006,2,0)</f>
        <v>90%-100%</v>
      </c>
      <c r="BB41" s="65" t="str">
        <f>VLOOKUP(TRUNC([19]Resultados_reescalado!BB22,3),$HJ$6:$HK$1006,2,0)</f>
        <v>90%-100%</v>
      </c>
      <c r="BC41" s="65" t="str">
        <f>VLOOKUP(TRUNC([19]Resultados_reescalado!BC22,3),$HJ$6:$HK$1006,2,0)</f>
        <v>90%-100%</v>
      </c>
      <c r="BD41" s="65" t="str">
        <f>VLOOKUP(TRUNC([19]Resultados_reescalado!BD22,3),$HJ$6:$HK$1006,2,0)</f>
        <v>90%-100%</v>
      </c>
      <c r="BE41" s="65" t="str">
        <f>VLOOKUP(TRUNC([19]Resultados_reescalado!BE22,3),$HJ$6:$HK$1006,2,0)</f>
        <v>90%-100%</v>
      </c>
      <c r="BF41" s="65" t="str">
        <f>VLOOKUP(TRUNC([19]Resultados_reescalado!BF22,3),$HJ$6:$HK$1006,2,0)</f>
        <v>90%-100%</v>
      </c>
      <c r="BG41" s="65" t="str">
        <f>VLOOKUP(TRUNC([19]Resultados_reescalado!BG22,3),$HJ$6:$HK$1006,2,0)</f>
        <v>90%-100%</v>
      </c>
      <c r="BH41" s="65" t="str">
        <f>VLOOKUP(TRUNC([19]Resultados_reescalado!BH22,3),$HJ$6:$HK$1006,2,0)</f>
        <v>90%-100%</v>
      </c>
      <c r="BI41" s="65" t="str">
        <f>VLOOKUP(TRUNC([19]Resultados_reescalado!BI22,3),$HJ$6:$HK$1006,2,0)</f>
        <v>90%-100%</v>
      </c>
      <c r="BJ41" s="65" t="str">
        <f>VLOOKUP(TRUNC([19]Resultados_reescalado!BJ22,3),$HJ$6:$HK$1006,2,0)</f>
        <v>90%-100%</v>
      </c>
      <c r="BK41" s="65" t="str">
        <f>VLOOKUP(TRUNC([19]Resultados_reescalado!BK22,3),$HJ$6:$HK$1006,2,0)</f>
        <v>90%-100%</v>
      </c>
      <c r="BL41" s="65" t="str">
        <f>VLOOKUP(TRUNC([19]Resultados_reescalado!BL22,3),$HJ$6:$HK$1006,2,0)</f>
        <v>90%-100%</v>
      </c>
      <c r="BM41" s="65" t="str">
        <f>VLOOKUP(TRUNC([19]Resultados_reescalado!BM22,3),$HJ$6:$HK$1006,2,0)</f>
        <v>80%-90%</v>
      </c>
      <c r="BN41" s="65" t="str">
        <f>VLOOKUP(TRUNC([19]Resultados_reescalado!BN22,3),$HJ$6:$HK$1006,2,0)</f>
        <v>80%-90%</v>
      </c>
      <c r="BO41" s="65" t="str">
        <f>VLOOKUP(TRUNC([19]Resultados_reescalado!BO22,3),$HJ$6:$HK$1006,2,0)</f>
        <v>80%-90%</v>
      </c>
      <c r="BP41" s="65" t="str">
        <f>VLOOKUP(TRUNC([19]Resultados_reescalado!BP22,3),$HJ$6:$HK$1006,2,0)</f>
        <v>80%-90%</v>
      </c>
      <c r="BQ41" s="65" t="str">
        <f>VLOOKUP(TRUNC([19]Resultados_reescalado!BQ22,3),$HJ$6:$HK$1006,2,0)</f>
        <v>80%-90%</v>
      </c>
      <c r="BR41" s="65" t="str">
        <f>VLOOKUP(TRUNC([19]Resultados_reescalado!BR22,3),$HJ$6:$HK$1006,2,0)</f>
        <v>80%-90%</v>
      </c>
      <c r="BS41" s="65" t="str">
        <f>VLOOKUP(TRUNC([19]Resultados_reescalado!BS22,3),$HJ$6:$HK$1006,2,0)</f>
        <v>80%-90%</v>
      </c>
      <c r="BT41" s="65" t="str">
        <f>VLOOKUP(TRUNC([19]Resultados_reescalado!BT22,3),$HJ$6:$HK$1006,2,0)</f>
        <v>80%-90%</v>
      </c>
      <c r="BU41" s="65" t="str">
        <f>VLOOKUP(TRUNC([19]Resultados_reescalado!BU22,3),$HJ$6:$HK$1006,2,0)</f>
        <v>80%-90%</v>
      </c>
      <c r="BV41" s="65" t="str">
        <f>VLOOKUP(TRUNC([19]Resultados_reescalado!BV22,3),$HJ$6:$HK$1006,2,0)</f>
        <v>80%-90%</v>
      </c>
      <c r="BW41" s="65" t="str">
        <f>VLOOKUP(TRUNC([19]Resultados_reescalado!BW22,3),$HJ$6:$HK$1006,2,0)</f>
        <v>80%-90%</v>
      </c>
      <c r="BX41" s="65" t="str">
        <f>VLOOKUP(TRUNC([19]Resultados_reescalado!BX22,3),$HJ$6:$HK$1006,2,0)</f>
        <v>80%-90%</v>
      </c>
      <c r="BY41" s="65" t="str">
        <f>VLOOKUP(TRUNC([19]Resultados_reescalado!BY22,3),$HJ$6:$HK$1006,2,0)</f>
        <v>80%-90%</v>
      </c>
      <c r="BZ41" s="65" t="str">
        <f>VLOOKUP(TRUNC([19]Resultados_reescalado!BZ22,3),$HJ$6:$HK$1006,2,0)</f>
        <v>80%-90%</v>
      </c>
      <c r="CA41" s="65" t="str">
        <f>VLOOKUP(TRUNC([19]Resultados_reescalado!CA22,3),$HJ$6:$HK$1006,2,0)</f>
        <v>80%-90%</v>
      </c>
      <c r="CB41" s="65" t="str">
        <f>VLOOKUP(TRUNC([19]Resultados_reescalado!CB22,3),$HJ$6:$HK$1006,2,0)</f>
        <v>80%-90%</v>
      </c>
      <c r="CC41" s="65" t="str">
        <f>VLOOKUP(TRUNC([19]Resultados_reescalado!CC22,3),$HJ$6:$HK$1006,2,0)</f>
        <v>80%-90%</v>
      </c>
      <c r="CD41" s="65" t="str">
        <f>VLOOKUP(TRUNC([19]Resultados_reescalado!CD22,3),$HJ$6:$HK$1006,2,0)</f>
        <v>80%-90%</v>
      </c>
      <c r="CE41" s="65" t="str">
        <f>VLOOKUP(TRUNC([19]Resultados_reescalado!CE22,3),$HJ$6:$HK$1006,2,0)</f>
        <v>80%-90%</v>
      </c>
      <c r="CF41" s="65" t="str">
        <f>VLOOKUP(TRUNC([19]Resultados_reescalado!CF22,3),$HJ$6:$HK$1006,2,0)</f>
        <v>90%-100%</v>
      </c>
      <c r="CG41" s="65" t="str">
        <f>VLOOKUP(TRUNC([19]Resultados_reescalado!CG22,3),$HJ$6:$HK$1006,2,0)</f>
        <v>90%-100%</v>
      </c>
      <c r="CH41" s="65" t="str">
        <f>VLOOKUP(TRUNC([19]Resultados_reescalado!CH22,3),$HJ$6:$HK$1006,2,0)</f>
        <v>90%-100%</v>
      </c>
      <c r="CI41" s="65" t="str">
        <f>VLOOKUP(TRUNC([19]Resultados_reescalado!CI22,3),$HJ$6:$HK$1006,2,0)</f>
        <v>90%-100%</v>
      </c>
      <c r="CJ41" s="65" t="str">
        <f>VLOOKUP(TRUNC([19]Resultados_reescalado!CJ22,3),$HJ$6:$HK$1006,2,0)</f>
        <v>90%-100%</v>
      </c>
      <c r="CK41" s="65" t="str">
        <f>VLOOKUP(TRUNC([19]Resultados_reescalado!CK22,3),$HJ$6:$HK$1006,2,0)</f>
        <v>90%-100%</v>
      </c>
      <c r="CL41" s="65" t="str">
        <f>VLOOKUP(TRUNC([19]Resultados_reescalado!CL22,3),$HJ$6:$HK$1006,2,0)</f>
        <v>90%-100%</v>
      </c>
      <c r="CM41" s="65" t="str">
        <f>VLOOKUP(TRUNC([19]Resultados_reescalado!CM22,3),$HJ$6:$HK$1006,2,0)</f>
        <v>90%-100%</v>
      </c>
      <c r="CN41" s="65" t="str">
        <f>VLOOKUP(TRUNC([19]Resultados_reescalado!CN22,3),$HJ$6:$HK$1006,2,0)</f>
        <v>90%-100%</v>
      </c>
      <c r="CO41" s="65" t="str">
        <f>VLOOKUP(TRUNC([19]Resultados_reescalado!CO22,3),$HJ$6:$HK$1006,2,0)</f>
        <v>90%-100%</v>
      </c>
      <c r="CP41" s="65" t="str">
        <f>VLOOKUP(TRUNC([19]Resultados_reescalado!CP22,3),$HJ$6:$HK$1006,2,0)</f>
        <v>90%-100%</v>
      </c>
      <c r="CQ41" s="65" t="str">
        <f>VLOOKUP(TRUNC([19]Resultados_reescalado!CQ22,3),$HJ$6:$HK$1006,2,0)</f>
        <v>90%-100%</v>
      </c>
      <c r="CR41" s="65" t="str">
        <f>VLOOKUP(TRUNC([19]Resultados_reescalado!CR22,3),$HJ$6:$HK$1006,2,0)</f>
        <v>90%-100%</v>
      </c>
      <c r="CS41" s="65" t="str">
        <f>VLOOKUP(TRUNC([19]Resultados_reescalado!CS22,3),$HJ$6:$HK$1006,2,0)</f>
        <v>90%-100%</v>
      </c>
      <c r="CT41" s="65" t="str">
        <f>VLOOKUP(TRUNC([19]Resultados_reescalado!CT22,3),$HJ$6:$HK$1006,2,0)</f>
        <v>90%-100%</v>
      </c>
      <c r="CU41" s="65" t="str">
        <f>VLOOKUP(TRUNC([19]Resultados_reescalado!CU22,3),$HJ$6:$HK$1006,2,0)</f>
        <v>90%-100%</v>
      </c>
      <c r="CV41" s="65" t="str">
        <f>VLOOKUP(TRUNC([19]Resultados_reescalado!CV22,3),$HJ$6:$HK$1006,2,0)</f>
        <v>90%-100%</v>
      </c>
      <c r="CW41" s="65" t="str">
        <f>VLOOKUP(TRUNC([19]Resultados_reescalado!CW22,3),$HJ$6:$HK$1006,2,0)</f>
        <v>90%-100%</v>
      </c>
      <c r="CX41" s="65" t="str">
        <f>VLOOKUP(TRUNC([19]Resultados_reescalado!CX22,3),$HJ$6:$HK$1006,2,0)</f>
        <v>90%-100%</v>
      </c>
      <c r="CY41" s="65" t="str">
        <f>VLOOKUP(TRUNC([19]Resultados_reescalado!CY22,3),$HJ$6:$HK$1006,2,0)</f>
        <v>90%-100%</v>
      </c>
      <c r="CZ41" s="65" t="str">
        <f>VLOOKUP(TRUNC([19]Resultados_reescalado!CZ22,3),$HJ$6:$HK$1006,2,0)</f>
        <v>90%-100%</v>
      </c>
      <c r="DA41" s="65" t="str">
        <f>VLOOKUP(TRUNC([19]Resultados_reescalado!DA22,3),$HJ$6:$HK$1006,2,0)</f>
        <v>90%-100%</v>
      </c>
      <c r="DB41" s="65" t="str">
        <f>VLOOKUP(TRUNC([19]Resultados_reescalado!DB22,3),$HJ$6:$HK$1006,2,0)</f>
        <v>90%-100%</v>
      </c>
      <c r="DC41" s="65" t="str">
        <f>VLOOKUP(TRUNC([19]Resultados_reescalado!DC22,3),$HJ$6:$HK$1006,2,0)</f>
        <v>90%-100%</v>
      </c>
      <c r="DD41" s="65" t="str">
        <f>VLOOKUP(TRUNC([19]Resultados_reescalado!DD22,3),$HJ$6:$HK$1006,2,0)</f>
        <v>90%-100%</v>
      </c>
      <c r="DE41" s="65" t="str">
        <f>VLOOKUP(TRUNC([19]Resultados_reescalado!DE22,3),$HJ$6:$HK$1006,2,0)</f>
        <v>90%-100%</v>
      </c>
      <c r="DF41" s="65" t="str">
        <f>VLOOKUP(TRUNC([19]Resultados_reescalado!DF22,3),$HJ$6:$HK$1006,2,0)</f>
        <v>90%-100%</v>
      </c>
      <c r="DG41" s="65" t="str">
        <f>VLOOKUP(TRUNC([19]Resultados_reescalado!DG22,3),$HJ$6:$HK$1006,2,0)</f>
        <v>90%-100%</v>
      </c>
      <c r="DH41" s="65" t="str">
        <f>VLOOKUP(TRUNC([19]Resultados_reescalado!DH22,3),$HJ$6:$HK$1006,2,0)</f>
        <v>90%-100%</v>
      </c>
      <c r="DI41" s="65" t="str">
        <f>VLOOKUP(TRUNC([19]Resultados_reescalado!DI22,3),$HJ$6:$HK$1006,2,0)</f>
        <v>90%-100%</v>
      </c>
      <c r="DJ41" s="65" t="str">
        <f>VLOOKUP(TRUNC([19]Resultados_reescalado!DJ22,3),$HJ$6:$HK$1006,2,0)</f>
        <v>90%-100%</v>
      </c>
      <c r="DK41" s="65" t="str">
        <f>VLOOKUP(TRUNC([19]Resultados_reescalado!DK22,3),$HJ$6:$HK$1006,2,0)</f>
        <v>90%-100%</v>
      </c>
      <c r="DL41" s="65" t="str">
        <f>VLOOKUP(TRUNC([19]Resultados_reescalado!DL22,3),$HJ$6:$HK$1006,2,0)</f>
        <v>90%-100%</v>
      </c>
      <c r="DM41" s="65" t="str">
        <f>VLOOKUP(TRUNC([19]Resultados_reescalado!DM22,3),$HJ$6:$HK$1006,2,0)</f>
        <v>90%-100%</v>
      </c>
      <c r="DN41" s="65" t="str">
        <f>VLOOKUP(TRUNC([19]Resultados_reescalado!DN22,3),$HJ$6:$HK$1006,2,0)</f>
        <v>90%-100%</v>
      </c>
      <c r="DO41" s="65" t="str">
        <f>VLOOKUP(TRUNC([19]Resultados_reescalado!DO22,3),$HJ$6:$HK$1006,2,0)</f>
        <v>90%-100%</v>
      </c>
      <c r="DP41" s="65" t="str">
        <f>VLOOKUP(TRUNC([19]Resultados_reescalado!DP22,3),$HJ$6:$HK$1006,2,0)</f>
        <v>90%-100%</v>
      </c>
      <c r="DQ41" s="65" t="str">
        <f>VLOOKUP(TRUNC([19]Resultados_reescalado!DQ22,3),$HJ$6:$HK$1006,2,0)</f>
        <v>90%-100%</v>
      </c>
      <c r="DR41" s="65" t="str">
        <f>VLOOKUP(TRUNC([19]Resultados_reescalado!DR22,3),$HJ$6:$HK$1006,2,0)</f>
        <v>90%-100%</v>
      </c>
      <c r="DS41" s="65" t="str">
        <f>VLOOKUP(TRUNC([19]Resultados_reescalado!DS22,3),$HJ$6:$HK$1006,2,0)</f>
        <v>90%-100%</v>
      </c>
      <c r="DT41" s="65" t="str">
        <f>VLOOKUP(TRUNC([19]Resultados_reescalado!DT22,3),$HJ$6:$HK$1006,2,0)</f>
        <v>90%-100%</v>
      </c>
      <c r="DU41" s="65" t="str">
        <f>VLOOKUP(TRUNC([19]Resultados_reescalado!DU22,3),$HJ$6:$HK$1006,2,0)</f>
        <v>90%-100%</v>
      </c>
      <c r="DV41" s="65" t="str">
        <f>VLOOKUP(TRUNC([19]Resultados_reescalado!DV22,3),$HJ$6:$HK$1006,2,0)</f>
        <v>90%-100%</v>
      </c>
      <c r="DW41" s="65" t="str">
        <f>VLOOKUP(TRUNC([19]Resultados_reescalado!DW22,3),$HJ$6:$HK$1006,2,0)</f>
        <v>90%-100%</v>
      </c>
      <c r="DX41" s="65" t="str">
        <f>VLOOKUP(TRUNC([19]Resultados_reescalado!DX22,3),$HJ$6:$HK$1006,2,0)</f>
        <v>90%-100%</v>
      </c>
      <c r="DY41" s="65" t="str">
        <f>VLOOKUP(TRUNC([19]Resultados_reescalado!DY22,3),$HJ$6:$HK$1006,2,0)</f>
        <v>90%-100%</v>
      </c>
      <c r="DZ41" s="65" t="str">
        <f>VLOOKUP(TRUNC([19]Resultados_reescalado!DZ22,3),$HJ$6:$HK$1006,2,0)</f>
        <v>90%-100%</v>
      </c>
      <c r="EA41" s="65" t="str">
        <f>VLOOKUP(TRUNC([19]Resultados_reescalado!EA22,3),$HJ$6:$HK$1006,2,0)</f>
        <v>90%-100%</v>
      </c>
      <c r="EB41" s="65" t="str">
        <f>VLOOKUP(TRUNC([19]Resultados_reescalado!EB22,3),$HJ$6:$HK$1006,2,0)</f>
        <v>90%-100%</v>
      </c>
      <c r="EC41" s="65" t="str">
        <f>VLOOKUP(TRUNC([19]Resultados_reescalado!EC22,3),$HJ$6:$HK$1006,2,0)</f>
        <v>90%-100%</v>
      </c>
      <c r="ED41" s="65" t="str">
        <f>VLOOKUP(TRUNC([19]Resultados_reescalado!ED22,3),$HJ$6:$HK$1006,2,0)</f>
        <v>90%-100%</v>
      </c>
      <c r="EE41" s="65" t="str">
        <f>VLOOKUP(TRUNC([19]Resultados_reescalado!EE22,3),$HJ$6:$HK$1006,2,0)</f>
        <v>90%-100%</v>
      </c>
      <c r="EF41" s="65" t="str">
        <f>VLOOKUP(TRUNC([19]Resultados_reescalado!EF22,3),$HJ$6:$HK$1006,2,0)</f>
        <v>90%-100%</v>
      </c>
      <c r="EG41" s="65" t="str">
        <f>VLOOKUP(TRUNC([19]Resultados_reescalado!EG22,3),$HJ$6:$HK$1006,2,0)</f>
        <v>90%-100%</v>
      </c>
      <c r="EH41" s="65" t="str">
        <f>VLOOKUP(TRUNC([19]Resultados_reescalado!EH22,3),$HJ$6:$HK$1006,2,0)</f>
        <v>90%-100%</v>
      </c>
      <c r="EI41" s="65" t="str">
        <f>VLOOKUP(TRUNC([19]Resultados_reescalado!EI22,3),$HJ$6:$HK$1006,2,0)</f>
        <v>90%-100%</v>
      </c>
      <c r="EJ41" s="65" t="str">
        <f>VLOOKUP(TRUNC([19]Resultados_reescalado!EJ22,3),$HJ$6:$HK$1006,2,0)</f>
        <v>90%-100%</v>
      </c>
      <c r="EK41" s="65" t="str">
        <f>VLOOKUP(TRUNC([19]Resultados_reescalado!EK22,3),$HJ$6:$HK$1006,2,0)</f>
        <v>90%-100%</v>
      </c>
      <c r="EL41" s="65" t="str">
        <f>VLOOKUP(TRUNC([19]Resultados_reescalado!EL22,3),$HJ$6:$HK$1006,2,0)</f>
        <v>90%-100%</v>
      </c>
      <c r="EM41" s="65" t="str">
        <f>VLOOKUP(TRUNC([19]Resultados_reescalado!EM22,3),$HJ$6:$HK$1006,2,0)</f>
        <v>90%-100%</v>
      </c>
      <c r="EN41" s="65" t="str">
        <f>VLOOKUP(TRUNC([19]Resultados_reescalado!EN22,3),$HJ$6:$HK$1006,2,0)</f>
        <v>90%-100%</v>
      </c>
      <c r="EO41" s="65" t="str">
        <f>VLOOKUP(TRUNC([19]Resultados_reescalado!EO22,3),$HJ$6:$HK$1006,2,0)</f>
        <v>90%-100%</v>
      </c>
      <c r="EP41" s="65" t="str">
        <f>VLOOKUP(TRUNC([19]Resultados_reescalado!EP22,3),$HJ$6:$HK$1006,2,0)</f>
        <v>90%-100%</v>
      </c>
      <c r="EQ41" s="65" t="str">
        <f>VLOOKUP(TRUNC([19]Resultados_reescalado!EQ22,3),$HJ$6:$HK$1006,2,0)</f>
        <v>90%-100%</v>
      </c>
      <c r="ER41" s="65" t="str">
        <f>VLOOKUP(TRUNC([19]Resultados_reescalado!ER22,3),$HJ$6:$HK$1006,2,0)</f>
        <v>90%-100%</v>
      </c>
      <c r="ES41" s="65" t="str">
        <f>VLOOKUP(TRUNC([19]Resultados_reescalado!ES22,3),$HJ$6:$HK$1006,2,0)</f>
        <v>90%-100%</v>
      </c>
      <c r="ET41" s="65" t="str">
        <f>VLOOKUP(TRUNC([19]Resultados_reescalado!ET22,3),$HJ$6:$HK$1006,2,0)</f>
        <v>90%-100%</v>
      </c>
      <c r="EU41" s="65" t="str">
        <f>VLOOKUP(TRUNC([19]Resultados_reescalado!EU22,3),$HJ$6:$HK$1006,2,0)</f>
        <v>90%-100%</v>
      </c>
      <c r="EV41" s="65" t="str">
        <f>VLOOKUP(TRUNC([19]Resultados_reescalado!EV22,3),$HJ$6:$HK$1006,2,0)</f>
        <v>90%-100%</v>
      </c>
      <c r="EW41" s="65" t="str">
        <f>VLOOKUP(TRUNC([19]Resultados_reescalado!EW22,3),$HJ$6:$HK$1006,2,0)</f>
        <v>90%-100%</v>
      </c>
      <c r="EX41" s="65" t="str">
        <f>VLOOKUP(TRUNC([19]Resultados_reescalado!EX22,3),$HJ$6:$HK$1006,2,0)</f>
        <v>90%-100%</v>
      </c>
      <c r="EY41" s="65" t="str">
        <f>VLOOKUP(TRUNC([19]Resultados_reescalado!EY22,3),$HJ$6:$HK$1006,2,0)</f>
        <v>90%-100%</v>
      </c>
      <c r="EZ41" s="65" t="str">
        <f>VLOOKUP(TRUNC([19]Resultados_reescalado!EZ22,3),$HJ$6:$HK$1006,2,0)</f>
        <v>90%-100%</v>
      </c>
      <c r="FA41" s="65" t="str">
        <f>VLOOKUP(TRUNC([19]Resultados_reescalado!FA22,3),$HJ$6:$HK$1006,2,0)</f>
        <v>90%-100%</v>
      </c>
      <c r="FB41" s="65" t="str">
        <f>VLOOKUP(TRUNC([19]Resultados_reescalado!FB22,3),$HJ$6:$HK$1006,2,0)</f>
        <v>90%-100%</v>
      </c>
      <c r="FC41" s="65" t="str">
        <f>VLOOKUP(TRUNC([19]Resultados_reescalado!FC22,3),$HJ$6:$HK$1006,2,0)</f>
        <v>90%-100%</v>
      </c>
      <c r="FD41" s="65" t="str">
        <f>VLOOKUP(TRUNC([19]Resultados_reescalado!FD22,3),$HJ$6:$HK$1006,2,0)</f>
        <v>90%-100%</v>
      </c>
      <c r="FE41" s="65" t="str">
        <f>VLOOKUP(TRUNC([19]Resultados_reescalado!FE22,3),$HJ$6:$HK$1006,2,0)</f>
        <v>90%-100%</v>
      </c>
      <c r="FF41" s="65" t="str">
        <f>VLOOKUP(TRUNC([19]Resultados_reescalado!FF22,3),$HJ$6:$HK$1006,2,0)</f>
        <v>90%-100%</v>
      </c>
      <c r="FG41" s="65" t="str">
        <f>VLOOKUP(TRUNC([19]Resultados_reescalado!FG22,3),$HJ$6:$HK$1006,2,0)</f>
        <v>90%-100%</v>
      </c>
      <c r="FH41" s="65" t="str">
        <f>VLOOKUP(TRUNC([19]Resultados_reescalado!FH22,3),$HJ$6:$HK$1006,2,0)</f>
        <v>90%-100%</v>
      </c>
      <c r="FI41" s="65" t="str">
        <f>VLOOKUP(TRUNC([19]Resultados_reescalado!FI22,3),$HJ$6:$HK$1006,2,0)</f>
        <v>90%-100%</v>
      </c>
      <c r="FJ41" s="65" t="str">
        <f>VLOOKUP(TRUNC([19]Resultados_reescalado!FJ22,3),$HJ$6:$HK$1006,2,0)</f>
        <v>90%-100%</v>
      </c>
      <c r="FK41" s="65" t="str">
        <f>VLOOKUP(TRUNC([19]Resultados_reescalado!FK22,3),$HJ$6:$HK$1006,2,0)</f>
        <v>90%-100%</v>
      </c>
      <c r="FL41" s="65" t="str">
        <f>VLOOKUP(TRUNC([19]Resultados_reescalado!FL22,3),$HJ$6:$HK$1006,2,0)</f>
        <v>90%-100%</v>
      </c>
      <c r="FM41" s="65" t="str">
        <f>VLOOKUP(TRUNC([19]Resultados_reescalado!FM22,3),$HJ$6:$HK$1006,2,0)</f>
        <v>90%-100%</v>
      </c>
      <c r="FN41" s="65" t="str">
        <f>VLOOKUP(TRUNC([19]Resultados_reescalado!FN22,3),$HJ$6:$HK$1006,2,0)</f>
        <v>90%-100%</v>
      </c>
      <c r="FO41" s="65" t="str">
        <f>VLOOKUP(TRUNC([19]Resultados_reescalado!FO22,3),$HJ$6:$HK$1006,2,0)</f>
        <v>90%-100%</v>
      </c>
      <c r="FP41" s="65" t="str">
        <f>VLOOKUP(TRUNC([19]Resultados_reescalado!FP22,3),$HJ$6:$HK$1006,2,0)</f>
        <v>90%-100%</v>
      </c>
      <c r="FQ41" s="65" t="str">
        <f>VLOOKUP(TRUNC([19]Resultados_reescalado!FQ22,3),$HJ$6:$HK$1006,2,0)</f>
        <v>90%-100%</v>
      </c>
      <c r="FR41" s="65" t="str">
        <f>VLOOKUP(TRUNC([19]Resultados_reescalado!FR22,3),$HJ$6:$HK$1006,2,0)</f>
        <v>90%-100%</v>
      </c>
      <c r="FS41" s="65" t="str">
        <f>VLOOKUP(TRUNC([19]Resultados_reescalado!FS22,3),$HJ$6:$HK$1006,2,0)</f>
        <v>90%-100%</v>
      </c>
      <c r="FT41" s="65" t="str">
        <f>VLOOKUP(TRUNC([19]Resultados_reescalado!FT22,3),$HJ$6:$HK$1006,2,0)</f>
        <v>90%-100%</v>
      </c>
      <c r="FU41" s="65" t="str">
        <f>VLOOKUP(TRUNC([19]Resultados_reescalado!FU22,3),$HJ$6:$HK$1006,2,0)</f>
        <v>90%-100%</v>
      </c>
      <c r="FV41" s="65" t="str">
        <f>VLOOKUP(TRUNC([19]Resultados_reescalado!FV22,3),$HJ$6:$HK$1006,2,0)</f>
        <v>90%-100%</v>
      </c>
      <c r="FW41" s="65" t="str">
        <f>VLOOKUP(TRUNC([19]Resultados_reescalado!FW22,3),$HJ$6:$HK$1006,2,0)</f>
        <v>90%-100%</v>
      </c>
      <c r="FX41" s="65" t="str">
        <f>VLOOKUP(TRUNC([19]Resultados_reescalado!FX22,3),$HJ$6:$HK$1006,2,0)</f>
        <v>90%-100%</v>
      </c>
      <c r="FY41" s="65" t="str">
        <f>VLOOKUP(TRUNC([19]Resultados_reescalado!FY22,3),$HJ$6:$HK$1006,2,0)</f>
        <v>90%-100%</v>
      </c>
      <c r="FZ41" s="65" t="str">
        <f>VLOOKUP(TRUNC([19]Resultados_reescalado!FZ22,3),$HJ$6:$HK$1006,2,0)</f>
        <v>90%-100%</v>
      </c>
      <c r="GA41" s="65" t="str">
        <f>VLOOKUP(TRUNC([19]Resultados_reescalado!GA22,3),$HJ$6:$HK$1006,2,0)</f>
        <v>90%-100%</v>
      </c>
      <c r="GB41" s="65" t="str">
        <f>VLOOKUP(TRUNC([19]Resultados_reescalado!GB22,3),$HJ$6:$HK$1006,2,0)</f>
        <v>90%-100%</v>
      </c>
      <c r="GC41" s="65" t="str">
        <f>VLOOKUP(TRUNC([19]Resultados_reescalado!GC22,3),$HJ$6:$HK$1006,2,0)</f>
        <v>90%-100%</v>
      </c>
      <c r="GD41" s="65" t="str">
        <f>VLOOKUP(TRUNC([19]Resultados_reescalado!GD22,3),$HJ$6:$HK$1006,2,0)</f>
        <v>90%-100%</v>
      </c>
      <c r="GE41" s="65" t="str">
        <f>VLOOKUP(TRUNC([19]Resultados_reescalado!GE22,3),$HJ$6:$HK$1006,2,0)</f>
        <v>90%-100%</v>
      </c>
      <c r="GF41" s="65" t="str">
        <f>VLOOKUP(TRUNC([19]Resultados_reescalado!GF22,3),$HJ$6:$HK$1006,2,0)</f>
        <v>90%-100%</v>
      </c>
      <c r="GG41" s="65" t="str">
        <f>VLOOKUP(TRUNC([19]Resultados_reescalado!GG22,3),$HJ$6:$HK$1006,2,0)</f>
        <v>90%-100%</v>
      </c>
      <c r="GH41" s="65" t="str">
        <f>VLOOKUP(TRUNC([19]Resultados_reescalado!GH22,3),$HJ$6:$HK$1006,2,0)</f>
        <v>90%-100%</v>
      </c>
      <c r="GI41" s="65" t="str">
        <f>VLOOKUP(TRUNC([19]Resultados_reescalado!GI22,3),$HJ$6:$HK$1006,2,0)</f>
        <v>90%-100%</v>
      </c>
      <c r="GJ41" s="65" t="str">
        <f>VLOOKUP(TRUNC([19]Resultados_reescalado!GJ22,3),$HJ$6:$HK$1006,2,0)</f>
        <v>90%-100%</v>
      </c>
      <c r="GK41" s="65" t="str">
        <f>VLOOKUP(TRUNC([19]Resultados_reescalado!GK22,3),$HJ$6:$HK$1006,2,0)</f>
        <v>90%-100%</v>
      </c>
      <c r="GL41" s="65" t="str">
        <f>VLOOKUP(TRUNC([19]Resultados_reescalado!GL22,3),$HJ$6:$HK$1006,2,0)</f>
        <v>90%-100%</v>
      </c>
      <c r="GM41" s="65" t="str">
        <f>VLOOKUP(TRUNC([19]Resultados_reescalado!GM22,3),$HJ$6:$HK$1006,2,0)</f>
        <v>90%-100%</v>
      </c>
      <c r="GN41" s="65" t="str">
        <f>VLOOKUP(TRUNC([19]Resultados_reescalado!GN22,3),$HJ$6:$HK$1006,2,0)</f>
        <v>90%-100%</v>
      </c>
      <c r="GO41" s="65" t="str">
        <f>VLOOKUP(TRUNC([19]Resultados_reescalado!GO22,3),$HJ$6:$HK$1006,2,0)</f>
        <v>90%-100%</v>
      </c>
      <c r="GP41" s="65" t="str">
        <f>VLOOKUP(TRUNC([19]Resultados_reescalado!GP22,3),$HJ$6:$HK$1006,2,0)</f>
        <v>90%-100%</v>
      </c>
      <c r="GQ41" s="65" t="str">
        <f>VLOOKUP(TRUNC([19]Resultados_reescalado!GQ22,3),$HJ$6:$HK$1006,2,0)</f>
        <v>90%-100%</v>
      </c>
      <c r="GR41" s="65" t="str">
        <f>VLOOKUP(TRUNC([19]Resultados_reescalado!GR22,3),$HJ$6:$HK$1006,2,0)</f>
        <v>90%-100%</v>
      </c>
      <c r="GS41" s="65" t="str">
        <f>VLOOKUP(TRUNC([19]Resultados_reescalado!GS22,3),$HJ$6:$HK$1006,2,0)</f>
        <v>90%-100%</v>
      </c>
      <c r="GT41" s="65" t="str">
        <f>VLOOKUP(TRUNC([19]Resultados_reescalado!GT22,3),$HJ$6:$HK$1006,2,0)</f>
        <v>90%-100%</v>
      </c>
      <c r="GU41" s="65" t="str">
        <f>VLOOKUP(TRUNC([19]Resultados_reescalado!GU22,3),$HJ$6:$HK$1006,2,0)</f>
        <v>90%-100%</v>
      </c>
      <c r="GV41" s="65" t="str">
        <f>VLOOKUP(TRUNC([19]Resultados_reescalado!GV22,3),$HJ$6:$HK$1006,2,0)</f>
        <v>90%-100%</v>
      </c>
      <c r="GW41" s="65" t="str">
        <f>VLOOKUP(TRUNC([19]Resultados_reescalado!GW22,3),$HJ$6:$HK$1006,2,0)</f>
        <v>90%-100%</v>
      </c>
      <c r="GX41" s="65" t="str">
        <f>VLOOKUP(TRUNC([19]Resultados_reescalado!GX22,3),$HJ$6:$HK$1006,2,0)</f>
        <v>90%-100%</v>
      </c>
      <c r="GY41" s="65" t="str">
        <f>VLOOKUP(TRUNC([19]Resultados_reescalado!GY22,3),$HJ$6:$HK$1006,2,0)</f>
        <v>90%-100%</v>
      </c>
      <c r="GZ41" s="65" t="str">
        <f>VLOOKUP(TRUNC([19]Resultados_reescalado!GZ22,3),$HJ$6:$HK$1006,2,0)</f>
        <v>90%-100%</v>
      </c>
      <c r="HA41" s="65" t="str">
        <f>VLOOKUP(TRUNC([19]Resultados_reescalado!HA22,3),$HJ$6:$HK$1006,2,0)</f>
        <v>90%-100%</v>
      </c>
      <c r="HB41" s="65" t="str">
        <f>VLOOKUP(TRUNC([19]Resultados_reescalado!HB22,3),$HJ$6:$HK$1006,2,0)</f>
        <v>90%-100%</v>
      </c>
      <c r="HC41" s="65" t="str">
        <f>VLOOKUP(TRUNC([19]Resultados_reescalado!HC22,3),$HJ$6:$HK$1006,2,0)</f>
        <v>90%-100%</v>
      </c>
      <c r="HD41" s="65" t="str">
        <f>VLOOKUP(TRUNC([19]Resultados_reescalado!HD22,3),$HJ$6:$HK$1006,2,0)</f>
        <v>90%-100%</v>
      </c>
      <c r="HE41" s="65" t="str">
        <f>VLOOKUP(TRUNC([19]Resultados_reescalado!HE22,3),$HJ$6:$HK$1006,2,0)</f>
        <v>90%-100%</v>
      </c>
      <c r="HF41" s="65" t="str">
        <f>VLOOKUP(TRUNC([19]Resultados_reescalado!HF22,3),$HJ$6:$HK$1006,2,0)</f>
        <v>90%-100%</v>
      </c>
      <c r="HG41" s="65" t="str">
        <f>VLOOKUP(TRUNC([19]Resultados_reescalado!HG22,3),$HJ$6:$HK$1006,2,0)</f>
        <v>90%-100%</v>
      </c>
      <c r="HH41" s="65" t="str">
        <f>VLOOKUP(TRUNC([19]Resultados_reescalado!HH22,3),$HJ$6:$HK$1006,2,0)</f>
        <v>90%-100%</v>
      </c>
      <c r="HJ41">
        <v>3.5000000000000003E-2</v>
      </c>
      <c r="HK41" t="s">
        <v>87</v>
      </c>
    </row>
    <row r="42" spans="1:219">
      <c r="A42">
        <f>([19]Resultados_reescalado!A23)*100</f>
        <v>21</v>
      </c>
      <c r="B42" s="65" t="str">
        <f>VLOOKUP(TRUNC([19]Resultados_reescalado!B23,3),$HJ$6:$HK$1006,2,0)</f>
        <v>90%-100%</v>
      </c>
      <c r="C42" s="65" t="str">
        <f>VLOOKUP(TRUNC([19]Resultados_reescalado!C23,3),$HJ$6:$HK$1006,2,0)</f>
        <v>90%-100%</v>
      </c>
      <c r="D42" s="65" t="str">
        <f>VLOOKUP(TRUNC([19]Resultados_reescalado!D23,3),$HJ$6:$HK$1006,2,0)</f>
        <v>90%-100%</v>
      </c>
      <c r="E42" s="65" t="str">
        <f>VLOOKUP(TRUNC([19]Resultados_reescalado!E23,3),$HJ$6:$HK$1006,2,0)</f>
        <v>90%-100%</v>
      </c>
      <c r="F42" s="65" t="str">
        <f>VLOOKUP(TRUNC([19]Resultados_reescalado!F23,3),$HJ$6:$HK$1006,2,0)</f>
        <v>90%-100%</v>
      </c>
      <c r="G42" s="65" t="str">
        <f>VLOOKUP(TRUNC([19]Resultados_reescalado!G23,3),$HJ$6:$HK$1006,2,0)</f>
        <v>90%-100%</v>
      </c>
      <c r="H42" s="65" t="str">
        <f>VLOOKUP(TRUNC([19]Resultados_reescalado!H23,3),$HJ$6:$HK$1006,2,0)</f>
        <v>90%-100%</v>
      </c>
      <c r="I42" s="65" t="str">
        <f>VLOOKUP(TRUNC([19]Resultados_reescalado!I23,3),$HJ$6:$HK$1006,2,0)</f>
        <v>90%-100%</v>
      </c>
      <c r="J42" s="65" t="str">
        <f>VLOOKUP(TRUNC([19]Resultados_reescalado!J23,3),$HJ$6:$HK$1006,2,0)</f>
        <v>90%-100%</v>
      </c>
      <c r="K42" s="65" t="str">
        <f>VLOOKUP(TRUNC([19]Resultados_reescalado!K23,3),$HJ$6:$HK$1006,2,0)</f>
        <v>90%-100%</v>
      </c>
      <c r="L42" s="65" t="str">
        <f>VLOOKUP(TRUNC([19]Resultados_reescalado!L23,3),$HJ$6:$HK$1006,2,0)</f>
        <v>90%-100%</v>
      </c>
      <c r="M42" s="65" t="str">
        <f>VLOOKUP(TRUNC([19]Resultados_reescalado!M23,3),$HJ$6:$HK$1006,2,0)</f>
        <v>90%-100%</v>
      </c>
      <c r="N42" s="65" t="str">
        <f>VLOOKUP(TRUNC([19]Resultados_reescalado!N23,3),$HJ$6:$HK$1006,2,0)</f>
        <v>90%-100%</v>
      </c>
      <c r="O42" s="65" t="str">
        <f>VLOOKUP(TRUNC([19]Resultados_reescalado!O23,3),$HJ$6:$HK$1006,2,0)</f>
        <v>90%-100%</v>
      </c>
      <c r="P42" s="65" t="str">
        <f>VLOOKUP(TRUNC([19]Resultados_reescalado!P23,3),$HJ$6:$HK$1006,2,0)</f>
        <v>90%-100%</v>
      </c>
      <c r="Q42" s="65" t="str">
        <f>VLOOKUP(TRUNC([19]Resultados_reescalado!Q23,3),$HJ$6:$HK$1006,2,0)</f>
        <v>90%-100%</v>
      </c>
      <c r="R42" s="65" t="str">
        <f>VLOOKUP(TRUNC([19]Resultados_reescalado!R23,3),$HJ$6:$HK$1006,2,0)</f>
        <v>90%-100%</v>
      </c>
      <c r="S42" s="65" t="str">
        <f>VLOOKUP(TRUNC([19]Resultados_reescalado!S23,3),$HJ$6:$HK$1006,2,0)</f>
        <v>90%-100%</v>
      </c>
      <c r="T42" s="65" t="str">
        <f>VLOOKUP(TRUNC([19]Resultados_reescalado!T23,3),$HJ$6:$HK$1006,2,0)</f>
        <v>90%-100%</v>
      </c>
      <c r="U42" s="65" t="str">
        <f>VLOOKUP(TRUNC([19]Resultados_reescalado!U23,3),$HJ$6:$HK$1006,2,0)</f>
        <v>90%-100%</v>
      </c>
      <c r="V42" s="65" t="str">
        <f>VLOOKUP(TRUNC([19]Resultados_reescalado!V23,3),$HJ$6:$HK$1006,2,0)</f>
        <v>90%-100%</v>
      </c>
      <c r="W42" s="65" t="str">
        <f>VLOOKUP(TRUNC([19]Resultados_reescalado!W23,3),$HJ$6:$HK$1006,2,0)</f>
        <v>90%-100%</v>
      </c>
      <c r="X42" s="65" t="str">
        <f>VLOOKUP(TRUNC([19]Resultados_reescalado!X23,3),$HJ$6:$HK$1006,2,0)</f>
        <v>90%-100%</v>
      </c>
      <c r="Y42" s="65" t="str">
        <f>VLOOKUP(TRUNC([19]Resultados_reescalado!Y23,3),$HJ$6:$HK$1006,2,0)</f>
        <v>90%-100%</v>
      </c>
      <c r="Z42" s="65" t="str">
        <f>VLOOKUP(TRUNC([19]Resultados_reescalado!Z23,3),$HJ$6:$HK$1006,2,0)</f>
        <v>90%-100%</v>
      </c>
      <c r="AA42" s="65" t="str">
        <f>VLOOKUP(TRUNC([19]Resultados_reescalado!AA23,3),$HJ$6:$HK$1006,2,0)</f>
        <v>90%-100%</v>
      </c>
      <c r="AB42" s="65" t="str">
        <f>VLOOKUP(TRUNC([19]Resultados_reescalado!AB23,3),$HJ$6:$HK$1006,2,0)</f>
        <v>90%-100%</v>
      </c>
      <c r="AC42" s="65" t="str">
        <f>VLOOKUP(TRUNC([19]Resultados_reescalado!AC23,3),$HJ$6:$HK$1006,2,0)</f>
        <v>90%-100%</v>
      </c>
      <c r="AD42" s="65" t="str">
        <f>VLOOKUP(TRUNC([19]Resultados_reescalado!AD23,3),$HJ$6:$HK$1006,2,0)</f>
        <v>90%-100%</v>
      </c>
      <c r="AE42" s="65" t="str">
        <f>VLOOKUP(TRUNC([19]Resultados_reescalado!AE23,3),$HJ$6:$HK$1006,2,0)</f>
        <v>90%-100%</v>
      </c>
      <c r="AF42" s="65" t="str">
        <f>VLOOKUP(TRUNC([19]Resultados_reescalado!AF23,3),$HJ$6:$HK$1006,2,0)</f>
        <v>90%-100%</v>
      </c>
      <c r="AG42" s="65" t="str">
        <f>VLOOKUP(TRUNC([19]Resultados_reescalado!AG23,3),$HJ$6:$HK$1006,2,0)</f>
        <v>90%-100%</v>
      </c>
      <c r="AH42" s="65" t="str">
        <f>VLOOKUP(TRUNC([19]Resultados_reescalado!AH23,3),$HJ$6:$HK$1006,2,0)</f>
        <v>90%-100%</v>
      </c>
      <c r="AI42" s="65" t="str">
        <f>VLOOKUP(TRUNC([19]Resultados_reescalado!AI23,3),$HJ$6:$HK$1006,2,0)</f>
        <v>90%-100%</v>
      </c>
      <c r="AJ42" s="65" t="str">
        <f>VLOOKUP(TRUNC([19]Resultados_reescalado!AJ23,3),$HJ$6:$HK$1006,2,0)</f>
        <v>90%-100%</v>
      </c>
      <c r="AK42" s="65" t="str">
        <f>VLOOKUP(TRUNC([19]Resultados_reescalado!AK23,3),$HJ$6:$HK$1006,2,0)</f>
        <v>90%-100%</v>
      </c>
      <c r="AL42" s="65" t="str">
        <f>VLOOKUP(TRUNC([19]Resultados_reescalado!AL23,3),$HJ$6:$HK$1006,2,0)</f>
        <v>90%-100%</v>
      </c>
      <c r="AM42" s="65" t="str">
        <f>VLOOKUP(TRUNC([19]Resultados_reescalado!AM23,3),$HJ$6:$HK$1006,2,0)</f>
        <v>90%-100%</v>
      </c>
      <c r="AN42" s="65" t="str">
        <f>VLOOKUP(TRUNC([19]Resultados_reescalado!AN23,3),$HJ$6:$HK$1006,2,0)</f>
        <v>90%-100%</v>
      </c>
      <c r="AO42" s="65" t="str">
        <f>VLOOKUP(TRUNC([19]Resultados_reescalado!AO23,3),$HJ$6:$HK$1006,2,0)</f>
        <v>90%-100%</v>
      </c>
      <c r="AP42" s="65" t="str">
        <f>VLOOKUP(TRUNC([19]Resultados_reescalado!AP23,3),$HJ$6:$HK$1006,2,0)</f>
        <v>90%-100%</v>
      </c>
      <c r="AQ42" s="65" t="str">
        <f>VLOOKUP(TRUNC([19]Resultados_reescalado!AQ23,3),$HJ$6:$HK$1006,2,0)</f>
        <v>90%-100%</v>
      </c>
      <c r="AR42" s="65" t="str">
        <f>VLOOKUP(TRUNC([19]Resultados_reescalado!AR23,3),$HJ$6:$HK$1006,2,0)</f>
        <v>90%-100%</v>
      </c>
      <c r="AS42" s="65" t="str">
        <f>VLOOKUP(TRUNC([19]Resultados_reescalado!AS23,3),$HJ$6:$HK$1006,2,0)</f>
        <v>60%-70%</v>
      </c>
      <c r="AT42" s="65" t="str">
        <f>VLOOKUP(TRUNC([19]Resultados_reescalado!AT23,3),$HJ$6:$HK$1006,2,0)</f>
        <v>90%-100%</v>
      </c>
      <c r="AU42" s="65" t="str">
        <f>VLOOKUP(TRUNC([19]Resultados_reescalado!AU23,3),$HJ$6:$HK$1006,2,0)</f>
        <v>90%-100%</v>
      </c>
      <c r="AV42" s="65" t="str">
        <f>VLOOKUP(TRUNC([19]Resultados_reescalado!AV23,3),$HJ$6:$HK$1006,2,0)</f>
        <v>90%-100%</v>
      </c>
      <c r="AW42" s="65" t="str">
        <f>VLOOKUP(TRUNC([19]Resultados_reescalado!AW23,3),$HJ$6:$HK$1006,2,0)</f>
        <v>90%-100%</v>
      </c>
      <c r="AX42" s="65" t="str">
        <f>VLOOKUP(TRUNC([19]Resultados_reescalado!AX23,3),$HJ$6:$HK$1006,2,0)</f>
        <v>90%-100%</v>
      </c>
      <c r="AY42" s="65" t="str">
        <f>VLOOKUP(TRUNC([19]Resultados_reescalado!AY23,3),$HJ$6:$HK$1006,2,0)</f>
        <v>90%-100%</v>
      </c>
      <c r="AZ42" s="65" t="str">
        <f>VLOOKUP(TRUNC([19]Resultados_reescalado!AZ23,3),$HJ$6:$HK$1006,2,0)</f>
        <v>90%-100%</v>
      </c>
      <c r="BA42" s="65" t="str">
        <f>VLOOKUP(TRUNC([19]Resultados_reescalado!BA23,3),$HJ$6:$HK$1006,2,0)</f>
        <v>90%-100%</v>
      </c>
      <c r="BB42" s="65" t="str">
        <f>VLOOKUP(TRUNC([19]Resultados_reescalado!BB23,3),$HJ$6:$HK$1006,2,0)</f>
        <v>90%-100%</v>
      </c>
      <c r="BC42" s="65" t="str">
        <f>VLOOKUP(TRUNC([19]Resultados_reescalado!BC23,3),$HJ$6:$HK$1006,2,0)</f>
        <v>90%-100%</v>
      </c>
      <c r="BD42" s="65" t="str">
        <f>VLOOKUP(TRUNC([19]Resultados_reescalado!BD23,3),$HJ$6:$HK$1006,2,0)</f>
        <v>90%-100%</v>
      </c>
      <c r="BE42" s="65" t="str">
        <f>VLOOKUP(TRUNC([19]Resultados_reescalado!BE23,3),$HJ$6:$HK$1006,2,0)</f>
        <v>90%-100%</v>
      </c>
      <c r="BF42" s="65" t="str">
        <f>VLOOKUP(TRUNC([19]Resultados_reescalado!BF23,3),$HJ$6:$HK$1006,2,0)</f>
        <v>90%-100%</v>
      </c>
      <c r="BG42" s="65" t="str">
        <f>VLOOKUP(TRUNC([19]Resultados_reescalado!BG23,3),$HJ$6:$HK$1006,2,0)</f>
        <v>90%-100%</v>
      </c>
      <c r="BH42" s="65" t="str">
        <f>VLOOKUP(TRUNC([19]Resultados_reescalado!BH23,3),$HJ$6:$HK$1006,2,0)</f>
        <v>90%-100%</v>
      </c>
      <c r="BI42" s="65" t="str">
        <f>VLOOKUP(TRUNC([19]Resultados_reescalado!BI23,3),$HJ$6:$HK$1006,2,0)</f>
        <v>90%-100%</v>
      </c>
      <c r="BJ42" s="65" t="str">
        <f>VLOOKUP(TRUNC([19]Resultados_reescalado!BJ23,3),$HJ$6:$HK$1006,2,0)</f>
        <v>90%-100%</v>
      </c>
      <c r="BK42" s="65" t="str">
        <f>VLOOKUP(TRUNC([19]Resultados_reescalado!BK23,3),$HJ$6:$HK$1006,2,0)</f>
        <v>90%-100%</v>
      </c>
      <c r="BL42" s="65" t="str">
        <f>VLOOKUP(TRUNC([19]Resultados_reescalado!BL23,3),$HJ$6:$HK$1006,2,0)</f>
        <v>90%-100%</v>
      </c>
      <c r="BM42" s="65" t="str">
        <f>VLOOKUP(TRUNC([19]Resultados_reescalado!BM23,3),$HJ$6:$HK$1006,2,0)</f>
        <v>80%-90%</v>
      </c>
      <c r="BN42" s="65" t="str">
        <f>VLOOKUP(TRUNC([19]Resultados_reescalado!BN23,3),$HJ$6:$HK$1006,2,0)</f>
        <v>80%-90%</v>
      </c>
      <c r="BO42" s="65" t="str">
        <f>VLOOKUP(TRUNC([19]Resultados_reescalado!BO23,3),$HJ$6:$HK$1006,2,0)</f>
        <v>80%-90%</v>
      </c>
      <c r="BP42" s="65" t="str">
        <f>VLOOKUP(TRUNC([19]Resultados_reescalado!BP23,3),$HJ$6:$HK$1006,2,0)</f>
        <v>80%-90%</v>
      </c>
      <c r="BQ42" s="65" t="str">
        <f>VLOOKUP(TRUNC([19]Resultados_reescalado!BQ23,3),$HJ$6:$HK$1006,2,0)</f>
        <v>80%-90%</v>
      </c>
      <c r="BR42" s="65" t="str">
        <f>VLOOKUP(TRUNC([19]Resultados_reescalado!BR23,3),$HJ$6:$HK$1006,2,0)</f>
        <v>80%-90%</v>
      </c>
      <c r="BS42" s="65" t="str">
        <f>VLOOKUP(TRUNC([19]Resultados_reescalado!BS23,3),$HJ$6:$HK$1006,2,0)</f>
        <v>80%-90%</v>
      </c>
      <c r="BT42" s="65" t="str">
        <f>VLOOKUP(TRUNC([19]Resultados_reescalado!BT23,3),$HJ$6:$HK$1006,2,0)</f>
        <v>80%-90%</v>
      </c>
      <c r="BU42" s="65" t="str">
        <f>VLOOKUP(TRUNC([19]Resultados_reescalado!BU23,3),$HJ$6:$HK$1006,2,0)</f>
        <v>80%-90%</v>
      </c>
      <c r="BV42" s="65" t="str">
        <f>VLOOKUP(TRUNC([19]Resultados_reescalado!BV23,3),$HJ$6:$HK$1006,2,0)</f>
        <v>80%-90%</v>
      </c>
      <c r="BW42" s="65" t="str">
        <f>VLOOKUP(TRUNC([19]Resultados_reescalado!BW23,3),$HJ$6:$HK$1006,2,0)</f>
        <v>80%-90%</v>
      </c>
      <c r="BX42" s="65" t="str">
        <f>VLOOKUP(TRUNC([19]Resultados_reescalado!BX23,3),$HJ$6:$HK$1006,2,0)</f>
        <v>80%-90%</v>
      </c>
      <c r="BY42" s="65" t="str">
        <f>VLOOKUP(TRUNC([19]Resultados_reescalado!BY23,3),$HJ$6:$HK$1006,2,0)</f>
        <v>80%-90%</v>
      </c>
      <c r="BZ42" s="65" t="str">
        <f>VLOOKUP(TRUNC([19]Resultados_reescalado!BZ23,3),$HJ$6:$HK$1006,2,0)</f>
        <v>80%-90%</v>
      </c>
      <c r="CA42" s="65" t="str">
        <f>VLOOKUP(TRUNC([19]Resultados_reescalado!CA23,3),$HJ$6:$HK$1006,2,0)</f>
        <v>80%-90%</v>
      </c>
      <c r="CB42" s="65" t="str">
        <f>VLOOKUP(TRUNC([19]Resultados_reescalado!CB23,3),$HJ$6:$HK$1006,2,0)</f>
        <v>80%-90%</v>
      </c>
      <c r="CC42" s="65" t="str">
        <f>VLOOKUP(TRUNC([19]Resultados_reescalado!CC23,3),$HJ$6:$HK$1006,2,0)</f>
        <v>80%-90%</v>
      </c>
      <c r="CD42" s="65" t="str">
        <f>VLOOKUP(TRUNC([19]Resultados_reescalado!CD23,3),$HJ$6:$HK$1006,2,0)</f>
        <v>80%-90%</v>
      </c>
      <c r="CE42" s="65" t="str">
        <f>VLOOKUP(TRUNC([19]Resultados_reescalado!CE23,3),$HJ$6:$HK$1006,2,0)</f>
        <v>80%-90%</v>
      </c>
      <c r="CF42" s="65" t="str">
        <f>VLOOKUP(TRUNC([19]Resultados_reescalado!CF23,3),$HJ$6:$HK$1006,2,0)</f>
        <v>90%-100%</v>
      </c>
      <c r="CG42" s="65" t="str">
        <f>VLOOKUP(TRUNC([19]Resultados_reescalado!CG23,3),$HJ$6:$HK$1006,2,0)</f>
        <v>90%-100%</v>
      </c>
      <c r="CH42" s="65" t="str">
        <f>VLOOKUP(TRUNC([19]Resultados_reescalado!CH23,3),$HJ$6:$HK$1006,2,0)</f>
        <v>90%-100%</v>
      </c>
      <c r="CI42" s="65" t="str">
        <f>VLOOKUP(TRUNC([19]Resultados_reescalado!CI23,3),$HJ$6:$HK$1006,2,0)</f>
        <v>90%-100%</v>
      </c>
      <c r="CJ42" s="65" t="str">
        <f>VLOOKUP(TRUNC([19]Resultados_reescalado!CJ23,3),$HJ$6:$HK$1006,2,0)</f>
        <v>90%-100%</v>
      </c>
      <c r="CK42" s="65" t="str">
        <f>VLOOKUP(TRUNC([19]Resultados_reescalado!CK23,3),$HJ$6:$HK$1006,2,0)</f>
        <v>90%-100%</v>
      </c>
      <c r="CL42" s="65" t="str">
        <f>VLOOKUP(TRUNC([19]Resultados_reescalado!CL23,3),$HJ$6:$HK$1006,2,0)</f>
        <v>90%-100%</v>
      </c>
      <c r="CM42" s="65" t="str">
        <f>VLOOKUP(TRUNC([19]Resultados_reescalado!CM23,3),$HJ$6:$HK$1006,2,0)</f>
        <v>90%-100%</v>
      </c>
      <c r="CN42" s="65" t="str">
        <f>VLOOKUP(TRUNC([19]Resultados_reescalado!CN23,3),$HJ$6:$HK$1006,2,0)</f>
        <v>90%-100%</v>
      </c>
      <c r="CO42" s="65" t="str">
        <f>VLOOKUP(TRUNC([19]Resultados_reescalado!CO23,3),$HJ$6:$HK$1006,2,0)</f>
        <v>90%-100%</v>
      </c>
      <c r="CP42" s="65" t="str">
        <f>VLOOKUP(TRUNC([19]Resultados_reescalado!CP23,3),$HJ$6:$HK$1006,2,0)</f>
        <v>90%-100%</v>
      </c>
      <c r="CQ42" s="65" t="str">
        <f>VLOOKUP(TRUNC([19]Resultados_reescalado!CQ23,3),$HJ$6:$HK$1006,2,0)</f>
        <v>90%-100%</v>
      </c>
      <c r="CR42" s="65" t="str">
        <f>VLOOKUP(TRUNC([19]Resultados_reescalado!CR23,3),$HJ$6:$HK$1006,2,0)</f>
        <v>90%-100%</v>
      </c>
      <c r="CS42" s="65" t="str">
        <f>VLOOKUP(TRUNC([19]Resultados_reescalado!CS23,3),$HJ$6:$HK$1006,2,0)</f>
        <v>90%-100%</v>
      </c>
      <c r="CT42" s="65" t="str">
        <f>VLOOKUP(TRUNC([19]Resultados_reescalado!CT23,3),$HJ$6:$HK$1006,2,0)</f>
        <v>90%-100%</v>
      </c>
      <c r="CU42" s="65" t="str">
        <f>VLOOKUP(TRUNC([19]Resultados_reescalado!CU23,3),$HJ$6:$HK$1006,2,0)</f>
        <v>90%-100%</v>
      </c>
      <c r="CV42" s="65" t="str">
        <f>VLOOKUP(TRUNC([19]Resultados_reescalado!CV23,3),$HJ$6:$HK$1006,2,0)</f>
        <v>90%-100%</v>
      </c>
      <c r="CW42" s="65" t="str">
        <f>VLOOKUP(TRUNC([19]Resultados_reescalado!CW23,3),$HJ$6:$HK$1006,2,0)</f>
        <v>90%-100%</v>
      </c>
      <c r="CX42" s="65" t="str">
        <f>VLOOKUP(TRUNC([19]Resultados_reescalado!CX23,3),$HJ$6:$HK$1006,2,0)</f>
        <v>90%-100%</v>
      </c>
      <c r="CY42" s="65" t="str">
        <f>VLOOKUP(TRUNC([19]Resultados_reescalado!CY23,3),$HJ$6:$HK$1006,2,0)</f>
        <v>90%-100%</v>
      </c>
      <c r="CZ42" s="65" t="str">
        <f>VLOOKUP(TRUNC([19]Resultados_reescalado!CZ23,3),$HJ$6:$HK$1006,2,0)</f>
        <v>90%-100%</v>
      </c>
      <c r="DA42" s="65" t="str">
        <f>VLOOKUP(TRUNC([19]Resultados_reescalado!DA23,3),$HJ$6:$HK$1006,2,0)</f>
        <v>90%-100%</v>
      </c>
      <c r="DB42" s="65" t="str">
        <f>VLOOKUP(TRUNC([19]Resultados_reescalado!DB23,3),$HJ$6:$HK$1006,2,0)</f>
        <v>90%-100%</v>
      </c>
      <c r="DC42" s="65" t="str">
        <f>VLOOKUP(TRUNC([19]Resultados_reescalado!DC23,3),$HJ$6:$HK$1006,2,0)</f>
        <v>90%-100%</v>
      </c>
      <c r="DD42" s="65" t="str">
        <f>VLOOKUP(TRUNC([19]Resultados_reescalado!DD23,3),$HJ$6:$HK$1006,2,0)</f>
        <v>90%-100%</v>
      </c>
      <c r="DE42" s="65" t="str">
        <f>VLOOKUP(TRUNC([19]Resultados_reescalado!DE23,3),$HJ$6:$HK$1006,2,0)</f>
        <v>90%-100%</v>
      </c>
      <c r="DF42" s="65" t="str">
        <f>VLOOKUP(TRUNC([19]Resultados_reescalado!DF23,3),$HJ$6:$HK$1006,2,0)</f>
        <v>90%-100%</v>
      </c>
      <c r="DG42" s="65" t="str">
        <f>VLOOKUP(TRUNC([19]Resultados_reescalado!DG23,3),$HJ$6:$HK$1006,2,0)</f>
        <v>90%-100%</v>
      </c>
      <c r="DH42" s="65" t="str">
        <f>VLOOKUP(TRUNC([19]Resultados_reescalado!DH23,3),$HJ$6:$HK$1006,2,0)</f>
        <v>90%-100%</v>
      </c>
      <c r="DI42" s="65" t="str">
        <f>VLOOKUP(TRUNC([19]Resultados_reescalado!DI23,3),$HJ$6:$HK$1006,2,0)</f>
        <v>90%-100%</v>
      </c>
      <c r="DJ42" s="65" t="str">
        <f>VLOOKUP(TRUNC([19]Resultados_reescalado!DJ23,3),$HJ$6:$HK$1006,2,0)</f>
        <v>90%-100%</v>
      </c>
      <c r="DK42" s="65" t="str">
        <f>VLOOKUP(TRUNC([19]Resultados_reescalado!DK23,3),$HJ$6:$HK$1006,2,0)</f>
        <v>90%-100%</v>
      </c>
      <c r="DL42" s="65" t="str">
        <f>VLOOKUP(TRUNC([19]Resultados_reescalado!DL23,3),$HJ$6:$HK$1006,2,0)</f>
        <v>90%-100%</v>
      </c>
      <c r="DM42" s="65" t="str">
        <f>VLOOKUP(TRUNC([19]Resultados_reescalado!DM23,3),$HJ$6:$HK$1006,2,0)</f>
        <v>90%-100%</v>
      </c>
      <c r="DN42" s="65" t="str">
        <f>VLOOKUP(TRUNC([19]Resultados_reescalado!DN23,3),$HJ$6:$HK$1006,2,0)</f>
        <v>90%-100%</v>
      </c>
      <c r="DO42" s="65" t="str">
        <f>VLOOKUP(TRUNC([19]Resultados_reescalado!DO23,3),$HJ$6:$HK$1006,2,0)</f>
        <v>90%-100%</v>
      </c>
      <c r="DP42" s="65" t="str">
        <f>VLOOKUP(TRUNC([19]Resultados_reescalado!DP23,3),$HJ$6:$HK$1006,2,0)</f>
        <v>90%-100%</v>
      </c>
      <c r="DQ42" s="65" t="str">
        <f>VLOOKUP(TRUNC([19]Resultados_reescalado!DQ23,3),$HJ$6:$HK$1006,2,0)</f>
        <v>90%-100%</v>
      </c>
      <c r="DR42" s="65" t="str">
        <f>VLOOKUP(TRUNC([19]Resultados_reescalado!DR23,3),$HJ$6:$HK$1006,2,0)</f>
        <v>90%-100%</v>
      </c>
      <c r="DS42" s="65" t="str">
        <f>VLOOKUP(TRUNC([19]Resultados_reescalado!DS23,3),$HJ$6:$HK$1006,2,0)</f>
        <v>90%-100%</v>
      </c>
      <c r="DT42" s="65" t="str">
        <f>VLOOKUP(TRUNC([19]Resultados_reescalado!DT23,3),$HJ$6:$HK$1006,2,0)</f>
        <v>90%-100%</v>
      </c>
      <c r="DU42" s="65" t="str">
        <f>VLOOKUP(TRUNC([19]Resultados_reescalado!DU23,3),$HJ$6:$HK$1006,2,0)</f>
        <v>90%-100%</v>
      </c>
      <c r="DV42" s="65" t="str">
        <f>VLOOKUP(TRUNC([19]Resultados_reescalado!DV23,3),$HJ$6:$HK$1006,2,0)</f>
        <v>90%-100%</v>
      </c>
      <c r="DW42" s="65" t="str">
        <f>VLOOKUP(TRUNC([19]Resultados_reescalado!DW23,3),$HJ$6:$HK$1006,2,0)</f>
        <v>90%-100%</v>
      </c>
      <c r="DX42" s="65" t="str">
        <f>VLOOKUP(TRUNC([19]Resultados_reescalado!DX23,3),$HJ$6:$HK$1006,2,0)</f>
        <v>90%-100%</v>
      </c>
      <c r="DY42" s="65" t="str">
        <f>VLOOKUP(TRUNC([19]Resultados_reescalado!DY23,3),$HJ$6:$HK$1006,2,0)</f>
        <v>90%-100%</v>
      </c>
      <c r="DZ42" s="65" t="str">
        <f>VLOOKUP(TRUNC([19]Resultados_reescalado!DZ23,3),$HJ$6:$HK$1006,2,0)</f>
        <v>90%-100%</v>
      </c>
      <c r="EA42" s="65" t="str">
        <f>VLOOKUP(TRUNC([19]Resultados_reescalado!EA23,3),$HJ$6:$HK$1006,2,0)</f>
        <v>90%-100%</v>
      </c>
      <c r="EB42" s="65" t="str">
        <f>VLOOKUP(TRUNC([19]Resultados_reescalado!EB23,3),$HJ$6:$HK$1006,2,0)</f>
        <v>90%-100%</v>
      </c>
      <c r="EC42" s="65" t="str">
        <f>VLOOKUP(TRUNC([19]Resultados_reescalado!EC23,3),$HJ$6:$HK$1006,2,0)</f>
        <v>90%-100%</v>
      </c>
      <c r="ED42" s="65" t="str">
        <f>VLOOKUP(TRUNC([19]Resultados_reescalado!ED23,3),$HJ$6:$HK$1006,2,0)</f>
        <v>90%-100%</v>
      </c>
      <c r="EE42" s="65" t="str">
        <f>VLOOKUP(TRUNC([19]Resultados_reescalado!EE23,3),$HJ$6:$HK$1006,2,0)</f>
        <v>90%-100%</v>
      </c>
      <c r="EF42" s="65" t="str">
        <f>VLOOKUP(TRUNC([19]Resultados_reescalado!EF23,3),$HJ$6:$HK$1006,2,0)</f>
        <v>90%-100%</v>
      </c>
      <c r="EG42" s="65" t="str">
        <f>VLOOKUP(TRUNC([19]Resultados_reescalado!EG23,3),$HJ$6:$HK$1006,2,0)</f>
        <v>90%-100%</v>
      </c>
      <c r="EH42" s="65" t="str">
        <f>VLOOKUP(TRUNC([19]Resultados_reescalado!EH23,3),$HJ$6:$HK$1006,2,0)</f>
        <v>90%-100%</v>
      </c>
      <c r="EI42" s="65" t="str">
        <f>VLOOKUP(TRUNC([19]Resultados_reescalado!EI23,3),$HJ$6:$HK$1006,2,0)</f>
        <v>90%-100%</v>
      </c>
      <c r="EJ42" s="65" t="str">
        <f>VLOOKUP(TRUNC([19]Resultados_reescalado!EJ23,3),$HJ$6:$HK$1006,2,0)</f>
        <v>90%-100%</v>
      </c>
      <c r="EK42" s="65" t="str">
        <f>VLOOKUP(TRUNC([19]Resultados_reescalado!EK23,3),$HJ$6:$HK$1006,2,0)</f>
        <v>90%-100%</v>
      </c>
      <c r="EL42" s="65" t="str">
        <f>VLOOKUP(TRUNC([19]Resultados_reescalado!EL23,3),$HJ$6:$HK$1006,2,0)</f>
        <v>90%-100%</v>
      </c>
      <c r="EM42" s="65" t="str">
        <f>VLOOKUP(TRUNC([19]Resultados_reescalado!EM23,3),$HJ$6:$HK$1006,2,0)</f>
        <v>90%-100%</v>
      </c>
      <c r="EN42" s="65" t="str">
        <f>VLOOKUP(TRUNC([19]Resultados_reescalado!EN23,3),$HJ$6:$HK$1006,2,0)</f>
        <v>90%-100%</v>
      </c>
      <c r="EO42" s="65" t="str">
        <f>VLOOKUP(TRUNC([19]Resultados_reescalado!EO23,3),$HJ$6:$HK$1006,2,0)</f>
        <v>90%-100%</v>
      </c>
      <c r="EP42" s="65" t="str">
        <f>VLOOKUP(TRUNC([19]Resultados_reescalado!EP23,3),$HJ$6:$HK$1006,2,0)</f>
        <v>90%-100%</v>
      </c>
      <c r="EQ42" s="65" t="str">
        <f>VLOOKUP(TRUNC([19]Resultados_reescalado!EQ23,3),$HJ$6:$HK$1006,2,0)</f>
        <v>90%-100%</v>
      </c>
      <c r="ER42" s="65" t="str">
        <f>VLOOKUP(TRUNC([19]Resultados_reescalado!ER23,3),$HJ$6:$HK$1006,2,0)</f>
        <v>90%-100%</v>
      </c>
      <c r="ES42" s="65" t="str">
        <f>VLOOKUP(TRUNC([19]Resultados_reescalado!ES23,3),$HJ$6:$HK$1006,2,0)</f>
        <v>90%-100%</v>
      </c>
      <c r="ET42" s="65" t="str">
        <f>VLOOKUP(TRUNC([19]Resultados_reescalado!ET23,3),$HJ$6:$HK$1006,2,0)</f>
        <v>90%-100%</v>
      </c>
      <c r="EU42" s="65" t="str">
        <f>VLOOKUP(TRUNC([19]Resultados_reescalado!EU23,3),$HJ$6:$HK$1006,2,0)</f>
        <v>90%-100%</v>
      </c>
      <c r="EV42" s="65" t="str">
        <f>VLOOKUP(TRUNC([19]Resultados_reescalado!EV23,3),$HJ$6:$HK$1006,2,0)</f>
        <v>90%-100%</v>
      </c>
      <c r="EW42" s="65" t="str">
        <f>VLOOKUP(TRUNC([19]Resultados_reescalado!EW23,3),$HJ$6:$HK$1006,2,0)</f>
        <v>90%-100%</v>
      </c>
      <c r="EX42" s="65" t="str">
        <f>VLOOKUP(TRUNC([19]Resultados_reescalado!EX23,3),$HJ$6:$HK$1006,2,0)</f>
        <v>90%-100%</v>
      </c>
      <c r="EY42" s="65" t="str">
        <f>VLOOKUP(TRUNC([19]Resultados_reescalado!EY23,3),$HJ$6:$HK$1006,2,0)</f>
        <v>90%-100%</v>
      </c>
      <c r="EZ42" s="65" t="str">
        <f>VLOOKUP(TRUNC([19]Resultados_reescalado!EZ23,3),$HJ$6:$HK$1006,2,0)</f>
        <v>90%-100%</v>
      </c>
      <c r="FA42" s="65" t="str">
        <f>VLOOKUP(TRUNC([19]Resultados_reescalado!FA23,3),$HJ$6:$HK$1006,2,0)</f>
        <v>90%-100%</v>
      </c>
      <c r="FB42" s="65" t="str">
        <f>VLOOKUP(TRUNC([19]Resultados_reescalado!FB23,3),$HJ$6:$HK$1006,2,0)</f>
        <v>90%-100%</v>
      </c>
      <c r="FC42" s="65" t="str">
        <f>VLOOKUP(TRUNC([19]Resultados_reescalado!FC23,3),$HJ$6:$HK$1006,2,0)</f>
        <v>90%-100%</v>
      </c>
      <c r="FD42" s="65" t="str">
        <f>VLOOKUP(TRUNC([19]Resultados_reescalado!FD23,3),$HJ$6:$HK$1006,2,0)</f>
        <v>90%-100%</v>
      </c>
      <c r="FE42" s="65" t="str">
        <f>VLOOKUP(TRUNC([19]Resultados_reescalado!FE23,3),$HJ$6:$HK$1006,2,0)</f>
        <v>90%-100%</v>
      </c>
      <c r="FF42" s="65" t="str">
        <f>VLOOKUP(TRUNC([19]Resultados_reescalado!FF23,3),$HJ$6:$HK$1006,2,0)</f>
        <v>90%-100%</v>
      </c>
      <c r="FG42" s="65" t="str">
        <f>VLOOKUP(TRUNC([19]Resultados_reescalado!FG23,3),$HJ$6:$HK$1006,2,0)</f>
        <v>90%-100%</v>
      </c>
      <c r="FH42" s="65" t="str">
        <f>VLOOKUP(TRUNC([19]Resultados_reescalado!FH23,3),$HJ$6:$HK$1006,2,0)</f>
        <v>90%-100%</v>
      </c>
      <c r="FI42" s="65" t="str">
        <f>VLOOKUP(TRUNC([19]Resultados_reescalado!FI23,3),$HJ$6:$HK$1006,2,0)</f>
        <v>90%-100%</v>
      </c>
      <c r="FJ42" s="65" t="str">
        <f>VLOOKUP(TRUNC([19]Resultados_reescalado!FJ23,3),$HJ$6:$HK$1006,2,0)</f>
        <v>90%-100%</v>
      </c>
      <c r="FK42" s="65" t="str">
        <f>VLOOKUP(TRUNC([19]Resultados_reescalado!FK23,3),$HJ$6:$HK$1006,2,0)</f>
        <v>90%-100%</v>
      </c>
      <c r="FL42" s="65" t="str">
        <f>VLOOKUP(TRUNC([19]Resultados_reescalado!FL23,3),$HJ$6:$HK$1006,2,0)</f>
        <v>90%-100%</v>
      </c>
      <c r="FM42" s="65" t="str">
        <f>VLOOKUP(TRUNC([19]Resultados_reescalado!FM23,3),$HJ$6:$HK$1006,2,0)</f>
        <v>90%-100%</v>
      </c>
      <c r="FN42" s="65" t="str">
        <f>VLOOKUP(TRUNC([19]Resultados_reescalado!FN23,3),$HJ$6:$HK$1006,2,0)</f>
        <v>90%-100%</v>
      </c>
      <c r="FO42" s="65" t="str">
        <f>VLOOKUP(TRUNC([19]Resultados_reescalado!FO23,3),$HJ$6:$HK$1006,2,0)</f>
        <v>90%-100%</v>
      </c>
      <c r="FP42" s="65" t="str">
        <f>VLOOKUP(TRUNC([19]Resultados_reescalado!FP23,3),$HJ$6:$HK$1006,2,0)</f>
        <v>90%-100%</v>
      </c>
      <c r="FQ42" s="65" t="str">
        <f>VLOOKUP(TRUNC([19]Resultados_reescalado!FQ23,3),$HJ$6:$HK$1006,2,0)</f>
        <v>90%-100%</v>
      </c>
      <c r="FR42" s="65" t="str">
        <f>VLOOKUP(TRUNC([19]Resultados_reescalado!FR23,3),$HJ$6:$HK$1006,2,0)</f>
        <v>90%-100%</v>
      </c>
      <c r="FS42" s="65" t="str">
        <f>VLOOKUP(TRUNC([19]Resultados_reescalado!FS23,3),$HJ$6:$HK$1006,2,0)</f>
        <v>90%-100%</v>
      </c>
      <c r="FT42" s="65" t="str">
        <f>VLOOKUP(TRUNC([19]Resultados_reescalado!FT23,3),$HJ$6:$HK$1006,2,0)</f>
        <v>90%-100%</v>
      </c>
      <c r="FU42" s="65" t="str">
        <f>VLOOKUP(TRUNC([19]Resultados_reescalado!FU23,3),$HJ$6:$HK$1006,2,0)</f>
        <v>90%-100%</v>
      </c>
      <c r="FV42" s="65" t="str">
        <f>VLOOKUP(TRUNC([19]Resultados_reescalado!FV23,3),$HJ$6:$HK$1006,2,0)</f>
        <v>90%-100%</v>
      </c>
      <c r="FW42" s="65" t="str">
        <f>VLOOKUP(TRUNC([19]Resultados_reescalado!FW23,3),$HJ$6:$HK$1006,2,0)</f>
        <v>90%-100%</v>
      </c>
      <c r="FX42" s="65" t="str">
        <f>VLOOKUP(TRUNC([19]Resultados_reescalado!FX23,3),$HJ$6:$HK$1006,2,0)</f>
        <v>90%-100%</v>
      </c>
      <c r="FY42" s="65" t="str">
        <f>VLOOKUP(TRUNC([19]Resultados_reescalado!FY23,3),$HJ$6:$HK$1006,2,0)</f>
        <v>90%-100%</v>
      </c>
      <c r="FZ42" s="65" t="str">
        <f>VLOOKUP(TRUNC([19]Resultados_reescalado!FZ23,3),$HJ$6:$HK$1006,2,0)</f>
        <v>90%-100%</v>
      </c>
      <c r="GA42" s="65" t="str">
        <f>VLOOKUP(TRUNC([19]Resultados_reescalado!GA23,3),$HJ$6:$HK$1006,2,0)</f>
        <v>90%-100%</v>
      </c>
      <c r="GB42" s="65" t="str">
        <f>VLOOKUP(TRUNC([19]Resultados_reescalado!GB23,3),$HJ$6:$HK$1006,2,0)</f>
        <v>90%-100%</v>
      </c>
      <c r="GC42" s="65" t="str">
        <f>VLOOKUP(TRUNC([19]Resultados_reescalado!GC23,3),$HJ$6:$HK$1006,2,0)</f>
        <v>90%-100%</v>
      </c>
      <c r="GD42" s="65" t="str">
        <f>VLOOKUP(TRUNC([19]Resultados_reescalado!GD23,3),$HJ$6:$HK$1006,2,0)</f>
        <v>90%-100%</v>
      </c>
      <c r="GE42" s="65" t="str">
        <f>VLOOKUP(TRUNC([19]Resultados_reescalado!GE23,3),$HJ$6:$HK$1006,2,0)</f>
        <v>90%-100%</v>
      </c>
      <c r="GF42" s="65" t="str">
        <f>VLOOKUP(TRUNC([19]Resultados_reescalado!GF23,3),$HJ$6:$HK$1006,2,0)</f>
        <v>90%-100%</v>
      </c>
      <c r="GG42" s="65" t="str">
        <f>VLOOKUP(TRUNC([19]Resultados_reescalado!GG23,3),$HJ$6:$HK$1006,2,0)</f>
        <v>90%-100%</v>
      </c>
      <c r="GH42" s="65" t="str">
        <f>VLOOKUP(TRUNC([19]Resultados_reescalado!GH23,3),$HJ$6:$HK$1006,2,0)</f>
        <v>90%-100%</v>
      </c>
      <c r="GI42" s="65" t="str">
        <f>VLOOKUP(TRUNC([19]Resultados_reescalado!GI23,3),$HJ$6:$HK$1006,2,0)</f>
        <v>90%-100%</v>
      </c>
      <c r="GJ42" s="65" t="str">
        <f>VLOOKUP(TRUNC([19]Resultados_reescalado!GJ23,3),$HJ$6:$HK$1006,2,0)</f>
        <v>90%-100%</v>
      </c>
      <c r="GK42" s="65" t="str">
        <f>VLOOKUP(TRUNC([19]Resultados_reescalado!GK23,3),$HJ$6:$HK$1006,2,0)</f>
        <v>90%-100%</v>
      </c>
      <c r="GL42" s="65" t="str">
        <f>VLOOKUP(TRUNC([19]Resultados_reescalado!GL23,3),$HJ$6:$HK$1006,2,0)</f>
        <v>90%-100%</v>
      </c>
      <c r="GM42" s="65" t="str">
        <f>VLOOKUP(TRUNC([19]Resultados_reescalado!GM23,3),$HJ$6:$HK$1006,2,0)</f>
        <v>90%-100%</v>
      </c>
      <c r="GN42" s="65" t="str">
        <f>VLOOKUP(TRUNC([19]Resultados_reescalado!GN23,3),$HJ$6:$HK$1006,2,0)</f>
        <v>90%-100%</v>
      </c>
      <c r="GO42" s="65" t="str">
        <f>VLOOKUP(TRUNC([19]Resultados_reescalado!GO23,3),$HJ$6:$HK$1006,2,0)</f>
        <v>90%-100%</v>
      </c>
      <c r="GP42" s="65" t="str">
        <f>VLOOKUP(TRUNC([19]Resultados_reescalado!GP23,3),$HJ$6:$HK$1006,2,0)</f>
        <v>90%-100%</v>
      </c>
      <c r="GQ42" s="65" t="str">
        <f>VLOOKUP(TRUNC([19]Resultados_reescalado!GQ23,3),$HJ$6:$HK$1006,2,0)</f>
        <v>90%-100%</v>
      </c>
      <c r="GR42" s="65" t="str">
        <f>VLOOKUP(TRUNC([19]Resultados_reescalado!GR23,3),$HJ$6:$HK$1006,2,0)</f>
        <v>90%-100%</v>
      </c>
      <c r="GS42" s="65" t="str">
        <f>VLOOKUP(TRUNC([19]Resultados_reescalado!GS23,3),$HJ$6:$HK$1006,2,0)</f>
        <v>90%-100%</v>
      </c>
      <c r="GT42" s="65" t="str">
        <f>VLOOKUP(TRUNC([19]Resultados_reescalado!GT23,3),$HJ$6:$HK$1006,2,0)</f>
        <v>90%-100%</v>
      </c>
      <c r="GU42" s="65" t="str">
        <f>VLOOKUP(TRUNC([19]Resultados_reescalado!GU23,3),$HJ$6:$HK$1006,2,0)</f>
        <v>90%-100%</v>
      </c>
      <c r="GV42" s="65" t="str">
        <f>VLOOKUP(TRUNC([19]Resultados_reescalado!GV23,3),$HJ$6:$HK$1006,2,0)</f>
        <v>90%-100%</v>
      </c>
      <c r="GW42" s="65" t="str">
        <f>VLOOKUP(TRUNC([19]Resultados_reescalado!GW23,3),$HJ$6:$HK$1006,2,0)</f>
        <v>90%-100%</v>
      </c>
      <c r="GX42" s="65" t="str">
        <f>VLOOKUP(TRUNC([19]Resultados_reescalado!GX23,3),$HJ$6:$HK$1006,2,0)</f>
        <v>90%-100%</v>
      </c>
      <c r="GY42" s="65" t="str">
        <f>VLOOKUP(TRUNC([19]Resultados_reescalado!GY23,3),$HJ$6:$HK$1006,2,0)</f>
        <v>90%-100%</v>
      </c>
      <c r="GZ42" s="65" t="str">
        <f>VLOOKUP(TRUNC([19]Resultados_reescalado!GZ23,3),$HJ$6:$HK$1006,2,0)</f>
        <v>90%-100%</v>
      </c>
      <c r="HA42" s="65" t="str">
        <f>VLOOKUP(TRUNC([19]Resultados_reescalado!HA23,3),$HJ$6:$HK$1006,2,0)</f>
        <v>90%-100%</v>
      </c>
      <c r="HB42" s="65" t="str">
        <f>VLOOKUP(TRUNC([19]Resultados_reescalado!HB23,3),$HJ$6:$HK$1006,2,0)</f>
        <v>90%-100%</v>
      </c>
      <c r="HC42" s="65" t="str">
        <f>VLOOKUP(TRUNC([19]Resultados_reescalado!HC23,3),$HJ$6:$HK$1006,2,0)</f>
        <v>90%-100%</v>
      </c>
      <c r="HD42" s="65" t="str">
        <f>VLOOKUP(TRUNC([19]Resultados_reescalado!HD23,3),$HJ$6:$HK$1006,2,0)</f>
        <v>90%-100%</v>
      </c>
      <c r="HE42" s="65" t="str">
        <f>VLOOKUP(TRUNC([19]Resultados_reescalado!HE23,3),$HJ$6:$HK$1006,2,0)</f>
        <v>90%-100%</v>
      </c>
      <c r="HF42" s="65" t="str">
        <f>VLOOKUP(TRUNC([19]Resultados_reescalado!HF23,3),$HJ$6:$HK$1006,2,0)</f>
        <v>90%-100%</v>
      </c>
      <c r="HG42" s="65" t="str">
        <f>VLOOKUP(TRUNC([19]Resultados_reescalado!HG23,3),$HJ$6:$HK$1006,2,0)</f>
        <v>90%-100%</v>
      </c>
      <c r="HH42" s="65" t="str">
        <f>VLOOKUP(TRUNC([19]Resultados_reescalado!HH23,3),$HJ$6:$HK$1006,2,0)</f>
        <v>90%-100%</v>
      </c>
      <c r="HJ42">
        <v>3.5999999999999997E-2</v>
      </c>
      <c r="HK42" t="s">
        <v>87</v>
      </c>
    </row>
    <row r="43" spans="1:219">
      <c r="A43">
        <f>([19]Resultados_reescalado!A24)*100</f>
        <v>22</v>
      </c>
      <c r="B43" s="65" t="str">
        <f>VLOOKUP(TRUNC([19]Resultados_reescalado!B24,3),$HJ$6:$HK$1006,2,0)</f>
        <v>90%-100%</v>
      </c>
      <c r="C43" s="65" t="str">
        <f>VLOOKUP(TRUNC([19]Resultados_reescalado!C24,3),$HJ$6:$HK$1006,2,0)</f>
        <v>90%-100%</v>
      </c>
      <c r="D43" s="65" t="str">
        <f>VLOOKUP(TRUNC([19]Resultados_reescalado!D24,3),$HJ$6:$HK$1006,2,0)</f>
        <v>90%-100%</v>
      </c>
      <c r="E43" s="65" t="str">
        <f>VLOOKUP(TRUNC([19]Resultados_reescalado!E24,3),$HJ$6:$HK$1006,2,0)</f>
        <v>90%-100%</v>
      </c>
      <c r="F43" s="65" t="str">
        <f>VLOOKUP(TRUNC([19]Resultados_reescalado!F24,3),$HJ$6:$HK$1006,2,0)</f>
        <v>90%-100%</v>
      </c>
      <c r="G43" s="65" t="str">
        <f>VLOOKUP(TRUNC([19]Resultados_reescalado!G24,3),$HJ$6:$HK$1006,2,0)</f>
        <v>90%-100%</v>
      </c>
      <c r="H43" s="65" t="str">
        <f>VLOOKUP(TRUNC([19]Resultados_reescalado!H24,3),$HJ$6:$HK$1006,2,0)</f>
        <v>90%-100%</v>
      </c>
      <c r="I43" s="65" t="str">
        <f>VLOOKUP(TRUNC([19]Resultados_reescalado!I24,3),$HJ$6:$HK$1006,2,0)</f>
        <v>90%-100%</v>
      </c>
      <c r="J43" s="65" t="str">
        <f>VLOOKUP(TRUNC([19]Resultados_reescalado!J24,3),$HJ$6:$HK$1006,2,0)</f>
        <v>90%-100%</v>
      </c>
      <c r="K43" s="65" t="str">
        <f>VLOOKUP(TRUNC([19]Resultados_reescalado!K24,3),$HJ$6:$HK$1006,2,0)</f>
        <v>90%-100%</v>
      </c>
      <c r="L43" s="65" t="str">
        <f>VLOOKUP(TRUNC([19]Resultados_reescalado!L24,3),$HJ$6:$HK$1006,2,0)</f>
        <v>90%-100%</v>
      </c>
      <c r="M43" s="65" t="str">
        <f>VLOOKUP(TRUNC([19]Resultados_reescalado!M24,3),$HJ$6:$HK$1006,2,0)</f>
        <v>90%-100%</v>
      </c>
      <c r="N43" s="65" t="str">
        <f>VLOOKUP(TRUNC([19]Resultados_reescalado!N24,3),$HJ$6:$HK$1006,2,0)</f>
        <v>90%-100%</v>
      </c>
      <c r="O43" s="65" t="str">
        <f>VLOOKUP(TRUNC([19]Resultados_reescalado!O24,3),$HJ$6:$HK$1006,2,0)</f>
        <v>90%-100%</v>
      </c>
      <c r="P43" s="65" t="str">
        <f>VLOOKUP(TRUNC([19]Resultados_reescalado!P24,3),$HJ$6:$HK$1006,2,0)</f>
        <v>90%-100%</v>
      </c>
      <c r="Q43" s="65" t="str">
        <f>VLOOKUP(TRUNC([19]Resultados_reescalado!Q24,3),$HJ$6:$HK$1006,2,0)</f>
        <v>90%-100%</v>
      </c>
      <c r="R43" s="65" t="str">
        <f>VLOOKUP(TRUNC([19]Resultados_reescalado!R24,3),$HJ$6:$HK$1006,2,0)</f>
        <v>90%-100%</v>
      </c>
      <c r="S43" s="65" t="str">
        <f>VLOOKUP(TRUNC([19]Resultados_reescalado!S24,3),$HJ$6:$HK$1006,2,0)</f>
        <v>90%-100%</v>
      </c>
      <c r="T43" s="65" t="str">
        <f>VLOOKUP(TRUNC([19]Resultados_reescalado!T24,3),$HJ$6:$HK$1006,2,0)</f>
        <v>90%-100%</v>
      </c>
      <c r="U43" s="65" t="str">
        <f>VLOOKUP(TRUNC([19]Resultados_reescalado!U24,3),$HJ$6:$HK$1006,2,0)</f>
        <v>90%-100%</v>
      </c>
      <c r="V43" s="65" t="str">
        <f>VLOOKUP(TRUNC([19]Resultados_reescalado!V24,3),$HJ$6:$HK$1006,2,0)</f>
        <v>90%-100%</v>
      </c>
      <c r="W43" s="65" t="str">
        <f>VLOOKUP(TRUNC([19]Resultados_reescalado!W24,3),$HJ$6:$HK$1006,2,0)</f>
        <v>90%-100%</v>
      </c>
      <c r="X43" s="65" t="str">
        <f>VLOOKUP(TRUNC([19]Resultados_reescalado!X24,3),$HJ$6:$HK$1006,2,0)</f>
        <v>90%-100%</v>
      </c>
      <c r="Y43" s="65" t="str">
        <f>VLOOKUP(TRUNC([19]Resultados_reescalado!Y24,3),$HJ$6:$HK$1006,2,0)</f>
        <v>90%-100%</v>
      </c>
      <c r="Z43" s="65" t="str">
        <f>VLOOKUP(TRUNC([19]Resultados_reescalado!Z24,3),$HJ$6:$HK$1006,2,0)</f>
        <v>90%-100%</v>
      </c>
      <c r="AA43" s="65" t="str">
        <f>VLOOKUP(TRUNC([19]Resultados_reescalado!AA24,3),$HJ$6:$HK$1006,2,0)</f>
        <v>90%-100%</v>
      </c>
      <c r="AB43" s="65" t="str">
        <f>VLOOKUP(TRUNC([19]Resultados_reescalado!AB24,3),$HJ$6:$HK$1006,2,0)</f>
        <v>90%-100%</v>
      </c>
      <c r="AC43" s="65" t="str">
        <f>VLOOKUP(TRUNC([19]Resultados_reescalado!AC24,3),$HJ$6:$HK$1006,2,0)</f>
        <v>90%-100%</v>
      </c>
      <c r="AD43" s="65" t="str">
        <f>VLOOKUP(TRUNC([19]Resultados_reescalado!AD24,3),$HJ$6:$HK$1006,2,0)</f>
        <v>90%-100%</v>
      </c>
      <c r="AE43" s="65" t="str">
        <f>VLOOKUP(TRUNC([19]Resultados_reescalado!AE24,3),$HJ$6:$HK$1006,2,0)</f>
        <v>90%-100%</v>
      </c>
      <c r="AF43" s="65" t="str">
        <f>VLOOKUP(TRUNC([19]Resultados_reescalado!AF24,3),$HJ$6:$HK$1006,2,0)</f>
        <v>90%-100%</v>
      </c>
      <c r="AG43" s="65" t="str">
        <f>VLOOKUP(TRUNC([19]Resultados_reescalado!AG24,3),$HJ$6:$HK$1006,2,0)</f>
        <v>90%-100%</v>
      </c>
      <c r="AH43" s="65" t="str">
        <f>VLOOKUP(TRUNC([19]Resultados_reescalado!AH24,3),$HJ$6:$HK$1006,2,0)</f>
        <v>90%-100%</v>
      </c>
      <c r="AI43" s="65" t="str">
        <f>VLOOKUP(TRUNC([19]Resultados_reescalado!AI24,3),$HJ$6:$HK$1006,2,0)</f>
        <v>90%-100%</v>
      </c>
      <c r="AJ43" s="65" t="str">
        <f>VLOOKUP(TRUNC([19]Resultados_reescalado!AJ24,3),$HJ$6:$HK$1006,2,0)</f>
        <v>90%-100%</v>
      </c>
      <c r="AK43" s="65" t="str">
        <f>VLOOKUP(TRUNC([19]Resultados_reescalado!AK24,3),$HJ$6:$HK$1006,2,0)</f>
        <v>90%-100%</v>
      </c>
      <c r="AL43" s="65" t="str">
        <f>VLOOKUP(TRUNC([19]Resultados_reescalado!AL24,3),$HJ$6:$HK$1006,2,0)</f>
        <v>90%-100%</v>
      </c>
      <c r="AM43" s="65" t="str">
        <f>VLOOKUP(TRUNC([19]Resultados_reescalado!AM24,3),$HJ$6:$HK$1006,2,0)</f>
        <v>90%-100%</v>
      </c>
      <c r="AN43" s="65" t="str">
        <f>VLOOKUP(TRUNC([19]Resultados_reescalado!AN24,3),$HJ$6:$HK$1006,2,0)</f>
        <v>90%-100%</v>
      </c>
      <c r="AO43" s="65" t="str">
        <f>VLOOKUP(TRUNC([19]Resultados_reescalado!AO24,3),$HJ$6:$HK$1006,2,0)</f>
        <v>90%-100%</v>
      </c>
      <c r="AP43" s="65" t="str">
        <f>VLOOKUP(TRUNC([19]Resultados_reescalado!AP24,3),$HJ$6:$HK$1006,2,0)</f>
        <v>90%-100%</v>
      </c>
      <c r="AQ43" s="65" t="str">
        <f>VLOOKUP(TRUNC([19]Resultados_reescalado!AQ24,3),$HJ$6:$HK$1006,2,0)</f>
        <v>90%-100%</v>
      </c>
      <c r="AR43" s="65" t="str">
        <f>VLOOKUP(TRUNC([19]Resultados_reescalado!AR24,3),$HJ$6:$HK$1006,2,0)</f>
        <v>90%-100%</v>
      </c>
      <c r="AS43" s="65" t="str">
        <f>VLOOKUP(TRUNC([19]Resultados_reescalado!AS24,3),$HJ$6:$HK$1006,2,0)</f>
        <v>60%-70%</v>
      </c>
      <c r="AT43" s="65" t="str">
        <f>VLOOKUP(TRUNC([19]Resultados_reescalado!AT24,3),$HJ$6:$HK$1006,2,0)</f>
        <v>90%-100%</v>
      </c>
      <c r="AU43" s="65" t="str">
        <f>VLOOKUP(TRUNC([19]Resultados_reescalado!AU24,3),$HJ$6:$HK$1006,2,0)</f>
        <v>90%-100%</v>
      </c>
      <c r="AV43" s="65" t="str">
        <f>VLOOKUP(TRUNC([19]Resultados_reescalado!AV24,3),$HJ$6:$HK$1006,2,0)</f>
        <v>90%-100%</v>
      </c>
      <c r="AW43" s="65" t="str">
        <f>VLOOKUP(TRUNC([19]Resultados_reescalado!AW24,3),$HJ$6:$HK$1006,2,0)</f>
        <v>90%-100%</v>
      </c>
      <c r="AX43" s="65" t="str">
        <f>VLOOKUP(TRUNC([19]Resultados_reescalado!AX24,3),$HJ$6:$HK$1006,2,0)</f>
        <v>90%-100%</v>
      </c>
      <c r="AY43" s="65" t="str">
        <f>VLOOKUP(TRUNC([19]Resultados_reescalado!AY24,3),$HJ$6:$HK$1006,2,0)</f>
        <v>90%-100%</v>
      </c>
      <c r="AZ43" s="65" t="str">
        <f>VLOOKUP(TRUNC([19]Resultados_reescalado!AZ24,3),$HJ$6:$HK$1006,2,0)</f>
        <v>90%-100%</v>
      </c>
      <c r="BA43" s="65" t="str">
        <f>VLOOKUP(TRUNC([19]Resultados_reescalado!BA24,3),$HJ$6:$HK$1006,2,0)</f>
        <v>90%-100%</v>
      </c>
      <c r="BB43" s="65" t="str">
        <f>VLOOKUP(TRUNC([19]Resultados_reescalado!BB24,3),$HJ$6:$HK$1006,2,0)</f>
        <v>90%-100%</v>
      </c>
      <c r="BC43" s="65" t="str">
        <f>VLOOKUP(TRUNC([19]Resultados_reescalado!BC24,3),$HJ$6:$HK$1006,2,0)</f>
        <v>90%-100%</v>
      </c>
      <c r="BD43" s="65" t="str">
        <f>VLOOKUP(TRUNC([19]Resultados_reescalado!BD24,3),$HJ$6:$HK$1006,2,0)</f>
        <v>90%-100%</v>
      </c>
      <c r="BE43" s="65" t="str">
        <f>VLOOKUP(TRUNC([19]Resultados_reescalado!BE24,3),$HJ$6:$HK$1006,2,0)</f>
        <v>90%-100%</v>
      </c>
      <c r="BF43" s="65" t="str">
        <f>VLOOKUP(TRUNC([19]Resultados_reescalado!BF24,3),$HJ$6:$HK$1006,2,0)</f>
        <v>90%-100%</v>
      </c>
      <c r="BG43" s="65" t="str">
        <f>VLOOKUP(TRUNC([19]Resultados_reescalado!BG24,3),$HJ$6:$HK$1006,2,0)</f>
        <v>90%-100%</v>
      </c>
      <c r="BH43" s="65" t="str">
        <f>VLOOKUP(TRUNC([19]Resultados_reescalado!BH24,3),$HJ$6:$HK$1006,2,0)</f>
        <v>90%-100%</v>
      </c>
      <c r="BI43" s="65" t="str">
        <f>VLOOKUP(TRUNC([19]Resultados_reescalado!BI24,3),$HJ$6:$HK$1006,2,0)</f>
        <v>90%-100%</v>
      </c>
      <c r="BJ43" s="65" t="str">
        <f>VLOOKUP(TRUNC([19]Resultados_reescalado!BJ24,3),$HJ$6:$HK$1006,2,0)</f>
        <v>90%-100%</v>
      </c>
      <c r="BK43" s="65" t="str">
        <f>VLOOKUP(TRUNC([19]Resultados_reescalado!BK24,3),$HJ$6:$HK$1006,2,0)</f>
        <v>90%-100%</v>
      </c>
      <c r="BL43" s="65" t="str">
        <f>VLOOKUP(TRUNC([19]Resultados_reescalado!BL24,3),$HJ$6:$HK$1006,2,0)</f>
        <v>90%-100%</v>
      </c>
      <c r="BM43" s="65" t="str">
        <f>VLOOKUP(TRUNC([19]Resultados_reescalado!BM24,3),$HJ$6:$HK$1006,2,0)</f>
        <v>80%-90%</v>
      </c>
      <c r="BN43" s="65" t="str">
        <f>VLOOKUP(TRUNC([19]Resultados_reescalado!BN24,3),$HJ$6:$HK$1006,2,0)</f>
        <v>80%-90%</v>
      </c>
      <c r="BO43" s="65" t="str">
        <f>VLOOKUP(TRUNC([19]Resultados_reescalado!BO24,3),$HJ$6:$HK$1006,2,0)</f>
        <v>80%-90%</v>
      </c>
      <c r="BP43" s="65" t="str">
        <f>VLOOKUP(TRUNC([19]Resultados_reescalado!BP24,3),$HJ$6:$HK$1006,2,0)</f>
        <v>80%-90%</v>
      </c>
      <c r="BQ43" s="65" t="str">
        <f>VLOOKUP(TRUNC([19]Resultados_reescalado!BQ24,3),$HJ$6:$HK$1006,2,0)</f>
        <v>80%-90%</v>
      </c>
      <c r="BR43" s="65" t="str">
        <f>VLOOKUP(TRUNC([19]Resultados_reescalado!BR24,3),$HJ$6:$HK$1006,2,0)</f>
        <v>80%-90%</v>
      </c>
      <c r="BS43" s="65" t="str">
        <f>VLOOKUP(TRUNC([19]Resultados_reescalado!BS24,3),$HJ$6:$HK$1006,2,0)</f>
        <v>80%-90%</v>
      </c>
      <c r="BT43" s="65" t="str">
        <f>VLOOKUP(TRUNC([19]Resultados_reescalado!BT24,3),$HJ$6:$HK$1006,2,0)</f>
        <v>80%-90%</v>
      </c>
      <c r="BU43" s="65" t="str">
        <f>VLOOKUP(TRUNC([19]Resultados_reescalado!BU24,3),$HJ$6:$HK$1006,2,0)</f>
        <v>80%-90%</v>
      </c>
      <c r="BV43" s="65" t="str">
        <f>VLOOKUP(TRUNC([19]Resultados_reescalado!BV24,3),$HJ$6:$HK$1006,2,0)</f>
        <v>80%-90%</v>
      </c>
      <c r="BW43" s="65" t="str">
        <f>VLOOKUP(TRUNC([19]Resultados_reescalado!BW24,3),$HJ$6:$HK$1006,2,0)</f>
        <v>80%-90%</v>
      </c>
      <c r="BX43" s="65" t="str">
        <f>VLOOKUP(TRUNC([19]Resultados_reescalado!BX24,3),$HJ$6:$HK$1006,2,0)</f>
        <v>80%-90%</v>
      </c>
      <c r="BY43" s="65" t="str">
        <f>VLOOKUP(TRUNC([19]Resultados_reescalado!BY24,3),$HJ$6:$HK$1006,2,0)</f>
        <v>80%-90%</v>
      </c>
      <c r="BZ43" s="65" t="str">
        <f>VLOOKUP(TRUNC([19]Resultados_reescalado!BZ24,3),$HJ$6:$HK$1006,2,0)</f>
        <v>80%-90%</v>
      </c>
      <c r="CA43" s="65" t="str">
        <f>VLOOKUP(TRUNC([19]Resultados_reescalado!CA24,3),$HJ$6:$HK$1006,2,0)</f>
        <v>80%-90%</v>
      </c>
      <c r="CB43" s="65" t="str">
        <f>VLOOKUP(TRUNC([19]Resultados_reescalado!CB24,3),$HJ$6:$HK$1006,2,0)</f>
        <v>80%-90%</v>
      </c>
      <c r="CC43" s="65" t="str">
        <f>VLOOKUP(TRUNC([19]Resultados_reescalado!CC24,3),$HJ$6:$HK$1006,2,0)</f>
        <v>80%-90%</v>
      </c>
      <c r="CD43" s="65" t="str">
        <f>VLOOKUP(TRUNC([19]Resultados_reescalado!CD24,3),$HJ$6:$HK$1006,2,0)</f>
        <v>80%-90%</v>
      </c>
      <c r="CE43" s="65" t="str">
        <f>VLOOKUP(TRUNC([19]Resultados_reescalado!CE24,3),$HJ$6:$HK$1006,2,0)</f>
        <v>80%-90%</v>
      </c>
      <c r="CF43" s="65" t="str">
        <f>VLOOKUP(TRUNC([19]Resultados_reescalado!CF24,3),$HJ$6:$HK$1006,2,0)</f>
        <v>90%-100%</v>
      </c>
      <c r="CG43" s="65" t="str">
        <f>VLOOKUP(TRUNC([19]Resultados_reescalado!CG24,3),$HJ$6:$HK$1006,2,0)</f>
        <v>90%-100%</v>
      </c>
      <c r="CH43" s="65" t="str">
        <f>VLOOKUP(TRUNC([19]Resultados_reescalado!CH24,3),$HJ$6:$HK$1006,2,0)</f>
        <v>90%-100%</v>
      </c>
      <c r="CI43" s="65" t="str">
        <f>VLOOKUP(TRUNC([19]Resultados_reescalado!CI24,3),$HJ$6:$HK$1006,2,0)</f>
        <v>90%-100%</v>
      </c>
      <c r="CJ43" s="65" t="str">
        <f>VLOOKUP(TRUNC([19]Resultados_reescalado!CJ24,3),$HJ$6:$HK$1006,2,0)</f>
        <v>90%-100%</v>
      </c>
      <c r="CK43" s="65" t="str">
        <f>VLOOKUP(TRUNC([19]Resultados_reescalado!CK24,3),$HJ$6:$HK$1006,2,0)</f>
        <v>90%-100%</v>
      </c>
      <c r="CL43" s="65" t="str">
        <f>VLOOKUP(TRUNC([19]Resultados_reescalado!CL24,3),$HJ$6:$HK$1006,2,0)</f>
        <v>90%-100%</v>
      </c>
      <c r="CM43" s="65" t="str">
        <f>VLOOKUP(TRUNC([19]Resultados_reescalado!CM24,3),$HJ$6:$HK$1006,2,0)</f>
        <v>90%-100%</v>
      </c>
      <c r="CN43" s="65" t="str">
        <f>VLOOKUP(TRUNC([19]Resultados_reescalado!CN24,3),$HJ$6:$HK$1006,2,0)</f>
        <v>90%-100%</v>
      </c>
      <c r="CO43" s="65" t="str">
        <f>VLOOKUP(TRUNC([19]Resultados_reescalado!CO24,3),$HJ$6:$HK$1006,2,0)</f>
        <v>90%-100%</v>
      </c>
      <c r="CP43" s="65" t="str">
        <f>VLOOKUP(TRUNC([19]Resultados_reescalado!CP24,3),$HJ$6:$HK$1006,2,0)</f>
        <v>90%-100%</v>
      </c>
      <c r="CQ43" s="65" t="str">
        <f>VLOOKUP(TRUNC([19]Resultados_reescalado!CQ24,3),$HJ$6:$HK$1006,2,0)</f>
        <v>90%-100%</v>
      </c>
      <c r="CR43" s="65" t="str">
        <f>VLOOKUP(TRUNC([19]Resultados_reescalado!CR24,3),$HJ$6:$HK$1006,2,0)</f>
        <v>90%-100%</v>
      </c>
      <c r="CS43" s="65" t="str">
        <f>VLOOKUP(TRUNC([19]Resultados_reescalado!CS24,3),$HJ$6:$HK$1006,2,0)</f>
        <v>90%-100%</v>
      </c>
      <c r="CT43" s="65" t="str">
        <f>VLOOKUP(TRUNC([19]Resultados_reescalado!CT24,3),$HJ$6:$HK$1006,2,0)</f>
        <v>90%-100%</v>
      </c>
      <c r="CU43" s="65" t="str">
        <f>VLOOKUP(TRUNC([19]Resultados_reescalado!CU24,3),$HJ$6:$HK$1006,2,0)</f>
        <v>90%-100%</v>
      </c>
      <c r="CV43" s="65" t="str">
        <f>VLOOKUP(TRUNC([19]Resultados_reescalado!CV24,3),$HJ$6:$HK$1006,2,0)</f>
        <v>90%-100%</v>
      </c>
      <c r="CW43" s="65" t="str">
        <f>VLOOKUP(TRUNC([19]Resultados_reescalado!CW24,3),$HJ$6:$HK$1006,2,0)</f>
        <v>90%-100%</v>
      </c>
      <c r="CX43" s="65" t="str">
        <f>VLOOKUP(TRUNC([19]Resultados_reescalado!CX24,3),$HJ$6:$HK$1006,2,0)</f>
        <v>90%-100%</v>
      </c>
      <c r="CY43" s="65" t="str">
        <f>VLOOKUP(TRUNC([19]Resultados_reescalado!CY24,3),$HJ$6:$HK$1006,2,0)</f>
        <v>90%-100%</v>
      </c>
      <c r="CZ43" s="65" t="str">
        <f>VLOOKUP(TRUNC([19]Resultados_reescalado!CZ24,3),$HJ$6:$HK$1006,2,0)</f>
        <v>90%-100%</v>
      </c>
      <c r="DA43" s="65" t="str">
        <f>VLOOKUP(TRUNC([19]Resultados_reescalado!DA24,3),$HJ$6:$HK$1006,2,0)</f>
        <v>90%-100%</v>
      </c>
      <c r="DB43" s="65" t="str">
        <f>VLOOKUP(TRUNC([19]Resultados_reescalado!DB24,3),$HJ$6:$HK$1006,2,0)</f>
        <v>90%-100%</v>
      </c>
      <c r="DC43" s="65" t="str">
        <f>VLOOKUP(TRUNC([19]Resultados_reescalado!DC24,3),$HJ$6:$HK$1006,2,0)</f>
        <v>90%-100%</v>
      </c>
      <c r="DD43" s="65" t="str">
        <f>VLOOKUP(TRUNC([19]Resultados_reescalado!DD24,3),$HJ$6:$HK$1006,2,0)</f>
        <v>90%-100%</v>
      </c>
      <c r="DE43" s="65" t="str">
        <f>VLOOKUP(TRUNC([19]Resultados_reescalado!DE24,3),$HJ$6:$HK$1006,2,0)</f>
        <v>90%-100%</v>
      </c>
      <c r="DF43" s="65" t="str">
        <f>VLOOKUP(TRUNC([19]Resultados_reescalado!DF24,3),$HJ$6:$HK$1006,2,0)</f>
        <v>90%-100%</v>
      </c>
      <c r="DG43" s="65" t="str">
        <f>VLOOKUP(TRUNC([19]Resultados_reescalado!DG24,3),$HJ$6:$HK$1006,2,0)</f>
        <v>90%-100%</v>
      </c>
      <c r="DH43" s="65" t="str">
        <f>VLOOKUP(TRUNC([19]Resultados_reescalado!DH24,3),$HJ$6:$HK$1006,2,0)</f>
        <v>90%-100%</v>
      </c>
      <c r="DI43" s="65" t="str">
        <f>VLOOKUP(TRUNC([19]Resultados_reescalado!DI24,3),$HJ$6:$HK$1006,2,0)</f>
        <v>90%-100%</v>
      </c>
      <c r="DJ43" s="65" t="str">
        <f>VLOOKUP(TRUNC([19]Resultados_reescalado!DJ24,3),$HJ$6:$HK$1006,2,0)</f>
        <v>90%-100%</v>
      </c>
      <c r="DK43" s="65" t="str">
        <f>VLOOKUP(TRUNC([19]Resultados_reescalado!DK24,3),$HJ$6:$HK$1006,2,0)</f>
        <v>90%-100%</v>
      </c>
      <c r="DL43" s="65" t="str">
        <f>VLOOKUP(TRUNC([19]Resultados_reescalado!DL24,3),$HJ$6:$HK$1006,2,0)</f>
        <v>90%-100%</v>
      </c>
      <c r="DM43" s="65" t="str">
        <f>VLOOKUP(TRUNC([19]Resultados_reescalado!DM24,3),$HJ$6:$HK$1006,2,0)</f>
        <v>90%-100%</v>
      </c>
      <c r="DN43" s="65" t="str">
        <f>VLOOKUP(TRUNC([19]Resultados_reescalado!DN24,3),$HJ$6:$HK$1006,2,0)</f>
        <v>90%-100%</v>
      </c>
      <c r="DO43" s="65" t="str">
        <f>VLOOKUP(TRUNC([19]Resultados_reescalado!DO24,3),$HJ$6:$HK$1006,2,0)</f>
        <v>90%-100%</v>
      </c>
      <c r="DP43" s="65" t="str">
        <f>VLOOKUP(TRUNC([19]Resultados_reescalado!DP24,3),$HJ$6:$HK$1006,2,0)</f>
        <v>90%-100%</v>
      </c>
      <c r="DQ43" s="65" t="str">
        <f>VLOOKUP(TRUNC([19]Resultados_reescalado!DQ24,3),$HJ$6:$HK$1006,2,0)</f>
        <v>90%-100%</v>
      </c>
      <c r="DR43" s="65" t="str">
        <f>VLOOKUP(TRUNC([19]Resultados_reescalado!DR24,3),$HJ$6:$HK$1006,2,0)</f>
        <v>90%-100%</v>
      </c>
      <c r="DS43" s="65" t="str">
        <f>VLOOKUP(TRUNC([19]Resultados_reescalado!DS24,3),$HJ$6:$HK$1006,2,0)</f>
        <v>90%-100%</v>
      </c>
      <c r="DT43" s="65" t="str">
        <f>VLOOKUP(TRUNC([19]Resultados_reescalado!DT24,3),$HJ$6:$HK$1006,2,0)</f>
        <v>90%-100%</v>
      </c>
      <c r="DU43" s="65" t="str">
        <f>VLOOKUP(TRUNC([19]Resultados_reescalado!DU24,3),$HJ$6:$HK$1006,2,0)</f>
        <v>90%-100%</v>
      </c>
      <c r="DV43" s="65" t="str">
        <f>VLOOKUP(TRUNC([19]Resultados_reescalado!DV24,3),$HJ$6:$HK$1006,2,0)</f>
        <v>90%-100%</v>
      </c>
      <c r="DW43" s="65" t="str">
        <f>VLOOKUP(TRUNC([19]Resultados_reescalado!DW24,3),$HJ$6:$HK$1006,2,0)</f>
        <v>90%-100%</v>
      </c>
      <c r="DX43" s="65" t="str">
        <f>VLOOKUP(TRUNC([19]Resultados_reescalado!DX24,3),$HJ$6:$HK$1006,2,0)</f>
        <v>90%-100%</v>
      </c>
      <c r="DY43" s="65" t="str">
        <f>VLOOKUP(TRUNC([19]Resultados_reescalado!DY24,3),$HJ$6:$HK$1006,2,0)</f>
        <v>90%-100%</v>
      </c>
      <c r="DZ43" s="65" t="str">
        <f>VLOOKUP(TRUNC([19]Resultados_reescalado!DZ24,3),$HJ$6:$HK$1006,2,0)</f>
        <v>90%-100%</v>
      </c>
      <c r="EA43" s="65" t="str">
        <f>VLOOKUP(TRUNC([19]Resultados_reescalado!EA24,3),$HJ$6:$HK$1006,2,0)</f>
        <v>90%-100%</v>
      </c>
      <c r="EB43" s="65" t="str">
        <f>VLOOKUP(TRUNC([19]Resultados_reescalado!EB24,3),$HJ$6:$HK$1006,2,0)</f>
        <v>90%-100%</v>
      </c>
      <c r="EC43" s="65" t="str">
        <f>VLOOKUP(TRUNC([19]Resultados_reescalado!EC24,3),$HJ$6:$HK$1006,2,0)</f>
        <v>90%-100%</v>
      </c>
      <c r="ED43" s="65" t="str">
        <f>VLOOKUP(TRUNC([19]Resultados_reescalado!ED24,3),$HJ$6:$HK$1006,2,0)</f>
        <v>90%-100%</v>
      </c>
      <c r="EE43" s="65" t="str">
        <f>VLOOKUP(TRUNC([19]Resultados_reescalado!EE24,3),$HJ$6:$HK$1006,2,0)</f>
        <v>90%-100%</v>
      </c>
      <c r="EF43" s="65" t="str">
        <f>VLOOKUP(TRUNC([19]Resultados_reescalado!EF24,3),$HJ$6:$HK$1006,2,0)</f>
        <v>90%-100%</v>
      </c>
      <c r="EG43" s="65" t="str">
        <f>VLOOKUP(TRUNC([19]Resultados_reescalado!EG24,3),$HJ$6:$HK$1006,2,0)</f>
        <v>90%-100%</v>
      </c>
      <c r="EH43" s="65" t="str">
        <f>VLOOKUP(TRUNC([19]Resultados_reescalado!EH24,3),$HJ$6:$HK$1006,2,0)</f>
        <v>90%-100%</v>
      </c>
      <c r="EI43" s="65" t="str">
        <f>VLOOKUP(TRUNC([19]Resultados_reescalado!EI24,3),$HJ$6:$HK$1006,2,0)</f>
        <v>90%-100%</v>
      </c>
      <c r="EJ43" s="65" t="str">
        <f>VLOOKUP(TRUNC([19]Resultados_reescalado!EJ24,3),$HJ$6:$HK$1006,2,0)</f>
        <v>90%-100%</v>
      </c>
      <c r="EK43" s="65" t="str">
        <f>VLOOKUP(TRUNC([19]Resultados_reescalado!EK24,3),$HJ$6:$HK$1006,2,0)</f>
        <v>90%-100%</v>
      </c>
      <c r="EL43" s="65" t="str">
        <f>VLOOKUP(TRUNC([19]Resultados_reescalado!EL24,3),$HJ$6:$HK$1006,2,0)</f>
        <v>90%-100%</v>
      </c>
      <c r="EM43" s="65" t="str">
        <f>VLOOKUP(TRUNC([19]Resultados_reescalado!EM24,3),$HJ$6:$HK$1006,2,0)</f>
        <v>90%-100%</v>
      </c>
      <c r="EN43" s="65" t="str">
        <f>VLOOKUP(TRUNC([19]Resultados_reescalado!EN24,3),$HJ$6:$HK$1006,2,0)</f>
        <v>90%-100%</v>
      </c>
      <c r="EO43" s="65" t="str">
        <f>VLOOKUP(TRUNC([19]Resultados_reescalado!EO24,3),$HJ$6:$HK$1006,2,0)</f>
        <v>90%-100%</v>
      </c>
      <c r="EP43" s="65" t="str">
        <f>VLOOKUP(TRUNC([19]Resultados_reescalado!EP24,3),$HJ$6:$HK$1006,2,0)</f>
        <v>90%-100%</v>
      </c>
      <c r="EQ43" s="65" t="str">
        <f>VLOOKUP(TRUNC([19]Resultados_reescalado!EQ24,3),$HJ$6:$HK$1006,2,0)</f>
        <v>90%-100%</v>
      </c>
      <c r="ER43" s="65" t="str">
        <f>VLOOKUP(TRUNC([19]Resultados_reescalado!ER24,3),$HJ$6:$HK$1006,2,0)</f>
        <v>90%-100%</v>
      </c>
      <c r="ES43" s="65" t="str">
        <f>VLOOKUP(TRUNC([19]Resultados_reescalado!ES24,3),$HJ$6:$HK$1006,2,0)</f>
        <v>90%-100%</v>
      </c>
      <c r="ET43" s="65" t="str">
        <f>VLOOKUP(TRUNC([19]Resultados_reescalado!ET24,3),$HJ$6:$HK$1006,2,0)</f>
        <v>90%-100%</v>
      </c>
      <c r="EU43" s="65" t="str">
        <f>VLOOKUP(TRUNC([19]Resultados_reescalado!EU24,3),$HJ$6:$HK$1006,2,0)</f>
        <v>90%-100%</v>
      </c>
      <c r="EV43" s="65" t="str">
        <f>VLOOKUP(TRUNC([19]Resultados_reescalado!EV24,3),$HJ$6:$HK$1006,2,0)</f>
        <v>90%-100%</v>
      </c>
      <c r="EW43" s="65" t="str">
        <f>VLOOKUP(TRUNC([19]Resultados_reescalado!EW24,3),$HJ$6:$HK$1006,2,0)</f>
        <v>90%-100%</v>
      </c>
      <c r="EX43" s="65" t="str">
        <f>VLOOKUP(TRUNC([19]Resultados_reescalado!EX24,3),$HJ$6:$HK$1006,2,0)</f>
        <v>90%-100%</v>
      </c>
      <c r="EY43" s="65" t="str">
        <f>VLOOKUP(TRUNC([19]Resultados_reescalado!EY24,3),$HJ$6:$HK$1006,2,0)</f>
        <v>90%-100%</v>
      </c>
      <c r="EZ43" s="65" t="str">
        <f>VLOOKUP(TRUNC([19]Resultados_reescalado!EZ24,3),$HJ$6:$HK$1006,2,0)</f>
        <v>90%-100%</v>
      </c>
      <c r="FA43" s="65" t="str">
        <f>VLOOKUP(TRUNC([19]Resultados_reescalado!FA24,3),$HJ$6:$HK$1006,2,0)</f>
        <v>90%-100%</v>
      </c>
      <c r="FB43" s="65" t="str">
        <f>VLOOKUP(TRUNC([19]Resultados_reescalado!FB24,3),$HJ$6:$HK$1006,2,0)</f>
        <v>90%-100%</v>
      </c>
      <c r="FC43" s="65" t="str">
        <f>VLOOKUP(TRUNC([19]Resultados_reescalado!FC24,3),$HJ$6:$HK$1006,2,0)</f>
        <v>90%-100%</v>
      </c>
      <c r="FD43" s="65" t="str">
        <f>VLOOKUP(TRUNC([19]Resultados_reescalado!FD24,3),$HJ$6:$HK$1006,2,0)</f>
        <v>90%-100%</v>
      </c>
      <c r="FE43" s="65" t="str">
        <f>VLOOKUP(TRUNC([19]Resultados_reescalado!FE24,3),$HJ$6:$HK$1006,2,0)</f>
        <v>90%-100%</v>
      </c>
      <c r="FF43" s="65" t="str">
        <f>VLOOKUP(TRUNC([19]Resultados_reescalado!FF24,3),$HJ$6:$HK$1006,2,0)</f>
        <v>90%-100%</v>
      </c>
      <c r="FG43" s="65" t="str">
        <f>VLOOKUP(TRUNC([19]Resultados_reescalado!FG24,3),$HJ$6:$HK$1006,2,0)</f>
        <v>90%-100%</v>
      </c>
      <c r="FH43" s="65" t="str">
        <f>VLOOKUP(TRUNC([19]Resultados_reescalado!FH24,3),$HJ$6:$HK$1006,2,0)</f>
        <v>90%-100%</v>
      </c>
      <c r="FI43" s="65" t="str">
        <f>VLOOKUP(TRUNC([19]Resultados_reescalado!FI24,3),$HJ$6:$HK$1006,2,0)</f>
        <v>90%-100%</v>
      </c>
      <c r="FJ43" s="65" t="str">
        <f>VLOOKUP(TRUNC([19]Resultados_reescalado!FJ24,3),$HJ$6:$HK$1006,2,0)</f>
        <v>90%-100%</v>
      </c>
      <c r="FK43" s="65" t="str">
        <f>VLOOKUP(TRUNC([19]Resultados_reescalado!FK24,3),$HJ$6:$HK$1006,2,0)</f>
        <v>90%-100%</v>
      </c>
      <c r="FL43" s="65" t="str">
        <f>VLOOKUP(TRUNC([19]Resultados_reescalado!FL24,3),$HJ$6:$HK$1006,2,0)</f>
        <v>90%-100%</v>
      </c>
      <c r="FM43" s="65" t="str">
        <f>VLOOKUP(TRUNC([19]Resultados_reescalado!FM24,3),$HJ$6:$HK$1006,2,0)</f>
        <v>90%-100%</v>
      </c>
      <c r="FN43" s="65" t="str">
        <f>VLOOKUP(TRUNC([19]Resultados_reescalado!FN24,3),$HJ$6:$HK$1006,2,0)</f>
        <v>90%-100%</v>
      </c>
      <c r="FO43" s="65" t="str">
        <f>VLOOKUP(TRUNC([19]Resultados_reescalado!FO24,3),$HJ$6:$HK$1006,2,0)</f>
        <v>90%-100%</v>
      </c>
      <c r="FP43" s="65" t="str">
        <f>VLOOKUP(TRUNC([19]Resultados_reescalado!FP24,3),$HJ$6:$HK$1006,2,0)</f>
        <v>90%-100%</v>
      </c>
      <c r="FQ43" s="65" t="str">
        <f>VLOOKUP(TRUNC([19]Resultados_reescalado!FQ24,3),$HJ$6:$HK$1006,2,0)</f>
        <v>90%-100%</v>
      </c>
      <c r="FR43" s="65" t="str">
        <f>VLOOKUP(TRUNC([19]Resultados_reescalado!FR24,3),$HJ$6:$HK$1006,2,0)</f>
        <v>90%-100%</v>
      </c>
      <c r="FS43" s="65" t="str">
        <f>VLOOKUP(TRUNC([19]Resultados_reescalado!FS24,3),$HJ$6:$HK$1006,2,0)</f>
        <v>90%-100%</v>
      </c>
      <c r="FT43" s="65" t="str">
        <f>VLOOKUP(TRUNC([19]Resultados_reescalado!FT24,3),$HJ$6:$HK$1006,2,0)</f>
        <v>90%-100%</v>
      </c>
      <c r="FU43" s="65" t="str">
        <f>VLOOKUP(TRUNC([19]Resultados_reescalado!FU24,3),$HJ$6:$HK$1006,2,0)</f>
        <v>90%-100%</v>
      </c>
      <c r="FV43" s="65" t="str">
        <f>VLOOKUP(TRUNC([19]Resultados_reescalado!FV24,3),$HJ$6:$HK$1006,2,0)</f>
        <v>90%-100%</v>
      </c>
      <c r="FW43" s="65" t="str">
        <f>VLOOKUP(TRUNC([19]Resultados_reescalado!FW24,3),$HJ$6:$HK$1006,2,0)</f>
        <v>90%-100%</v>
      </c>
      <c r="FX43" s="65" t="str">
        <f>VLOOKUP(TRUNC([19]Resultados_reescalado!FX24,3),$HJ$6:$HK$1006,2,0)</f>
        <v>90%-100%</v>
      </c>
      <c r="FY43" s="65" t="str">
        <f>VLOOKUP(TRUNC([19]Resultados_reescalado!FY24,3),$HJ$6:$HK$1006,2,0)</f>
        <v>90%-100%</v>
      </c>
      <c r="FZ43" s="65" t="str">
        <f>VLOOKUP(TRUNC([19]Resultados_reescalado!FZ24,3),$HJ$6:$HK$1006,2,0)</f>
        <v>90%-100%</v>
      </c>
      <c r="GA43" s="65" t="str">
        <f>VLOOKUP(TRUNC([19]Resultados_reescalado!GA24,3),$HJ$6:$HK$1006,2,0)</f>
        <v>90%-100%</v>
      </c>
      <c r="GB43" s="65" t="str">
        <f>VLOOKUP(TRUNC([19]Resultados_reescalado!GB24,3),$HJ$6:$HK$1006,2,0)</f>
        <v>90%-100%</v>
      </c>
      <c r="GC43" s="65" t="str">
        <f>VLOOKUP(TRUNC([19]Resultados_reescalado!GC24,3),$HJ$6:$HK$1006,2,0)</f>
        <v>90%-100%</v>
      </c>
      <c r="GD43" s="65" t="str">
        <f>VLOOKUP(TRUNC([19]Resultados_reescalado!GD24,3),$HJ$6:$HK$1006,2,0)</f>
        <v>90%-100%</v>
      </c>
      <c r="GE43" s="65" t="str">
        <f>VLOOKUP(TRUNC([19]Resultados_reescalado!GE24,3),$HJ$6:$HK$1006,2,0)</f>
        <v>90%-100%</v>
      </c>
      <c r="GF43" s="65" t="str">
        <f>VLOOKUP(TRUNC([19]Resultados_reescalado!GF24,3),$HJ$6:$HK$1006,2,0)</f>
        <v>90%-100%</v>
      </c>
      <c r="GG43" s="65" t="str">
        <f>VLOOKUP(TRUNC([19]Resultados_reescalado!GG24,3),$HJ$6:$HK$1006,2,0)</f>
        <v>90%-100%</v>
      </c>
      <c r="GH43" s="65" t="str">
        <f>VLOOKUP(TRUNC([19]Resultados_reescalado!GH24,3),$HJ$6:$HK$1006,2,0)</f>
        <v>90%-100%</v>
      </c>
      <c r="GI43" s="65" t="str">
        <f>VLOOKUP(TRUNC([19]Resultados_reescalado!GI24,3),$HJ$6:$HK$1006,2,0)</f>
        <v>90%-100%</v>
      </c>
      <c r="GJ43" s="65" t="str">
        <f>VLOOKUP(TRUNC([19]Resultados_reescalado!GJ24,3),$HJ$6:$HK$1006,2,0)</f>
        <v>90%-100%</v>
      </c>
      <c r="GK43" s="65" t="str">
        <f>VLOOKUP(TRUNC([19]Resultados_reescalado!GK24,3),$HJ$6:$HK$1006,2,0)</f>
        <v>90%-100%</v>
      </c>
      <c r="GL43" s="65" t="str">
        <f>VLOOKUP(TRUNC([19]Resultados_reescalado!GL24,3),$HJ$6:$HK$1006,2,0)</f>
        <v>90%-100%</v>
      </c>
      <c r="GM43" s="65" t="str">
        <f>VLOOKUP(TRUNC([19]Resultados_reescalado!GM24,3),$HJ$6:$HK$1006,2,0)</f>
        <v>90%-100%</v>
      </c>
      <c r="GN43" s="65" t="str">
        <f>VLOOKUP(TRUNC([19]Resultados_reescalado!GN24,3),$HJ$6:$HK$1006,2,0)</f>
        <v>90%-100%</v>
      </c>
      <c r="GO43" s="65" t="str">
        <f>VLOOKUP(TRUNC([19]Resultados_reescalado!GO24,3),$HJ$6:$HK$1006,2,0)</f>
        <v>90%-100%</v>
      </c>
      <c r="GP43" s="65" t="str">
        <f>VLOOKUP(TRUNC([19]Resultados_reescalado!GP24,3),$HJ$6:$HK$1006,2,0)</f>
        <v>90%-100%</v>
      </c>
      <c r="GQ43" s="65" t="str">
        <f>VLOOKUP(TRUNC([19]Resultados_reescalado!GQ24,3),$HJ$6:$HK$1006,2,0)</f>
        <v>90%-100%</v>
      </c>
      <c r="GR43" s="65" t="str">
        <f>VLOOKUP(TRUNC([19]Resultados_reescalado!GR24,3),$HJ$6:$HK$1006,2,0)</f>
        <v>90%-100%</v>
      </c>
      <c r="GS43" s="65" t="str">
        <f>VLOOKUP(TRUNC([19]Resultados_reescalado!GS24,3),$HJ$6:$HK$1006,2,0)</f>
        <v>90%-100%</v>
      </c>
      <c r="GT43" s="65" t="str">
        <f>VLOOKUP(TRUNC([19]Resultados_reescalado!GT24,3),$HJ$6:$HK$1006,2,0)</f>
        <v>90%-100%</v>
      </c>
      <c r="GU43" s="65" t="str">
        <f>VLOOKUP(TRUNC([19]Resultados_reescalado!GU24,3),$HJ$6:$HK$1006,2,0)</f>
        <v>90%-100%</v>
      </c>
      <c r="GV43" s="65" t="str">
        <f>VLOOKUP(TRUNC([19]Resultados_reescalado!GV24,3),$HJ$6:$HK$1006,2,0)</f>
        <v>90%-100%</v>
      </c>
      <c r="GW43" s="65" t="str">
        <f>VLOOKUP(TRUNC([19]Resultados_reescalado!GW24,3),$HJ$6:$HK$1006,2,0)</f>
        <v>90%-100%</v>
      </c>
      <c r="GX43" s="65" t="str">
        <f>VLOOKUP(TRUNC([19]Resultados_reescalado!GX24,3),$HJ$6:$HK$1006,2,0)</f>
        <v>90%-100%</v>
      </c>
      <c r="GY43" s="65" t="str">
        <f>VLOOKUP(TRUNC([19]Resultados_reescalado!GY24,3),$HJ$6:$HK$1006,2,0)</f>
        <v>90%-100%</v>
      </c>
      <c r="GZ43" s="65" t="str">
        <f>VLOOKUP(TRUNC([19]Resultados_reescalado!GZ24,3),$HJ$6:$HK$1006,2,0)</f>
        <v>90%-100%</v>
      </c>
      <c r="HA43" s="65" t="str">
        <f>VLOOKUP(TRUNC([19]Resultados_reescalado!HA24,3),$HJ$6:$HK$1006,2,0)</f>
        <v>90%-100%</v>
      </c>
      <c r="HB43" s="65" t="str">
        <f>VLOOKUP(TRUNC([19]Resultados_reescalado!HB24,3),$HJ$6:$HK$1006,2,0)</f>
        <v>90%-100%</v>
      </c>
      <c r="HC43" s="65" t="str">
        <f>VLOOKUP(TRUNC([19]Resultados_reescalado!HC24,3),$HJ$6:$HK$1006,2,0)</f>
        <v>90%-100%</v>
      </c>
      <c r="HD43" s="65" t="str">
        <f>VLOOKUP(TRUNC([19]Resultados_reescalado!HD24,3),$HJ$6:$HK$1006,2,0)</f>
        <v>90%-100%</v>
      </c>
      <c r="HE43" s="65" t="str">
        <f>VLOOKUP(TRUNC([19]Resultados_reescalado!HE24,3),$HJ$6:$HK$1006,2,0)</f>
        <v>90%-100%</v>
      </c>
      <c r="HF43" s="65" t="str">
        <f>VLOOKUP(TRUNC([19]Resultados_reescalado!HF24,3),$HJ$6:$HK$1006,2,0)</f>
        <v>90%-100%</v>
      </c>
      <c r="HG43" s="65" t="str">
        <f>VLOOKUP(TRUNC([19]Resultados_reescalado!HG24,3),$HJ$6:$HK$1006,2,0)</f>
        <v>90%-100%</v>
      </c>
      <c r="HH43" s="65" t="str">
        <f>VLOOKUP(TRUNC([19]Resultados_reescalado!HH24,3),$HJ$6:$HK$1006,2,0)</f>
        <v>90%-100%</v>
      </c>
      <c r="HJ43">
        <v>3.6999999999999998E-2</v>
      </c>
      <c r="HK43" t="s">
        <v>87</v>
      </c>
    </row>
    <row r="44" spans="1:219">
      <c r="A44">
        <f>([19]Resultados_reescalado!A25)*100</f>
        <v>23</v>
      </c>
      <c r="B44" s="65" t="str">
        <f>VLOOKUP(TRUNC([19]Resultados_reescalado!B25,3),$HJ$6:$HK$1006,2,0)</f>
        <v>90%-100%</v>
      </c>
      <c r="C44" s="65" t="str">
        <f>VLOOKUP(TRUNC([19]Resultados_reescalado!C25,3),$HJ$6:$HK$1006,2,0)</f>
        <v>90%-100%</v>
      </c>
      <c r="D44" s="65" t="str">
        <f>VLOOKUP(TRUNC([19]Resultados_reescalado!D25,3),$HJ$6:$HK$1006,2,0)</f>
        <v>90%-100%</v>
      </c>
      <c r="E44" s="65" t="str">
        <f>VLOOKUP(TRUNC([19]Resultados_reescalado!E25,3),$HJ$6:$HK$1006,2,0)</f>
        <v>90%-100%</v>
      </c>
      <c r="F44" s="65" t="str">
        <f>VLOOKUP(TRUNC([19]Resultados_reescalado!F25,3),$HJ$6:$HK$1006,2,0)</f>
        <v>90%-100%</v>
      </c>
      <c r="G44" s="65" t="str">
        <f>VLOOKUP(TRUNC([19]Resultados_reescalado!G25,3),$HJ$6:$HK$1006,2,0)</f>
        <v>90%-100%</v>
      </c>
      <c r="H44" s="65" t="str">
        <f>VLOOKUP(TRUNC([19]Resultados_reescalado!H25,3),$HJ$6:$HK$1006,2,0)</f>
        <v>90%-100%</v>
      </c>
      <c r="I44" s="65" t="str">
        <f>VLOOKUP(TRUNC([19]Resultados_reescalado!I25,3),$HJ$6:$HK$1006,2,0)</f>
        <v>90%-100%</v>
      </c>
      <c r="J44" s="65" t="str">
        <f>VLOOKUP(TRUNC([19]Resultados_reescalado!J25,3),$HJ$6:$HK$1006,2,0)</f>
        <v>90%-100%</v>
      </c>
      <c r="K44" s="65" t="str">
        <f>VLOOKUP(TRUNC([19]Resultados_reescalado!K25,3),$HJ$6:$HK$1006,2,0)</f>
        <v>90%-100%</v>
      </c>
      <c r="L44" s="65" t="str">
        <f>VLOOKUP(TRUNC([19]Resultados_reescalado!L25,3),$HJ$6:$HK$1006,2,0)</f>
        <v>90%-100%</v>
      </c>
      <c r="M44" s="65" t="str">
        <f>VLOOKUP(TRUNC([19]Resultados_reescalado!M25,3),$HJ$6:$HK$1006,2,0)</f>
        <v>90%-100%</v>
      </c>
      <c r="N44" s="65" t="str">
        <f>VLOOKUP(TRUNC([19]Resultados_reescalado!N25,3),$HJ$6:$HK$1006,2,0)</f>
        <v>90%-100%</v>
      </c>
      <c r="O44" s="65" t="str">
        <f>VLOOKUP(TRUNC([19]Resultados_reescalado!O25,3),$HJ$6:$HK$1006,2,0)</f>
        <v>90%-100%</v>
      </c>
      <c r="P44" s="65" t="str">
        <f>VLOOKUP(TRUNC([19]Resultados_reescalado!P25,3),$HJ$6:$HK$1006,2,0)</f>
        <v>90%-100%</v>
      </c>
      <c r="Q44" s="65" t="str">
        <f>VLOOKUP(TRUNC([19]Resultados_reescalado!Q25,3),$HJ$6:$HK$1006,2,0)</f>
        <v>90%-100%</v>
      </c>
      <c r="R44" s="65" t="str">
        <f>VLOOKUP(TRUNC([19]Resultados_reescalado!R25,3),$HJ$6:$HK$1006,2,0)</f>
        <v>90%-100%</v>
      </c>
      <c r="S44" s="65" t="str">
        <f>VLOOKUP(TRUNC([19]Resultados_reescalado!S25,3),$HJ$6:$HK$1006,2,0)</f>
        <v>90%-100%</v>
      </c>
      <c r="T44" s="65" t="str">
        <f>VLOOKUP(TRUNC([19]Resultados_reescalado!T25,3),$HJ$6:$HK$1006,2,0)</f>
        <v>90%-100%</v>
      </c>
      <c r="U44" s="65" t="str">
        <f>VLOOKUP(TRUNC([19]Resultados_reescalado!U25,3),$HJ$6:$HK$1006,2,0)</f>
        <v>90%-100%</v>
      </c>
      <c r="V44" s="65" t="str">
        <f>VLOOKUP(TRUNC([19]Resultados_reescalado!V25,3),$HJ$6:$HK$1006,2,0)</f>
        <v>90%-100%</v>
      </c>
      <c r="W44" s="65" t="str">
        <f>VLOOKUP(TRUNC([19]Resultados_reescalado!W25,3),$HJ$6:$HK$1006,2,0)</f>
        <v>90%-100%</v>
      </c>
      <c r="X44" s="65" t="str">
        <f>VLOOKUP(TRUNC([19]Resultados_reescalado!X25,3),$HJ$6:$HK$1006,2,0)</f>
        <v>90%-100%</v>
      </c>
      <c r="Y44" s="65" t="str">
        <f>VLOOKUP(TRUNC([19]Resultados_reescalado!Y25,3),$HJ$6:$HK$1006,2,0)</f>
        <v>90%-100%</v>
      </c>
      <c r="Z44" s="65" t="str">
        <f>VLOOKUP(TRUNC([19]Resultados_reescalado!Z25,3),$HJ$6:$HK$1006,2,0)</f>
        <v>90%-100%</v>
      </c>
      <c r="AA44" s="65" t="str">
        <f>VLOOKUP(TRUNC([19]Resultados_reescalado!AA25,3),$HJ$6:$HK$1006,2,0)</f>
        <v>90%-100%</v>
      </c>
      <c r="AB44" s="65" t="str">
        <f>VLOOKUP(TRUNC([19]Resultados_reescalado!AB25,3),$HJ$6:$HK$1006,2,0)</f>
        <v>90%-100%</v>
      </c>
      <c r="AC44" s="65" t="str">
        <f>VLOOKUP(TRUNC([19]Resultados_reescalado!AC25,3),$HJ$6:$HK$1006,2,0)</f>
        <v>90%-100%</v>
      </c>
      <c r="AD44" s="65" t="str">
        <f>VLOOKUP(TRUNC([19]Resultados_reescalado!AD25,3),$HJ$6:$HK$1006,2,0)</f>
        <v>90%-100%</v>
      </c>
      <c r="AE44" s="65" t="str">
        <f>VLOOKUP(TRUNC([19]Resultados_reescalado!AE25,3),$HJ$6:$HK$1006,2,0)</f>
        <v>90%-100%</v>
      </c>
      <c r="AF44" s="65" t="str">
        <f>VLOOKUP(TRUNC([19]Resultados_reescalado!AF25,3),$HJ$6:$HK$1006,2,0)</f>
        <v>90%-100%</v>
      </c>
      <c r="AG44" s="65" t="str">
        <f>VLOOKUP(TRUNC([19]Resultados_reescalado!AG25,3),$HJ$6:$HK$1006,2,0)</f>
        <v>90%-100%</v>
      </c>
      <c r="AH44" s="65" t="str">
        <f>VLOOKUP(TRUNC([19]Resultados_reescalado!AH25,3),$HJ$6:$HK$1006,2,0)</f>
        <v>90%-100%</v>
      </c>
      <c r="AI44" s="65" t="str">
        <f>VLOOKUP(TRUNC([19]Resultados_reescalado!AI25,3),$HJ$6:$HK$1006,2,0)</f>
        <v>90%-100%</v>
      </c>
      <c r="AJ44" s="65" t="str">
        <f>VLOOKUP(TRUNC([19]Resultados_reescalado!AJ25,3),$HJ$6:$HK$1006,2,0)</f>
        <v>90%-100%</v>
      </c>
      <c r="AK44" s="65" t="str">
        <f>VLOOKUP(TRUNC([19]Resultados_reescalado!AK25,3),$HJ$6:$HK$1006,2,0)</f>
        <v>90%-100%</v>
      </c>
      <c r="AL44" s="65" t="str">
        <f>VLOOKUP(TRUNC([19]Resultados_reescalado!AL25,3),$HJ$6:$HK$1006,2,0)</f>
        <v>90%-100%</v>
      </c>
      <c r="AM44" s="65" t="str">
        <f>VLOOKUP(TRUNC([19]Resultados_reescalado!AM25,3),$HJ$6:$HK$1006,2,0)</f>
        <v>90%-100%</v>
      </c>
      <c r="AN44" s="65" t="str">
        <f>VLOOKUP(TRUNC([19]Resultados_reescalado!AN25,3),$HJ$6:$HK$1006,2,0)</f>
        <v>90%-100%</v>
      </c>
      <c r="AO44" s="65" t="str">
        <f>VLOOKUP(TRUNC([19]Resultados_reescalado!AO25,3),$HJ$6:$HK$1006,2,0)</f>
        <v>90%-100%</v>
      </c>
      <c r="AP44" s="65" t="str">
        <f>VLOOKUP(TRUNC([19]Resultados_reescalado!AP25,3),$HJ$6:$HK$1006,2,0)</f>
        <v>90%-100%</v>
      </c>
      <c r="AQ44" s="65" t="str">
        <f>VLOOKUP(TRUNC([19]Resultados_reescalado!AQ25,3),$HJ$6:$HK$1006,2,0)</f>
        <v>90%-100%</v>
      </c>
      <c r="AR44" s="65" t="str">
        <f>VLOOKUP(TRUNC([19]Resultados_reescalado!AR25,3),$HJ$6:$HK$1006,2,0)</f>
        <v>90%-100%</v>
      </c>
      <c r="AS44" s="65" t="str">
        <f>VLOOKUP(TRUNC([19]Resultados_reescalado!AS25,3),$HJ$6:$HK$1006,2,0)</f>
        <v>60%-70%</v>
      </c>
      <c r="AT44" s="65" t="str">
        <f>VLOOKUP(TRUNC([19]Resultados_reescalado!AT25,3),$HJ$6:$HK$1006,2,0)</f>
        <v>90%-100%</v>
      </c>
      <c r="AU44" s="65" t="str">
        <f>VLOOKUP(TRUNC([19]Resultados_reescalado!AU25,3),$HJ$6:$HK$1006,2,0)</f>
        <v>90%-100%</v>
      </c>
      <c r="AV44" s="65" t="str">
        <f>VLOOKUP(TRUNC([19]Resultados_reescalado!AV25,3),$HJ$6:$HK$1006,2,0)</f>
        <v>90%-100%</v>
      </c>
      <c r="AW44" s="65" t="str">
        <f>VLOOKUP(TRUNC([19]Resultados_reescalado!AW25,3),$HJ$6:$HK$1006,2,0)</f>
        <v>90%-100%</v>
      </c>
      <c r="AX44" s="65" t="str">
        <f>VLOOKUP(TRUNC([19]Resultados_reescalado!AX25,3),$HJ$6:$HK$1006,2,0)</f>
        <v>90%-100%</v>
      </c>
      <c r="AY44" s="65" t="str">
        <f>VLOOKUP(TRUNC([19]Resultados_reescalado!AY25,3),$HJ$6:$HK$1006,2,0)</f>
        <v>90%-100%</v>
      </c>
      <c r="AZ44" s="65" t="str">
        <f>VLOOKUP(TRUNC([19]Resultados_reescalado!AZ25,3),$HJ$6:$HK$1006,2,0)</f>
        <v>90%-100%</v>
      </c>
      <c r="BA44" s="65" t="str">
        <f>VLOOKUP(TRUNC([19]Resultados_reescalado!BA25,3),$HJ$6:$HK$1006,2,0)</f>
        <v>90%-100%</v>
      </c>
      <c r="BB44" s="65" t="str">
        <f>VLOOKUP(TRUNC([19]Resultados_reescalado!BB25,3),$HJ$6:$HK$1006,2,0)</f>
        <v>90%-100%</v>
      </c>
      <c r="BC44" s="65" t="str">
        <f>VLOOKUP(TRUNC([19]Resultados_reescalado!BC25,3),$HJ$6:$HK$1006,2,0)</f>
        <v>90%-100%</v>
      </c>
      <c r="BD44" s="65" t="str">
        <f>VLOOKUP(TRUNC([19]Resultados_reescalado!BD25,3),$HJ$6:$HK$1006,2,0)</f>
        <v>90%-100%</v>
      </c>
      <c r="BE44" s="65" t="str">
        <f>VLOOKUP(TRUNC([19]Resultados_reescalado!BE25,3),$HJ$6:$HK$1006,2,0)</f>
        <v>90%-100%</v>
      </c>
      <c r="BF44" s="65" t="str">
        <f>VLOOKUP(TRUNC([19]Resultados_reescalado!BF25,3),$HJ$6:$HK$1006,2,0)</f>
        <v>90%-100%</v>
      </c>
      <c r="BG44" s="65" t="str">
        <f>VLOOKUP(TRUNC([19]Resultados_reescalado!BG25,3),$HJ$6:$HK$1006,2,0)</f>
        <v>90%-100%</v>
      </c>
      <c r="BH44" s="65" t="str">
        <f>VLOOKUP(TRUNC([19]Resultados_reescalado!BH25,3),$HJ$6:$HK$1006,2,0)</f>
        <v>90%-100%</v>
      </c>
      <c r="BI44" s="65" t="str">
        <f>VLOOKUP(TRUNC([19]Resultados_reescalado!BI25,3),$HJ$6:$HK$1006,2,0)</f>
        <v>90%-100%</v>
      </c>
      <c r="BJ44" s="65" t="str">
        <f>VLOOKUP(TRUNC([19]Resultados_reescalado!BJ25,3),$HJ$6:$HK$1006,2,0)</f>
        <v>90%-100%</v>
      </c>
      <c r="BK44" s="65" t="str">
        <f>VLOOKUP(TRUNC([19]Resultados_reescalado!BK25,3),$HJ$6:$HK$1006,2,0)</f>
        <v>90%-100%</v>
      </c>
      <c r="BL44" s="65" t="str">
        <f>VLOOKUP(TRUNC([19]Resultados_reescalado!BL25,3),$HJ$6:$HK$1006,2,0)</f>
        <v>90%-100%</v>
      </c>
      <c r="BM44" s="65" t="str">
        <f>VLOOKUP(TRUNC([19]Resultados_reescalado!BM25,3),$HJ$6:$HK$1006,2,0)</f>
        <v>80%-90%</v>
      </c>
      <c r="BN44" s="65" t="str">
        <f>VLOOKUP(TRUNC([19]Resultados_reescalado!BN25,3),$HJ$6:$HK$1006,2,0)</f>
        <v>80%-90%</v>
      </c>
      <c r="BO44" s="65" t="str">
        <f>VLOOKUP(TRUNC([19]Resultados_reescalado!BO25,3),$HJ$6:$HK$1006,2,0)</f>
        <v>80%-90%</v>
      </c>
      <c r="BP44" s="65" t="str">
        <f>VLOOKUP(TRUNC([19]Resultados_reescalado!BP25,3),$HJ$6:$HK$1006,2,0)</f>
        <v>80%-90%</v>
      </c>
      <c r="BQ44" s="65" t="str">
        <f>VLOOKUP(TRUNC([19]Resultados_reescalado!BQ25,3),$HJ$6:$HK$1006,2,0)</f>
        <v>80%-90%</v>
      </c>
      <c r="BR44" s="65" t="str">
        <f>VLOOKUP(TRUNC([19]Resultados_reescalado!BR25,3),$HJ$6:$HK$1006,2,0)</f>
        <v>80%-90%</v>
      </c>
      <c r="BS44" s="65" t="str">
        <f>VLOOKUP(TRUNC([19]Resultados_reescalado!BS25,3),$HJ$6:$HK$1006,2,0)</f>
        <v>80%-90%</v>
      </c>
      <c r="BT44" s="65" t="str">
        <f>VLOOKUP(TRUNC([19]Resultados_reescalado!BT25,3),$HJ$6:$HK$1006,2,0)</f>
        <v>80%-90%</v>
      </c>
      <c r="BU44" s="65" t="str">
        <f>VLOOKUP(TRUNC([19]Resultados_reescalado!BU25,3),$HJ$6:$HK$1006,2,0)</f>
        <v>80%-90%</v>
      </c>
      <c r="BV44" s="65" t="str">
        <f>VLOOKUP(TRUNC([19]Resultados_reescalado!BV25,3),$HJ$6:$HK$1006,2,0)</f>
        <v>80%-90%</v>
      </c>
      <c r="BW44" s="65" t="str">
        <f>VLOOKUP(TRUNC([19]Resultados_reescalado!BW25,3),$HJ$6:$HK$1006,2,0)</f>
        <v>80%-90%</v>
      </c>
      <c r="BX44" s="65" t="str">
        <f>VLOOKUP(TRUNC([19]Resultados_reescalado!BX25,3),$HJ$6:$HK$1006,2,0)</f>
        <v>80%-90%</v>
      </c>
      <c r="BY44" s="65" t="str">
        <f>VLOOKUP(TRUNC([19]Resultados_reescalado!BY25,3),$HJ$6:$HK$1006,2,0)</f>
        <v>80%-90%</v>
      </c>
      <c r="BZ44" s="65" t="str">
        <f>VLOOKUP(TRUNC([19]Resultados_reescalado!BZ25,3),$HJ$6:$HK$1006,2,0)</f>
        <v>80%-90%</v>
      </c>
      <c r="CA44" s="65" t="str">
        <f>VLOOKUP(TRUNC([19]Resultados_reescalado!CA25,3),$HJ$6:$HK$1006,2,0)</f>
        <v>80%-90%</v>
      </c>
      <c r="CB44" s="65" t="str">
        <f>VLOOKUP(TRUNC([19]Resultados_reescalado!CB25,3),$HJ$6:$HK$1006,2,0)</f>
        <v>80%-90%</v>
      </c>
      <c r="CC44" s="65" t="str">
        <f>VLOOKUP(TRUNC([19]Resultados_reescalado!CC25,3),$HJ$6:$HK$1006,2,0)</f>
        <v>80%-90%</v>
      </c>
      <c r="CD44" s="65" t="str">
        <f>VLOOKUP(TRUNC([19]Resultados_reescalado!CD25,3),$HJ$6:$HK$1006,2,0)</f>
        <v>80%-90%</v>
      </c>
      <c r="CE44" s="65" t="str">
        <f>VLOOKUP(TRUNC([19]Resultados_reescalado!CE25,3),$HJ$6:$HK$1006,2,0)</f>
        <v>80%-90%</v>
      </c>
      <c r="CF44" s="65" t="str">
        <f>VLOOKUP(TRUNC([19]Resultados_reescalado!CF25,3),$HJ$6:$HK$1006,2,0)</f>
        <v>90%-100%</v>
      </c>
      <c r="CG44" s="65" t="str">
        <f>VLOOKUP(TRUNC([19]Resultados_reescalado!CG25,3),$HJ$6:$HK$1006,2,0)</f>
        <v>90%-100%</v>
      </c>
      <c r="CH44" s="65" t="str">
        <f>VLOOKUP(TRUNC([19]Resultados_reescalado!CH25,3),$HJ$6:$HK$1006,2,0)</f>
        <v>90%-100%</v>
      </c>
      <c r="CI44" s="65" t="str">
        <f>VLOOKUP(TRUNC([19]Resultados_reescalado!CI25,3),$HJ$6:$HK$1006,2,0)</f>
        <v>90%-100%</v>
      </c>
      <c r="CJ44" s="65" t="str">
        <f>VLOOKUP(TRUNC([19]Resultados_reescalado!CJ25,3),$HJ$6:$HK$1006,2,0)</f>
        <v>90%-100%</v>
      </c>
      <c r="CK44" s="65" t="str">
        <f>VLOOKUP(TRUNC([19]Resultados_reescalado!CK25,3),$HJ$6:$HK$1006,2,0)</f>
        <v>90%-100%</v>
      </c>
      <c r="CL44" s="65" t="str">
        <f>VLOOKUP(TRUNC([19]Resultados_reescalado!CL25,3),$HJ$6:$HK$1006,2,0)</f>
        <v>90%-100%</v>
      </c>
      <c r="CM44" s="65" t="str">
        <f>VLOOKUP(TRUNC([19]Resultados_reescalado!CM25,3),$HJ$6:$HK$1006,2,0)</f>
        <v>90%-100%</v>
      </c>
      <c r="CN44" s="65" t="str">
        <f>VLOOKUP(TRUNC([19]Resultados_reescalado!CN25,3),$HJ$6:$HK$1006,2,0)</f>
        <v>90%-100%</v>
      </c>
      <c r="CO44" s="65" t="str">
        <f>VLOOKUP(TRUNC([19]Resultados_reescalado!CO25,3),$HJ$6:$HK$1006,2,0)</f>
        <v>90%-100%</v>
      </c>
      <c r="CP44" s="65" t="str">
        <f>VLOOKUP(TRUNC([19]Resultados_reescalado!CP25,3),$HJ$6:$HK$1006,2,0)</f>
        <v>90%-100%</v>
      </c>
      <c r="CQ44" s="65" t="str">
        <f>VLOOKUP(TRUNC([19]Resultados_reescalado!CQ25,3),$HJ$6:$HK$1006,2,0)</f>
        <v>90%-100%</v>
      </c>
      <c r="CR44" s="65" t="str">
        <f>VLOOKUP(TRUNC([19]Resultados_reescalado!CR25,3),$HJ$6:$HK$1006,2,0)</f>
        <v>90%-100%</v>
      </c>
      <c r="CS44" s="65" t="str">
        <f>VLOOKUP(TRUNC([19]Resultados_reescalado!CS25,3),$HJ$6:$HK$1006,2,0)</f>
        <v>90%-100%</v>
      </c>
      <c r="CT44" s="65" t="str">
        <f>VLOOKUP(TRUNC([19]Resultados_reescalado!CT25,3),$HJ$6:$HK$1006,2,0)</f>
        <v>90%-100%</v>
      </c>
      <c r="CU44" s="65" t="str">
        <f>VLOOKUP(TRUNC([19]Resultados_reescalado!CU25,3),$HJ$6:$HK$1006,2,0)</f>
        <v>90%-100%</v>
      </c>
      <c r="CV44" s="65" t="str">
        <f>VLOOKUP(TRUNC([19]Resultados_reescalado!CV25,3),$HJ$6:$HK$1006,2,0)</f>
        <v>90%-100%</v>
      </c>
      <c r="CW44" s="65" t="str">
        <f>VLOOKUP(TRUNC([19]Resultados_reescalado!CW25,3),$HJ$6:$HK$1006,2,0)</f>
        <v>90%-100%</v>
      </c>
      <c r="CX44" s="65" t="str">
        <f>VLOOKUP(TRUNC([19]Resultados_reescalado!CX25,3),$HJ$6:$HK$1006,2,0)</f>
        <v>90%-100%</v>
      </c>
      <c r="CY44" s="65" t="str">
        <f>VLOOKUP(TRUNC([19]Resultados_reescalado!CY25,3),$HJ$6:$HK$1006,2,0)</f>
        <v>90%-100%</v>
      </c>
      <c r="CZ44" s="65" t="str">
        <f>VLOOKUP(TRUNC([19]Resultados_reescalado!CZ25,3),$HJ$6:$HK$1006,2,0)</f>
        <v>90%-100%</v>
      </c>
      <c r="DA44" s="65" t="str">
        <f>VLOOKUP(TRUNC([19]Resultados_reescalado!DA25,3),$HJ$6:$HK$1006,2,0)</f>
        <v>90%-100%</v>
      </c>
      <c r="DB44" s="65" t="str">
        <f>VLOOKUP(TRUNC([19]Resultados_reescalado!DB25,3),$HJ$6:$HK$1006,2,0)</f>
        <v>90%-100%</v>
      </c>
      <c r="DC44" s="65" t="str">
        <f>VLOOKUP(TRUNC([19]Resultados_reescalado!DC25,3),$HJ$6:$HK$1006,2,0)</f>
        <v>90%-100%</v>
      </c>
      <c r="DD44" s="65" t="str">
        <f>VLOOKUP(TRUNC([19]Resultados_reescalado!DD25,3),$HJ$6:$HK$1006,2,0)</f>
        <v>90%-100%</v>
      </c>
      <c r="DE44" s="65" t="str">
        <f>VLOOKUP(TRUNC([19]Resultados_reescalado!DE25,3),$HJ$6:$HK$1006,2,0)</f>
        <v>90%-100%</v>
      </c>
      <c r="DF44" s="65" t="str">
        <f>VLOOKUP(TRUNC([19]Resultados_reescalado!DF25,3),$HJ$6:$HK$1006,2,0)</f>
        <v>90%-100%</v>
      </c>
      <c r="DG44" s="65" t="str">
        <f>VLOOKUP(TRUNC([19]Resultados_reescalado!DG25,3),$HJ$6:$HK$1006,2,0)</f>
        <v>90%-100%</v>
      </c>
      <c r="DH44" s="65" t="str">
        <f>VLOOKUP(TRUNC([19]Resultados_reescalado!DH25,3),$HJ$6:$HK$1006,2,0)</f>
        <v>90%-100%</v>
      </c>
      <c r="DI44" s="65" t="str">
        <f>VLOOKUP(TRUNC([19]Resultados_reescalado!DI25,3),$HJ$6:$HK$1006,2,0)</f>
        <v>90%-100%</v>
      </c>
      <c r="DJ44" s="65" t="str">
        <f>VLOOKUP(TRUNC([19]Resultados_reescalado!DJ25,3),$HJ$6:$HK$1006,2,0)</f>
        <v>90%-100%</v>
      </c>
      <c r="DK44" s="65" t="str">
        <f>VLOOKUP(TRUNC([19]Resultados_reescalado!DK25,3),$HJ$6:$HK$1006,2,0)</f>
        <v>90%-100%</v>
      </c>
      <c r="DL44" s="65" t="str">
        <f>VLOOKUP(TRUNC([19]Resultados_reescalado!DL25,3),$HJ$6:$HK$1006,2,0)</f>
        <v>90%-100%</v>
      </c>
      <c r="DM44" s="65" t="str">
        <f>VLOOKUP(TRUNC([19]Resultados_reescalado!DM25,3),$HJ$6:$HK$1006,2,0)</f>
        <v>90%-100%</v>
      </c>
      <c r="DN44" s="65" t="str">
        <f>VLOOKUP(TRUNC([19]Resultados_reescalado!DN25,3),$HJ$6:$HK$1006,2,0)</f>
        <v>90%-100%</v>
      </c>
      <c r="DO44" s="65" t="str">
        <f>VLOOKUP(TRUNC([19]Resultados_reescalado!DO25,3),$HJ$6:$HK$1006,2,0)</f>
        <v>90%-100%</v>
      </c>
      <c r="DP44" s="65" t="str">
        <f>VLOOKUP(TRUNC([19]Resultados_reescalado!DP25,3),$HJ$6:$HK$1006,2,0)</f>
        <v>90%-100%</v>
      </c>
      <c r="DQ44" s="65" t="str">
        <f>VLOOKUP(TRUNC([19]Resultados_reescalado!DQ25,3),$HJ$6:$HK$1006,2,0)</f>
        <v>90%-100%</v>
      </c>
      <c r="DR44" s="65" t="str">
        <f>VLOOKUP(TRUNC([19]Resultados_reescalado!DR25,3),$HJ$6:$HK$1006,2,0)</f>
        <v>90%-100%</v>
      </c>
      <c r="DS44" s="65" t="str">
        <f>VLOOKUP(TRUNC([19]Resultados_reescalado!DS25,3),$HJ$6:$HK$1006,2,0)</f>
        <v>90%-100%</v>
      </c>
      <c r="DT44" s="65" t="str">
        <f>VLOOKUP(TRUNC([19]Resultados_reescalado!DT25,3),$HJ$6:$HK$1006,2,0)</f>
        <v>90%-100%</v>
      </c>
      <c r="DU44" s="65" t="str">
        <f>VLOOKUP(TRUNC([19]Resultados_reescalado!DU25,3),$HJ$6:$HK$1006,2,0)</f>
        <v>90%-100%</v>
      </c>
      <c r="DV44" s="65" t="str">
        <f>VLOOKUP(TRUNC([19]Resultados_reescalado!DV25,3),$HJ$6:$HK$1006,2,0)</f>
        <v>90%-100%</v>
      </c>
      <c r="DW44" s="65" t="str">
        <f>VLOOKUP(TRUNC([19]Resultados_reescalado!DW25,3),$HJ$6:$HK$1006,2,0)</f>
        <v>90%-100%</v>
      </c>
      <c r="DX44" s="65" t="str">
        <f>VLOOKUP(TRUNC([19]Resultados_reescalado!DX25,3),$HJ$6:$HK$1006,2,0)</f>
        <v>90%-100%</v>
      </c>
      <c r="DY44" s="65" t="str">
        <f>VLOOKUP(TRUNC([19]Resultados_reescalado!DY25,3),$HJ$6:$HK$1006,2,0)</f>
        <v>90%-100%</v>
      </c>
      <c r="DZ44" s="65" t="str">
        <f>VLOOKUP(TRUNC([19]Resultados_reescalado!DZ25,3),$HJ$6:$HK$1006,2,0)</f>
        <v>90%-100%</v>
      </c>
      <c r="EA44" s="65" t="str">
        <f>VLOOKUP(TRUNC([19]Resultados_reescalado!EA25,3),$HJ$6:$HK$1006,2,0)</f>
        <v>90%-100%</v>
      </c>
      <c r="EB44" s="65" t="str">
        <f>VLOOKUP(TRUNC([19]Resultados_reescalado!EB25,3),$HJ$6:$HK$1006,2,0)</f>
        <v>90%-100%</v>
      </c>
      <c r="EC44" s="65" t="str">
        <f>VLOOKUP(TRUNC([19]Resultados_reescalado!EC25,3),$HJ$6:$HK$1006,2,0)</f>
        <v>90%-100%</v>
      </c>
      <c r="ED44" s="65" t="str">
        <f>VLOOKUP(TRUNC([19]Resultados_reescalado!ED25,3),$HJ$6:$HK$1006,2,0)</f>
        <v>90%-100%</v>
      </c>
      <c r="EE44" s="65" t="str">
        <f>VLOOKUP(TRUNC([19]Resultados_reescalado!EE25,3),$HJ$6:$HK$1006,2,0)</f>
        <v>90%-100%</v>
      </c>
      <c r="EF44" s="65" t="str">
        <f>VLOOKUP(TRUNC([19]Resultados_reescalado!EF25,3),$HJ$6:$HK$1006,2,0)</f>
        <v>90%-100%</v>
      </c>
      <c r="EG44" s="65" t="str">
        <f>VLOOKUP(TRUNC([19]Resultados_reescalado!EG25,3),$HJ$6:$HK$1006,2,0)</f>
        <v>90%-100%</v>
      </c>
      <c r="EH44" s="65" t="str">
        <f>VLOOKUP(TRUNC([19]Resultados_reescalado!EH25,3),$HJ$6:$HK$1006,2,0)</f>
        <v>90%-100%</v>
      </c>
      <c r="EI44" s="65" t="str">
        <f>VLOOKUP(TRUNC([19]Resultados_reescalado!EI25,3),$HJ$6:$HK$1006,2,0)</f>
        <v>90%-100%</v>
      </c>
      <c r="EJ44" s="65" t="str">
        <f>VLOOKUP(TRUNC([19]Resultados_reescalado!EJ25,3),$HJ$6:$HK$1006,2,0)</f>
        <v>90%-100%</v>
      </c>
      <c r="EK44" s="65" t="str">
        <f>VLOOKUP(TRUNC([19]Resultados_reescalado!EK25,3),$HJ$6:$HK$1006,2,0)</f>
        <v>90%-100%</v>
      </c>
      <c r="EL44" s="65" t="str">
        <f>VLOOKUP(TRUNC([19]Resultados_reescalado!EL25,3),$HJ$6:$HK$1006,2,0)</f>
        <v>90%-100%</v>
      </c>
      <c r="EM44" s="65" t="str">
        <f>VLOOKUP(TRUNC([19]Resultados_reescalado!EM25,3),$HJ$6:$HK$1006,2,0)</f>
        <v>90%-100%</v>
      </c>
      <c r="EN44" s="65" t="str">
        <f>VLOOKUP(TRUNC([19]Resultados_reescalado!EN25,3),$HJ$6:$HK$1006,2,0)</f>
        <v>90%-100%</v>
      </c>
      <c r="EO44" s="65" t="str">
        <f>VLOOKUP(TRUNC([19]Resultados_reescalado!EO25,3),$HJ$6:$HK$1006,2,0)</f>
        <v>90%-100%</v>
      </c>
      <c r="EP44" s="65" t="str">
        <f>VLOOKUP(TRUNC([19]Resultados_reescalado!EP25,3),$HJ$6:$HK$1006,2,0)</f>
        <v>90%-100%</v>
      </c>
      <c r="EQ44" s="65" t="str">
        <f>VLOOKUP(TRUNC([19]Resultados_reescalado!EQ25,3),$HJ$6:$HK$1006,2,0)</f>
        <v>90%-100%</v>
      </c>
      <c r="ER44" s="65" t="str">
        <f>VLOOKUP(TRUNC([19]Resultados_reescalado!ER25,3),$HJ$6:$HK$1006,2,0)</f>
        <v>90%-100%</v>
      </c>
      <c r="ES44" s="65" t="str">
        <f>VLOOKUP(TRUNC([19]Resultados_reescalado!ES25,3),$HJ$6:$HK$1006,2,0)</f>
        <v>90%-100%</v>
      </c>
      <c r="ET44" s="65" t="str">
        <f>VLOOKUP(TRUNC([19]Resultados_reescalado!ET25,3),$HJ$6:$HK$1006,2,0)</f>
        <v>90%-100%</v>
      </c>
      <c r="EU44" s="65" t="str">
        <f>VLOOKUP(TRUNC([19]Resultados_reescalado!EU25,3),$HJ$6:$HK$1006,2,0)</f>
        <v>90%-100%</v>
      </c>
      <c r="EV44" s="65" t="str">
        <f>VLOOKUP(TRUNC([19]Resultados_reescalado!EV25,3),$HJ$6:$HK$1006,2,0)</f>
        <v>90%-100%</v>
      </c>
      <c r="EW44" s="65" t="str">
        <f>VLOOKUP(TRUNC([19]Resultados_reescalado!EW25,3),$HJ$6:$HK$1006,2,0)</f>
        <v>90%-100%</v>
      </c>
      <c r="EX44" s="65" t="str">
        <f>VLOOKUP(TRUNC([19]Resultados_reescalado!EX25,3),$HJ$6:$HK$1006,2,0)</f>
        <v>90%-100%</v>
      </c>
      <c r="EY44" s="65" t="str">
        <f>VLOOKUP(TRUNC([19]Resultados_reescalado!EY25,3),$HJ$6:$HK$1006,2,0)</f>
        <v>90%-100%</v>
      </c>
      <c r="EZ44" s="65" t="str">
        <f>VLOOKUP(TRUNC([19]Resultados_reescalado!EZ25,3),$HJ$6:$HK$1006,2,0)</f>
        <v>90%-100%</v>
      </c>
      <c r="FA44" s="65" t="str">
        <f>VLOOKUP(TRUNC([19]Resultados_reescalado!FA25,3),$HJ$6:$HK$1006,2,0)</f>
        <v>90%-100%</v>
      </c>
      <c r="FB44" s="65" t="str">
        <f>VLOOKUP(TRUNC([19]Resultados_reescalado!FB25,3),$HJ$6:$HK$1006,2,0)</f>
        <v>90%-100%</v>
      </c>
      <c r="FC44" s="65" t="str">
        <f>VLOOKUP(TRUNC([19]Resultados_reescalado!FC25,3),$HJ$6:$HK$1006,2,0)</f>
        <v>90%-100%</v>
      </c>
      <c r="FD44" s="65" t="str">
        <f>VLOOKUP(TRUNC([19]Resultados_reescalado!FD25,3),$HJ$6:$HK$1006,2,0)</f>
        <v>90%-100%</v>
      </c>
      <c r="FE44" s="65" t="str">
        <f>VLOOKUP(TRUNC([19]Resultados_reescalado!FE25,3),$HJ$6:$HK$1006,2,0)</f>
        <v>90%-100%</v>
      </c>
      <c r="FF44" s="65" t="str">
        <f>VLOOKUP(TRUNC([19]Resultados_reescalado!FF25,3),$HJ$6:$HK$1006,2,0)</f>
        <v>90%-100%</v>
      </c>
      <c r="FG44" s="65" t="str">
        <f>VLOOKUP(TRUNC([19]Resultados_reescalado!FG25,3),$HJ$6:$HK$1006,2,0)</f>
        <v>90%-100%</v>
      </c>
      <c r="FH44" s="65" t="str">
        <f>VLOOKUP(TRUNC([19]Resultados_reescalado!FH25,3),$HJ$6:$HK$1006,2,0)</f>
        <v>90%-100%</v>
      </c>
      <c r="FI44" s="65" t="str">
        <f>VLOOKUP(TRUNC([19]Resultados_reescalado!FI25,3),$HJ$6:$HK$1006,2,0)</f>
        <v>90%-100%</v>
      </c>
      <c r="FJ44" s="65" t="str">
        <f>VLOOKUP(TRUNC([19]Resultados_reescalado!FJ25,3),$HJ$6:$HK$1006,2,0)</f>
        <v>90%-100%</v>
      </c>
      <c r="FK44" s="65" t="str">
        <f>VLOOKUP(TRUNC([19]Resultados_reescalado!FK25,3),$HJ$6:$HK$1006,2,0)</f>
        <v>90%-100%</v>
      </c>
      <c r="FL44" s="65" t="str">
        <f>VLOOKUP(TRUNC([19]Resultados_reescalado!FL25,3),$HJ$6:$HK$1006,2,0)</f>
        <v>90%-100%</v>
      </c>
      <c r="FM44" s="65" t="str">
        <f>VLOOKUP(TRUNC([19]Resultados_reescalado!FM25,3),$HJ$6:$HK$1006,2,0)</f>
        <v>90%-100%</v>
      </c>
      <c r="FN44" s="65" t="str">
        <f>VLOOKUP(TRUNC([19]Resultados_reescalado!FN25,3),$HJ$6:$HK$1006,2,0)</f>
        <v>90%-100%</v>
      </c>
      <c r="FO44" s="65" t="str">
        <f>VLOOKUP(TRUNC([19]Resultados_reescalado!FO25,3),$HJ$6:$HK$1006,2,0)</f>
        <v>90%-100%</v>
      </c>
      <c r="FP44" s="65" t="str">
        <f>VLOOKUP(TRUNC([19]Resultados_reescalado!FP25,3),$HJ$6:$HK$1006,2,0)</f>
        <v>90%-100%</v>
      </c>
      <c r="FQ44" s="65" t="str">
        <f>VLOOKUP(TRUNC([19]Resultados_reescalado!FQ25,3),$HJ$6:$HK$1006,2,0)</f>
        <v>90%-100%</v>
      </c>
      <c r="FR44" s="65" t="str">
        <f>VLOOKUP(TRUNC([19]Resultados_reescalado!FR25,3),$HJ$6:$HK$1006,2,0)</f>
        <v>90%-100%</v>
      </c>
      <c r="FS44" s="65" t="str">
        <f>VLOOKUP(TRUNC([19]Resultados_reescalado!FS25,3),$HJ$6:$HK$1006,2,0)</f>
        <v>90%-100%</v>
      </c>
      <c r="FT44" s="65" t="str">
        <f>VLOOKUP(TRUNC([19]Resultados_reescalado!FT25,3),$HJ$6:$HK$1006,2,0)</f>
        <v>90%-100%</v>
      </c>
      <c r="FU44" s="65" t="str">
        <f>VLOOKUP(TRUNC([19]Resultados_reescalado!FU25,3),$HJ$6:$HK$1006,2,0)</f>
        <v>90%-100%</v>
      </c>
      <c r="FV44" s="65" t="str">
        <f>VLOOKUP(TRUNC([19]Resultados_reescalado!FV25,3),$HJ$6:$HK$1006,2,0)</f>
        <v>90%-100%</v>
      </c>
      <c r="FW44" s="65" t="str">
        <f>VLOOKUP(TRUNC([19]Resultados_reescalado!FW25,3),$HJ$6:$HK$1006,2,0)</f>
        <v>90%-100%</v>
      </c>
      <c r="FX44" s="65" t="str">
        <f>VLOOKUP(TRUNC([19]Resultados_reescalado!FX25,3),$HJ$6:$HK$1006,2,0)</f>
        <v>90%-100%</v>
      </c>
      <c r="FY44" s="65" t="str">
        <f>VLOOKUP(TRUNC([19]Resultados_reescalado!FY25,3),$HJ$6:$HK$1006,2,0)</f>
        <v>90%-100%</v>
      </c>
      <c r="FZ44" s="65" t="str">
        <f>VLOOKUP(TRUNC([19]Resultados_reescalado!FZ25,3),$HJ$6:$HK$1006,2,0)</f>
        <v>90%-100%</v>
      </c>
      <c r="GA44" s="65" t="str">
        <f>VLOOKUP(TRUNC([19]Resultados_reescalado!GA25,3),$HJ$6:$HK$1006,2,0)</f>
        <v>90%-100%</v>
      </c>
      <c r="GB44" s="65" t="str">
        <f>VLOOKUP(TRUNC([19]Resultados_reescalado!GB25,3),$HJ$6:$HK$1006,2,0)</f>
        <v>90%-100%</v>
      </c>
      <c r="GC44" s="65" t="str">
        <f>VLOOKUP(TRUNC([19]Resultados_reescalado!GC25,3),$HJ$6:$HK$1006,2,0)</f>
        <v>90%-100%</v>
      </c>
      <c r="GD44" s="65" t="str">
        <f>VLOOKUP(TRUNC([19]Resultados_reescalado!GD25,3),$HJ$6:$HK$1006,2,0)</f>
        <v>90%-100%</v>
      </c>
      <c r="GE44" s="65" t="str">
        <f>VLOOKUP(TRUNC([19]Resultados_reescalado!GE25,3),$HJ$6:$HK$1006,2,0)</f>
        <v>90%-100%</v>
      </c>
      <c r="GF44" s="65" t="str">
        <f>VLOOKUP(TRUNC([19]Resultados_reescalado!GF25,3),$HJ$6:$HK$1006,2,0)</f>
        <v>90%-100%</v>
      </c>
      <c r="GG44" s="65" t="str">
        <f>VLOOKUP(TRUNC([19]Resultados_reescalado!GG25,3),$HJ$6:$HK$1006,2,0)</f>
        <v>90%-100%</v>
      </c>
      <c r="GH44" s="65" t="str">
        <f>VLOOKUP(TRUNC([19]Resultados_reescalado!GH25,3),$HJ$6:$HK$1006,2,0)</f>
        <v>90%-100%</v>
      </c>
      <c r="GI44" s="65" t="str">
        <f>VLOOKUP(TRUNC([19]Resultados_reescalado!GI25,3),$HJ$6:$HK$1006,2,0)</f>
        <v>90%-100%</v>
      </c>
      <c r="GJ44" s="65" t="str">
        <f>VLOOKUP(TRUNC([19]Resultados_reescalado!GJ25,3),$HJ$6:$HK$1006,2,0)</f>
        <v>90%-100%</v>
      </c>
      <c r="GK44" s="65" t="str">
        <f>VLOOKUP(TRUNC([19]Resultados_reescalado!GK25,3),$HJ$6:$HK$1006,2,0)</f>
        <v>90%-100%</v>
      </c>
      <c r="GL44" s="65" t="str">
        <f>VLOOKUP(TRUNC([19]Resultados_reescalado!GL25,3),$HJ$6:$HK$1006,2,0)</f>
        <v>90%-100%</v>
      </c>
      <c r="GM44" s="65" t="str">
        <f>VLOOKUP(TRUNC([19]Resultados_reescalado!GM25,3),$HJ$6:$HK$1006,2,0)</f>
        <v>90%-100%</v>
      </c>
      <c r="GN44" s="65" t="str">
        <f>VLOOKUP(TRUNC([19]Resultados_reescalado!GN25,3),$HJ$6:$HK$1006,2,0)</f>
        <v>90%-100%</v>
      </c>
      <c r="GO44" s="65" t="str">
        <f>VLOOKUP(TRUNC([19]Resultados_reescalado!GO25,3),$HJ$6:$HK$1006,2,0)</f>
        <v>90%-100%</v>
      </c>
      <c r="GP44" s="65" t="str">
        <f>VLOOKUP(TRUNC([19]Resultados_reescalado!GP25,3),$HJ$6:$HK$1006,2,0)</f>
        <v>90%-100%</v>
      </c>
      <c r="GQ44" s="65" t="str">
        <f>VLOOKUP(TRUNC([19]Resultados_reescalado!GQ25,3),$HJ$6:$HK$1006,2,0)</f>
        <v>90%-100%</v>
      </c>
      <c r="GR44" s="65" t="str">
        <f>VLOOKUP(TRUNC([19]Resultados_reescalado!GR25,3),$HJ$6:$HK$1006,2,0)</f>
        <v>90%-100%</v>
      </c>
      <c r="GS44" s="65" t="str">
        <f>VLOOKUP(TRUNC([19]Resultados_reescalado!GS25,3),$HJ$6:$HK$1006,2,0)</f>
        <v>90%-100%</v>
      </c>
      <c r="GT44" s="65" t="str">
        <f>VLOOKUP(TRUNC([19]Resultados_reescalado!GT25,3),$HJ$6:$HK$1006,2,0)</f>
        <v>90%-100%</v>
      </c>
      <c r="GU44" s="65" t="str">
        <f>VLOOKUP(TRUNC([19]Resultados_reescalado!GU25,3),$HJ$6:$HK$1006,2,0)</f>
        <v>90%-100%</v>
      </c>
      <c r="GV44" s="65" t="str">
        <f>VLOOKUP(TRUNC([19]Resultados_reescalado!GV25,3),$HJ$6:$HK$1006,2,0)</f>
        <v>90%-100%</v>
      </c>
      <c r="GW44" s="65" t="str">
        <f>VLOOKUP(TRUNC([19]Resultados_reescalado!GW25,3),$HJ$6:$HK$1006,2,0)</f>
        <v>90%-100%</v>
      </c>
      <c r="GX44" s="65" t="str">
        <f>VLOOKUP(TRUNC([19]Resultados_reescalado!GX25,3),$HJ$6:$HK$1006,2,0)</f>
        <v>90%-100%</v>
      </c>
      <c r="GY44" s="65" t="str">
        <f>VLOOKUP(TRUNC([19]Resultados_reescalado!GY25,3),$HJ$6:$HK$1006,2,0)</f>
        <v>90%-100%</v>
      </c>
      <c r="GZ44" s="65" t="str">
        <f>VLOOKUP(TRUNC([19]Resultados_reescalado!GZ25,3),$HJ$6:$HK$1006,2,0)</f>
        <v>90%-100%</v>
      </c>
      <c r="HA44" s="65" t="str">
        <f>VLOOKUP(TRUNC([19]Resultados_reescalado!HA25,3),$HJ$6:$HK$1006,2,0)</f>
        <v>90%-100%</v>
      </c>
      <c r="HB44" s="65" t="str">
        <f>VLOOKUP(TRUNC([19]Resultados_reescalado!HB25,3),$HJ$6:$HK$1006,2,0)</f>
        <v>90%-100%</v>
      </c>
      <c r="HC44" s="65" t="str">
        <f>VLOOKUP(TRUNC([19]Resultados_reescalado!HC25,3),$HJ$6:$HK$1006,2,0)</f>
        <v>90%-100%</v>
      </c>
      <c r="HD44" s="65" t="str">
        <f>VLOOKUP(TRUNC([19]Resultados_reescalado!HD25,3),$HJ$6:$HK$1006,2,0)</f>
        <v>90%-100%</v>
      </c>
      <c r="HE44" s="65" t="str">
        <f>VLOOKUP(TRUNC([19]Resultados_reescalado!HE25,3),$HJ$6:$HK$1006,2,0)</f>
        <v>90%-100%</v>
      </c>
      <c r="HF44" s="65" t="str">
        <f>VLOOKUP(TRUNC([19]Resultados_reescalado!HF25,3),$HJ$6:$HK$1006,2,0)</f>
        <v>90%-100%</v>
      </c>
      <c r="HG44" s="65" t="str">
        <f>VLOOKUP(TRUNC([19]Resultados_reescalado!HG25,3),$HJ$6:$HK$1006,2,0)</f>
        <v>90%-100%</v>
      </c>
      <c r="HH44" s="65" t="str">
        <f>VLOOKUP(TRUNC([19]Resultados_reescalado!HH25,3),$HJ$6:$HK$1006,2,0)</f>
        <v>90%-100%</v>
      </c>
      <c r="HJ44">
        <v>3.7999999999999999E-2</v>
      </c>
      <c r="HK44" t="s">
        <v>87</v>
      </c>
    </row>
    <row r="45" spans="1:219">
      <c r="A45">
        <f>([19]Resultados_reescalado!A26)*100</f>
        <v>24</v>
      </c>
      <c r="B45" s="65" t="str">
        <f>VLOOKUP(TRUNC([19]Resultados_reescalado!B26,3),$HJ$6:$HK$1006,2,0)</f>
        <v>90%-100%</v>
      </c>
      <c r="C45" s="65" t="str">
        <f>VLOOKUP(TRUNC([19]Resultados_reescalado!C26,3),$HJ$6:$HK$1006,2,0)</f>
        <v>90%-100%</v>
      </c>
      <c r="D45" s="65" t="str">
        <f>VLOOKUP(TRUNC([19]Resultados_reescalado!D26,3),$HJ$6:$HK$1006,2,0)</f>
        <v>90%-100%</v>
      </c>
      <c r="E45" s="65" t="str">
        <f>VLOOKUP(TRUNC([19]Resultados_reescalado!E26,3),$HJ$6:$HK$1006,2,0)</f>
        <v>90%-100%</v>
      </c>
      <c r="F45" s="65" t="str">
        <f>VLOOKUP(TRUNC([19]Resultados_reescalado!F26,3),$HJ$6:$HK$1006,2,0)</f>
        <v>90%-100%</v>
      </c>
      <c r="G45" s="65" t="str">
        <f>VLOOKUP(TRUNC([19]Resultados_reescalado!G26,3),$HJ$6:$HK$1006,2,0)</f>
        <v>90%-100%</v>
      </c>
      <c r="H45" s="65" t="str">
        <f>VLOOKUP(TRUNC([19]Resultados_reescalado!H26,3),$HJ$6:$HK$1006,2,0)</f>
        <v>90%-100%</v>
      </c>
      <c r="I45" s="65" t="str">
        <f>VLOOKUP(TRUNC([19]Resultados_reescalado!I26,3),$HJ$6:$HK$1006,2,0)</f>
        <v>90%-100%</v>
      </c>
      <c r="J45" s="65" t="str">
        <f>VLOOKUP(TRUNC([19]Resultados_reescalado!J26,3),$HJ$6:$HK$1006,2,0)</f>
        <v>90%-100%</v>
      </c>
      <c r="K45" s="65" t="str">
        <f>VLOOKUP(TRUNC([19]Resultados_reescalado!K26,3),$HJ$6:$HK$1006,2,0)</f>
        <v>90%-100%</v>
      </c>
      <c r="L45" s="65" t="str">
        <f>VLOOKUP(TRUNC([19]Resultados_reescalado!L26,3),$HJ$6:$HK$1006,2,0)</f>
        <v>90%-100%</v>
      </c>
      <c r="M45" s="65" t="str">
        <f>VLOOKUP(TRUNC([19]Resultados_reescalado!M26,3),$HJ$6:$HK$1006,2,0)</f>
        <v>90%-100%</v>
      </c>
      <c r="N45" s="65" t="str">
        <f>VLOOKUP(TRUNC([19]Resultados_reescalado!N26,3),$HJ$6:$HK$1006,2,0)</f>
        <v>90%-100%</v>
      </c>
      <c r="O45" s="65" t="str">
        <f>VLOOKUP(TRUNC([19]Resultados_reescalado!O26,3),$HJ$6:$HK$1006,2,0)</f>
        <v>90%-100%</v>
      </c>
      <c r="P45" s="65" t="str">
        <f>VLOOKUP(TRUNC([19]Resultados_reescalado!P26,3),$HJ$6:$HK$1006,2,0)</f>
        <v>90%-100%</v>
      </c>
      <c r="Q45" s="65" t="str">
        <f>VLOOKUP(TRUNC([19]Resultados_reescalado!Q26,3),$HJ$6:$HK$1006,2,0)</f>
        <v>90%-100%</v>
      </c>
      <c r="R45" s="65" t="str">
        <f>VLOOKUP(TRUNC([19]Resultados_reescalado!R26,3),$HJ$6:$HK$1006,2,0)</f>
        <v>90%-100%</v>
      </c>
      <c r="S45" s="65" t="str">
        <f>VLOOKUP(TRUNC([19]Resultados_reescalado!S26,3),$HJ$6:$HK$1006,2,0)</f>
        <v>90%-100%</v>
      </c>
      <c r="T45" s="65" t="str">
        <f>VLOOKUP(TRUNC([19]Resultados_reescalado!T26,3),$HJ$6:$HK$1006,2,0)</f>
        <v>90%-100%</v>
      </c>
      <c r="U45" s="65" t="str">
        <f>VLOOKUP(TRUNC([19]Resultados_reescalado!U26,3),$HJ$6:$HK$1006,2,0)</f>
        <v>90%-100%</v>
      </c>
      <c r="V45" s="65" t="str">
        <f>VLOOKUP(TRUNC([19]Resultados_reescalado!V26,3),$HJ$6:$HK$1006,2,0)</f>
        <v>90%-100%</v>
      </c>
      <c r="W45" s="65" t="str">
        <f>VLOOKUP(TRUNC([19]Resultados_reescalado!W26,3),$HJ$6:$HK$1006,2,0)</f>
        <v>90%-100%</v>
      </c>
      <c r="X45" s="65" t="str">
        <f>VLOOKUP(TRUNC([19]Resultados_reescalado!X26,3),$HJ$6:$HK$1006,2,0)</f>
        <v>90%-100%</v>
      </c>
      <c r="Y45" s="65" t="str">
        <f>VLOOKUP(TRUNC([19]Resultados_reescalado!Y26,3),$HJ$6:$HK$1006,2,0)</f>
        <v>90%-100%</v>
      </c>
      <c r="Z45" s="65" t="str">
        <f>VLOOKUP(TRUNC([19]Resultados_reescalado!Z26,3),$HJ$6:$HK$1006,2,0)</f>
        <v>90%-100%</v>
      </c>
      <c r="AA45" s="65" t="str">
        <f>VLOOKUP(TRUNC([19]Resultados_reescalado!AA26,3),$HJ$6:$HK$1006,2,0)</f>
        <v>90%-100%</v>
      </c>
      <c r="AB45" s="65" t="str">
        <f>VLOOKUP(TRUNC([19]Resultados_reescalado!AB26,3),$HJ$6:$HK$1006,2,0)</f>
        <v>90%-100%</v>
      </c>
      <c r="AC45" s="65" t="str">
        <f>VLOOKUP(TRUNC([19]Resultados_reescalado!AC26,3),$HJ$6:$HK$1006,2,0)</f>
        <v>90%-100%</v>
      </c>
      <c r="AD45" s="65" t="str">
        <f>VLOOKUP(TRUNC([19]Resultados_reescalado!AD26,3),$HJ$6:$HK$1006,2,0)</f>
        <v>90%-100%</v>
      </c>
      <c r="AE45" s="65" t="str">
        <f>VLOOKUP(TRUNC([19]Resultados_reescalado!AE26,3),$HJ$6:$HK$1006,2,0)</f>
        <v>90%-100%</v>
      </c>
      <c r="AF45" s="65" t="str">
        <f>VLOOKUP(TRUNC([19]Resultados_reescalado!AF26,3),$HJ$6:$HK$1006,2,0)</f>
        <v>90%-100%</v>
      </c>
      <c r="AG45" s="65" t="str">
        <f>VLOOKUP(TRUNC([19]Resultados_reescalado!AG26,3),$HJ$6:$HK$1006,2,0)</f>
        <v>90%-100%</v>
      </c>
      <c r="AH45" s="65" t="str">
        <f>VLOOKUP(TRUNC([19]Resultados_reescalado!AH26,3),$HJ$6:$HK$1006,2,0)</f>
        <v>90%-100%</v>
      </c>
      <c r="AI45" s="65" t="str">
        <f>VLOOKUP(TRUNC([19]Resultados_reescalado!AI26,3),$HJ$6:$HK$1006,2,0)</f>
        <v>90%-100%</v>
      </c>
      <c r="AJ45" s="65" t="str">
        <f>VLOOKUP(TRUNC([19]Resultados_reescalado!AJ26,3),$HJ$6:$HK$1006,2,0)</f>
        <v>90%-100%</v>
      </c>
      <c r="AK45" s="65" t="str">
        <f>VLOOKUP(TRUNC([19]Resultados_reescalado!AK26,3),$HJ$6:$HK$1006,2,0)</f>
        <v>90%-100%</v>
      </c>
      <c r="AL45" s="65" t="str">
        <f>VLOOKUP(TRUNC([19]Resultados_reescalado!AL26,3),$HJ$6:$HK$1006,2,0)</f>
        <v>90%-100%</v>
      </c>
      <c r="AM45" s="65" t="str">
        <f>VLOOKUP(TRUNC([19]Resultados_reescalado!AM26,3),$HJ$6:$HK$1006,2,0)</f>
        <v>90%-100%</v>
      </c>
      <c r="AN45" s="65" t="str">
        <f>VLOOKUP(TRUNC([19]Resultados_reescalado!AN26,3),$HJ$6:$HK$1006,2,0)</f>
        <v>90%-100%</v>
      </c>
      <c r="AO45" s="65" t="str">
        <f>VLOOKUP(TRUNC([19]Resultados_reescalado!AO26,3),$HJ$6:$HK$1006,2,0)</f>
        <v>90%-100%</v>
      </c>
      <c r="AP45" s="65" t="str">
        <f>VLOOKUP(TRUNC([19]Resultados_reescalado!AP26,3),$HJ$6:$HK$1006,2,0)</f>
        <v>90%-100%</v>
      </c>
      <c r="AQ45" s="65" t="str">
        <f>VLOOKUP(TRUNC([19]Resultados_reescalado!AQ26,3),$HJ$6:$HK$1006,2,0)</f>
        <v>90%-100%</v>
      </c>
      <c r="AR45" s="65" t="str">
        <f>VLOOKUP(TRUNC([19]Resultados_reescalado!AR26,3),$HJ$6:$HK$1006,2,0)</f>
        <v>90%-100%</v>
      </c>
      <c r="AS45" s="65" t="str">
        <f>VLOOKUP(TRUNC([19]Resultados_reescalado!AS26,3),$HJ$6:$HK$1006,2,0)</f>
        <v>60%-70%</v>
      </c>
      <c r="AT45" s="65" t="str">
        <f>VLOOKUP(TRUNC([19]Resultados_reescalado!AT26,3),$HJ$6:$HK$1006,2,0)</f>
        <v>90%-100%</v>
      </c>
      <c r="AU45" s="65" t="str">
        <f>VLOOKUP(TRUNC([19]Resultados_reescalado!AU26,3),$HJ$6:$HK$1006,2,0)</f>
        <v>90%-100%</v>
      </c>
      <c r="AV45" s="65" t="str">
        <f>VLOOKUP(TRUNC([19]Resultados_reescalado!AV26,3),$HJ$6:$HK$1006,2,0)</f>
        <v>90%-100%</v>
      </c>
      <c r="AW45" s="65" t="str">
        <f>VLOOKUP(TRUNC([19]Resultados_reescalado!AW26,3),$HJ$6:$HK$1006,2,0)</f>
        <v>90%-100%</v>
      </c>
      <c r="AX45" s="65" t="str">
        <f>VLOOKUP(TRUNC([19]Resultados_reescalado!AX26,3),$HJ$6:$HK$1006,2,0)</f>
        <v>90%-100%</v>
      </c>
      <c r="AY45" s="65" t="str">
        <f>VLOOKUP(TRUNC([19]Resultados_reescalado!AY26,3),$HJ$6:$HK$1006,2,0)</f>
        <v>90%-100%</v>
      </c>
      <c r="AZ45" s="65" t="str">
        <f>VLOOKUP(TRUNC([19]Resultados_reescalado!AZ26,3),$HJ$6:$HK$1006,2,0)</f>
        <v>90%-100%</v>
      </c>
      <c r="BA45" s="65" t="str">
        <f>VLOOKUP(TRUNC([19]Resultados_reescalado!BA26,3),$HJ$6:$HK$1006,2,0)</f>
        <v>90%-100%</v>
      </c>
      <c r="BB45" s="65" t="str">
        <f>VLOOKUP(TRUNC([19]Resultados_reescalado!BB26,3),$HJ$6:$HK$1006,2,0)</f>
        <v>90%-100%</v>
      </c>
      <c r="BC45" s="65" t="str">
        <f>VLOOKUP(TRUNC([19]Resultados_reescalado!BC26,3),$HJ$6:$HK$1006,2,0)</f>
        <v>90%-100%</v>
      </c>
      <c r="BD45" s="65" t="str">
        <f>VLOOKUP(TRUNC([19]Resultados_reescalado!BD26,3),$HJ$6:$HK$1006,2,0)</f>
        <v>90%-100%</v>
      </c>
      <c r="BE45" s="65" t="str">
        <f>VLOOKUP(TRUNC([19]Resultados_reescalado!BE26,3),$HJ$6:$HK$1006,2,0)</f>
        <v>90%-100%</v>
      </c>
      <c r="BF45" s="65" t="str">
        <f>VLOOKUP(TRUNC([19]Resultados_reescalado!BF26,3),$HJ$6:$HK$1006,2,0)</f>
        <v>90%-100%</v>
      </c>
      <c r="BG45" s="65" t="str">
        <f>VLOOKUP(TRUNC([19]Resultados_reescalado!BG26,3),$HJ$6:$HK$1006,2,0)</f>
        <v>90%-100%</v>
      </c>
      <c r="BH45" s="65" t="str">
        <f>VLOOKUP(TRUNC([19]Resultados_reescalado!BH26,3),$HJ$6:$HK$1006,2,0)</f>
        <v>90%-100%</v>
      </c>
      <c r="BI45" s="65" t="str">
        <f>VLOOKUP(TRUNC([19]Resultados_reescalado!BI26,3),$HJ$6:$HK$1006,2,0)</f>
        <v>90%-100%</v>
      </c>
      <c r="BJ45" s="65" t="str">
        <f>VLOOKUP(TRUNC([19]Resultados_reescalado!BJ26,3),$HJ$6:$HK$1006,2,0)</f>
        <v>90%-100%</v>
      </c>
      <c r="BK45" s="65" t="str">
        <f>VLOOKUP(TRUNC([19]Resultados_reescalado!BK26,3),$HJ$6:$HK$1006,2,0)</f>
        <v>90%-100%</v>
      </c>
      <c r="BL45" s="65" t="str">
        <f>VLOOKUP(TRUNC([19]Resultados_reescalado!BL26,3),$HJ$6:$HK$1006,2,0)</f>
        <v>90%-100%</v>
      </c>
      <c r="BM45" s="65" t="str">
        <f>VLOOKUP(TRUNC([19]Resultados_reescalado!BM26,3),$HJ$6:$HK$1006,2,0)</f>
        <v>80%-90%</v>
      </c>
      <c r="BN45" s="65" t="str">
        <f>VLOOKUP(TRUNC([19]Resultados_reescalado!BN26,3),$HJ$6:$HK$1006,2,0)</f>
        <v>80%-90%</v>
      </c>
      <c r="BO45" s="65" t="str">
        <f>VLOOKUP(TRUNC([19]Resultados_reescalado!BO26,3),$HJ$6:$HK$1006,2,0)</f>
        <v>80%-90%</v>
      </c>
      <c r="BP45" s="65" t="str">
        <f>VLOOKUP(TRUNC([19]Resultados_reescalado!BP26,3),$HJ$6:$HK$1006,2,0)</f>
        <v>80%-90%</v>
      </c>
      <c r="BQ45" s="65" t="str">
        <f>VLOOKUP(TRUNC([19]Resultados_reescalado!BQ26,3),$HJ$6:$HK$1006,2,0)</f>
        <v>80%-90%</v>
      </c>
      <c r="BR45" s="65" t="str">
        <f>VLOOKUP(TRUNC([19]Resultados_reescalado!BR26,3),$HJ$6:$HK$1006,2,0)</f>
        <v>80%-90%</v>
      </c>
      <c r="BS45" s="65" t="str">
        <f>VLOOKUP(TRUNC([19]Resultados_reescalado!BS26,3),$HJ$6:$HK$1006,2,0)</f>
        <v>80%-90%</v>
      </c>
      <c r="BT45" s="65" t="str">
        <f>VLOOKUP(TRUNC([19]Resultados_reescalado!BT26,3),$HJ$6:$HK$1006,2,0)</f>
        <v>80%-90%</v>
      </c>
      <c r="BU45" s="65" t="str">
        <f>VLOOKUP(TRUNC([19]Resultados_reescalado!BU26,3),$HJ$6:$HK$1006,2,0)</f>
        <v>80%-90%</v>
      </c>
      <c r="BV45" s="65" t="str">
        <f>VLOOKUP(TRUNC([19]Resultados_reescalado!BV26,3),$HJ$6:$HK$1006,2,0)</f>
        <v>80%-90%</v>
      </c>
      <c r="BW45" s="65" t="str">
        <f>VLOOKUP(TRUNC([19]Resultados_reescalado!BW26,3),$HJ$6:$HK$1006,2,0)</f>
        <v>80%-90%</v>
      </c>
      <c r="BX45" s="65" t="str">
        <f>VLOOKUP(TRUNC([19]Resultados_reescalado!BX26,3),$HJ$6:$HK$1006,2,0)</f>
        <v>80%-90%</v>
      </c>
      <c r="BY45" s="65" t="str">
        <f>VLOOKUP(TRUNC([19]Resultados_reescalado!BY26,3),$HJ$6:$HK$1006,2,0)</f>
        <v>80%-90%</v>
      </c>
      <c r="BZ45" s="65" t="str">
        <f>VLOOKUP(TRUNC([19]Resultados_reescalado!BZ26,3),$HJ$6:$HK$1006,2,0)</f>
        <v>80%-90%</v>
      </c>
      <c r="CA45" s="65" t="str">
        <f>VLOOKUP(TRUNC([19]Resultados_reescalado!CA26,3),$HJ$6:$HK$1006,2,0)</f>
        <v>80%-90%</v>
      </c>
      <c r="CB45" s="65" t="str">
        <f>VLOOKUP(TRUNC([19]Resultados_reescalado!CB26,3),$HJ$6:$HK$1006,2,0)</f>
        <v>80%-90%</v>
      </c>
      <c r="CC45" s="65" t="str">
        <f>VLOOKUP(TRUNC([19]Resultados_reescalado!CC26,3),$HJ$6:$HK$1006,2,0)</f>
        <v>80%-90%</v>
      </c>
      <c r="CD45" s="65" t="str">
        <f>VLOOKUP(TRUNC([19]Resultados_reescalado!CD26,3),$HJ$6:$HK$1006,2,0)</f>
        <v>80%-90%</v>
      </c>
      <c r="CE45" s="65" t="str">
        <f>VLOOKUP(TRUNC([19]Resultados_reescalado!CE26,3),$HJ$6:$HK$1006,2,0)</f>
        <v>80%-90%</v>
      </c>
      <c r="CF45" s="65" t="str">
        <f>VLOOKUP(TRUNC([19]Resultados_reescalado!CF26,3),$HJ$6:$HK$1006,2,0)</f>
        <v>90%-100%</v>
      </c>
      <c r="CG45" s="65" t="str">
        <f>VLOOKUP(TRUNC([19]Resultados_reescalado!CG26,3),$HJ$6:$HK$1006,2,0)</f>
        <v>90%-100%</v>
      </c>
      <c r="CH45" s="65" t="str">
        <f>VLOOKUP(TRUNC([19]Resultados_reescalado!CH26,3),$HJ$6:$HK$1006,2,0)</f>
        <v>90%-100%</v>
      </c>
      <c r="CI45" s="65" t="str">
        <f>VLOOKUP(TRUNC([19]Resultados_reescalado!CI26,3),$HJ$6:$HK$1006,2,0)</f>
        <v>90%-100%</v>
      </c>
      <c r="CJ45" s="65" t="str">
        <f>VLOOKUP(TRUNC([19]Resultados_reescalado!CJ26,3),$HJ$6:$HK$1006,2,0)</f>
        <v>90%-100%</v>
      </c>
      <c r="CK45" s="65" t="str">
        <f>VLOOKUP(TRUNC([19]Resultados_reescalado!CK26,3),$HJ$6:$HK$1006,2,0)</f>
        <v>90%-100%</v>
      </c>
      <c r="CL45" s="65" t="str">
        <f>VLOOKUP(TRUNC([19]Resultados_reescalado!CL26,3),$HJ$6:$HK$1006,2,0)</f>
        <v>90%-100%</v>
      </c>
      <c r="CM45" s="65" t="str">
        <f>VLOOKUP(TRUNC([19]Resultados_reescalado!CM26,3),$HJ$6:$HK$1006,2,0)</f>
        <v>90%-100%</v>
      </c>
      <c r="CN45" s="65" t="str">
        <f>VLOOKUP(TRUNC([19]Resultados_reescalado!CN26,3),$HJ$6:$HK$1006,2,0)</f>
        <v>90%-100%</v>
      </c>
      <c r="CO45" s="65" t="str">
        <f>VLOOKUP(TRUNC([19]Resultados_reescalado!CO26,3),$HJ$6:$HK$1006,2,0)</f>
        <v>90%-100%</v>
      </c>
      <c r="CP45" s="65" t="str">
        <f>VLOOKUP(TRUNC([19]Resultados_reescalado!CP26,3),$HJ$6:$HK$1006,2,0)</f>
        <v>90%-100%</v>
      </c>
      <c r="CQ45" s="65" t="str">
        <f>VLOOKUP(TRUNC([19]Resultados_reescalado!CQ26,3),$HJ$6:$HK$1006,2,0)</f>
        <v>90%-100%</v>
      </c>
      <c r="CR45" s="65" t="str">
        <f>VLOOKUP(TRUNC([19]Resultados_reescalado!CR26,3),$HJ$6:$HK$1006,2,0)</f>
        <v>90%-100%</v>
      </c>
      <c r="CS45" s="65" t="str">
        <f>VLOOKUP(TRUNC([19]Resultados_reescalado!CS26,3),$HJ$6:$HK$1006,2,0)</f>
        <v>90%-100%</v>
      </c>
      <c r="CT45" s="65" t="str">
        <f>VLOOKUP(TRUNC([19]Resultados_reescalado!CT26,3),$HJ$6:$HK$1006,2,0)</f>
        <v>90%-100%</v>
      </c>
      <c r="CU45" s="65" t="str">
        <f>VLOOKUP(TRUNC([19]Resultados_reescalado!CU26,3),$HJ$6:$HK$1006,2,0)</f>
        <v>90%-100%</v>
      </c>
      <c r="CV45" s="65" t="str">
        <f>VLOOKUP(TRUNC([19]Resultados_reescalado!CV26,3),$HJ$6:$HK$1006,2,0)</f>
        <v>90%-100%</v>
      </c>
      <c r="CW45" s="65" t="str">
        <f>VLOOKUP(TRUNC([19]Resultados_reescalado!CW26,3),$HJ$6:$HK$1006,2,0)</f>
        <v>90%-100%</v>
      </c>
      <c r="CX45" s="65" t="str">
        <f>VLOOKUP(TRUNC([19]Resultados_reescalado!CX26,3),$HJ$6:$HK$1006,2,0)</f>
        <v>90%-100%</v>
      </c>
      <c r="CY45" s="65" t="str">
        <f>VLOOKUP(TRUNC([19]Resultados_reescalado!CY26,3),$HJ$6:$HK$1006,2,0)</f>
        <v>90%-100%</v>
      </c>
      <c r="CZ45" s="65" t="str">
        <f>VLOOKUP(TRUNC([19]Resultados_reescalado!CZ26,3),$HJ$6:$HK$1006,2,0)</f>
        <v>90%-100%</v>
      </c>
      <c r="DA45" s="65" t="str">
        <f>VLOOKUP(TRUNC([19]Resultados_reescalado!DA26,3),$HJ$6:$HK$1006,2,0)</f>
        <v>90%-100%</v>
      </c>
      <c r="DB45" s="65" t="str">
        <f>VLOOKUP(TRUNC([19]Resultados_reescalado!DB26,3),$HJ$6:$HK$1006,2,0)</f>
        <v>90%-100%</v>
      </c>
      <c r="DC45" s="65" t="str">
        <f>VLOOKUP(TRUNC([19]Resultados_reescalado!DC26,3),$HJ$6:$HK$1006,2,0)</f>
        <v>90%-100%</v>
      </c>
      <c r="DD45" s="65" t="str">
        <f>VLOOKUP(TRUNC([19]Resultados_reescalado!DD26,3),$HJ$6:$HK$1006,2,0)</f>
        <v>90%-100%</v>
      </c>
      <c r="DE45" s="65" t="str">
        <f>VLOOKUP(TRUNC([19]Resultados_reescalado!DE26,3),$HJ$6:$HK$1006,2,0)</f>
        <v>90%-100%</v>
      </c>
      <c r="DF45" s="65" t="str">
        <f>VLOOKUP(TRUNC([19]Resultados_reescalado!DF26,3),$HJ$6:$HK$1006,2,0)</f>
        <v>90%-100%</v>
      </c>
      <c r="DG45" s="65" t="str">
        <f>VLOOKUP(TRUNC([19]Resultados_reescalado!DG26,3),$HJ$6:$HK$1006,2,0)</f>
        <v>90%-100%</v>
      </c>
      <c r="DH45" s="65" t="str">
        <f>VLOOKUP(TRUNC([19]Resultados_reescalado!DH26,3),$HJ$6:$HK$1006,2,0)</f>
        <v>90%-100%</v>
      </c>
      <c r="DI45" s="65" t="str">
        <f>VLOOKUP(TRUNC([19]Resultados_reescalado!DI26,3),$HJ$6:$HK$1006,2,0)</f>
        <v>90%-100%</v>
      </c>
      <c r="DJ45" s="65" t="str">
        <f>VLOOKUP(TRUNC([19]Resultados_reescalado!DJ26,3),$HJ$6:$HK$1006,2,0)</f>
        <v>90%-100%</v>
      </c>
      <c r="DK45" s="65" t="str">
        <f>VLOOKUP(TRUNC([19]Resultados_reescalado!DK26,3),$HJ$6:$HK$1006,2,0)</f>
        <v>90%-100%</v>
      </c>
      <c r="DL45" s="65" t="str">
        <f>VLOOKUP(TRUNC([19]Resultados_reescalado!DL26,3),$HJ$6:$HK$1006,2,0)</f>
        <v>90%-100%</v>
      </c>
      <c r="DM45" s="65" t="str">
        <f>VLOOKUP(TRUNC([19]Resultados_reescalado!DM26,3),$HJ$6:$HK$1006,2,0)</f>
        <v>90%-100%</v>
      </c>
      <c r="DN45" s="65" t="str">
        <f>VLOOKUP(TRUNC([19]Resultados_reescalado!DN26,3),$HJ$6:$HK$1006,2,0)</f>
        <v>90%-100%</v>
      </c>
      <c r="DO45" s="65" t="str">
        <f>VLOOKUP(TRUNC([19]Resultados_reescalado!DO26,3),$HJ$6:$HK$1006,2,0)</f>
        <v>90%-100%</v>
      </c>
      <c r="DP45" s="65" t="str">
        <f>VLOOKUP(TRUNC([19]Resultados_reescalado!DP26,3),$HJ$6:$HK$1006,2,0)</f>
        <v>90%-100%</v>
      </c>
      <c r="DQ45" s="65" t="str">
        <f>VLOOKUP(TRUNC([19]Resultados_reescalado!DQ26,3),$HJ$6:$HK$1006,2,0)</f>
        <v>90%-100%</v>
      </c>
      <c r="DR45" s="65" t="str">
        <f>VLOOKUP(TRUNC([19]Resultados_reescalado!DR26,3),$HJ$6:$HK$1006,2,0)</f>
        <v>90%-100%</v>
      </c>
      <c r="DS45" s="65" t="str">
        <f>VLOOKUP(TRUNC([19]Resultados_reescalado!DS26,3),$HJ$6:$HK$1006,2,0)</f>
        <v>90%-100%</v>
      </c>
      <c r="DT45" s="65" t="str">
        <f>VLOOKUP(TRUNC([19]Resultados_reescalado!DT26,3),$HJ$6:$HK$1006,2,0)</f>
        <v>90%-100%</v>
      </c>
      <c r="DU45" s="65" t="str">
        <f>VLOOKUP(TRUNC([19]Resultados_reescalado!DU26,3),$HJ$6:$HK$1006,2,0)</f>
        <v>90%-100%</v>
      </c>
      <c r="DV45" s="65" t="str">
        <f>VLOOKUP(TRUNC([19]Resultados_reescalado!DV26,3),$HJ$6:$HK$1006,2,0)</f>
        <v>90%-100%</v>
      </c>
      <c r="DW45" s="65" t="str">
        <f>VLOOKUP(TRUNC([19]Resultados_reescalado!DW26,3),$HJ$6:$HK$1006,2,0)</f>
        <v>90%-100%</v>
      </c>
      <c r="DX45" s="65" t="str">
        <f>VLOOKUP(TRUNC([19]Resultados_reescalado!DX26,3),$HJ$6:$HK$1006,2,0)</f>
        <v>90%-100%</v>
      </c>
      <c r="DY45" s="65" t="str">
        <f>VLOOKUP(TRUNC([19]Resultados_reescalado!DY26,3),$HJ$6:$HK$1006,2,0)</f>
        <v>90%-100%</v>
      </c>
      <c r="DZ45" s="65" t="str">
        <f>VLOOKUP(TRUNC([19]Resultados_reescalado!DZ26,3),$HJ$6:$HK$1006,2,0)</f>
        <v>90%-100%</v>
      </c>
      <c r="EA45" s="65" t="str">
        <f>VLOOKUP(TRUNC([19]Resultados_reescalado!EA26,3),$HJ$6:$HK$1006,2,0)</f>
        <v>90%-100%</v>
      </c>
      <c r="EB45" s="65" t="str">
        <f>VLOOKUP(TRUNC([19]Resultados_reescalado!EB26,3),$HJ$6:$HK$1006,2,0)</f>
        <v>90%-100%</v>
      </c>
      <c r="EC45" s="65" t="str">
        <f>VLOOKUP(TRUNC([19]Resultados_reescalado!EC26,3),$HJ$6:$HK$1006,2,0)</f>
        <v>90%-100%</v>
      </c>
      <c r="ED45" s="65" t="str">
        <f>VLOOKUP(TRUNC([19]Resultados_reescalado!ED26,3),$HJ$6:$HK$1006,2,0)</f>
        <v>90%-100%</v>
      </c>
      <c r="EE45" s="65" t="str">
        <f>VLOOKUP(TRUNC([19]Resultados_reescalado!EE26,3),$HJ$6:$HK$1006,2,0)</f>
        <v>90%-100%</v>
      </c>
      <c r="EF45" s="65" t="str">
        <f>VLOOKUP(TRUNC([19]Resultados_reescalado!EF26,3),$HJ$6:$HK$1006,2,0)</f>
        <v>90%-100%</v>
      </c>
      <c r="EG45" s="65" t="str">
        <f>VLOOKUP(TRUNC([19]Resultados_reescalado!EG26,3),$HJ$6:$HK$1006,2,0)</f>
        <v>90%-100%</v>
      </c>
      <c r="EH45" s="65" t="str">
        <f>VLOOKUP(TRUNC([19]Resultados_reescalado!EH26,3),$HJ$6:$HK$1006,2,0)</f>
        <v>90%-100%</v>
      </c>
      <c r="EI45" s="65" t="str">
        <f>VLOOKUP(TRUNC([19]Resultados_reescalado!EI26,3),$HJ$6:$HK$1006,2,0)</f>
        <v>90%-100%</v>
      </c>
      <c r="EJ45" s="65" t="str">
        <f>VLOOKUP(TRUNC([19]Resultados_reescalado!EJ26,3),$HJ$6:$HK$1006,2,0)</f>
        <v>90%-100%</v>
      </c>
      <c r="EK45" s="65" t="str">
        <f>VLOOKUP(TRUNC([19]Resultados_reescalado!EK26,3),$HJ$6:$HK$1006,2,0)</f>
        <v>90%-100%</v>
      </c>
      <c r="EL45" s="65" t="str">
        <f>VLOOKUP(TRUNC([19]Resultados_reescalado!EL26,3),$HJ$6:$HK$1006,2,0)</f>
        <v>90%-100%</v>
      </c>
      <c r="EM45" s="65" t="str">
        <f>VLOOKUP(TRUNC([19]Resultados_reescalado!EM26,3),$HJ$6:$HK$1006,2,0)</f>
        <v>90%-100%</v>
      </c>
      <c r="EN45" s="65" t="str">
        <f>VLOOKUP(TRUNC([19]Resultados_reescalado!EN26,3),$HJ$6:$HK$1006,2,0)</f>
        <v>90%-100%</v>
      </c>
      <c r="EO45" s="65" t="str">
        <f>VLOOKUP(TRUNC([19]Resultados_reescalado!EO26,3),$HJ$6:$HK$1006,2,0)</f>
        <v>90%-100%</v>
      </c>
      <c r="EP45" s="65" t="str">
        <f>VLOOKUP(TRUNC([19]Resultados_reescalado!EP26,3),$HJ$6:$HK$1006,2,0)</f>
        <v>90%-100%</v>
      </c>
      <c r="EQ45" s="65" t="str">
        <f>VLOOKUP(TRUNC([19]Resultados_reescalado!EQ26,3),$HJ$6:$HK$1006,2,0)</f>
        <v>90%-100%</v>
      </c>
      <c r="ER45" s="65" t="str">
        <f>VLOOKUP(TRUNC([19]Resultados_reescalado!ER26,3),$HJ$6:$HK$1006,2,0)</f>
        <v>90%-100%</v>
      </c>
      <c r="ES45" s="65" t="str">
        <f>VLOOKUP(TRUNC([19]Resultados_reescalado!ES26,3),$HJ$6:$HK$1006,2,0)</f>
        <v>90%-100%</v>
      </c>
      <c r="ET45" s="65" t="str">
        <f>VLOOKUP(TRUNC([19]Resultados_reescalado!ET26,3),$HJ$6:$HK$1006,2,0)</f>
        <v>90%-100%</v>
      </c>
      <c r="EU45" s="65" t="str">
        <f>VLOOKUP(TRUNC([19]Resultados_reescalado!EU26,3),$HJ$6:$HK$1006,2,0)</f>
        <v>90%-100%</v>
      </c>
      <c r="EV45" s="65" t="str">
        <f>VLOOKUP(TRUNC([19]Resultados_reescalado!EV26,3),$HJ$6:$HK$1006,2,0)</f>
        <v>90%-100%</v>
      </c>
      <c r="EW45" s="65" t="str">
        <f>VLOOKUP(TRUNC([19]Resultados_reescalado!EW26,3),$HJ$6:$HK$1006,2,0)</f>
        <v>90%-100%</v>
      </c>
      <c r="EX45" s="65" t="str">
        <f>VLOOKUP(TRUNC([19]Resultados_reescalado!EX26,3),$HJ$6:$HK$1006,2,0)</f>
        <v>90%-100%</v>
      </c>
      <c r="EY45" s="65" t="str">
        <f>VLOOKUP(TRUNC([19]Resultados_reescalado!EY26,3),$HJ$6:$HK$1006,2,0)</f>
        <v>90%-100%</v>
      </c>
      <c r="EZ45" s="65" t="str">
        <f>VLOOKUP(TRUNC([19]Resultados_reescalado!EZ26,3),$HJ$6:$HK$1006,2,0)</f>
        <v>90%-100%</v>
      </c>
      <c r="FA45" s="65" t="str">
        <f>VLOOKUP(TRUNC([19]Resultados_reescalado!FA26,3),$HJ$6:$HK$1006,2,0)</f>
        <v>90%-100%</v>
      </c>
      <c r="FB45" s="65" t="str">
        <f>VLOOKUP(TRUNC([19]Resultados_reescalado!FB26,3),$HJ$6:$HK$1006,2,0)</f>
        <v>90%-100%</v>
      </c>
      <c r="FC45" s="65" t="str">
        <f>VLOOKUP(TRUNC([19]Resultados_reescalado!FC26,3),$HJ$6:$HK$1006,2,0)</f>
        <v>90%-100%</v>
      </c>
      <c r="FD45" s="65" t="str">
        <f>VLOOKUP(TRUNC([19]Resultados_reescalado!FD26,3),$HJ$6:$HK$1006,2,0)</f>
        <v>90%-100%</v>
      </c>
      <c r="FE45" s="65" t="str">
        <f>VLOOKUP(TRUNC([19]Resultados_reescalado!FE26,3),$HJ$6:$HK$1006,2,0)</f>
        <v>90%-100%</v>
      </c>
      <c r="FF45" s="65" t="str">
        <f>VLOOKUP(TRUNC([19]Resultados_reescalado!FF26,3),$HJ$6:$HK$1006,2,0)</f>
        <v>90%-100%</v>
      </c>
      <c r="FG45" s="65" t="str">
        <f>VLOOKUP(TRUNC([19]Resultados_reescalado!FG26,3),$HJ$6:$HK$1006,2,0)</f>
        <v>90%-100%</v>
      </c>
      <c r="FH45" s="65" t="str">
        <f>VLOOKUP(TRUNC([19]Resultados_reescalado!FH26,3),$HJ$6:$HK$1006,2,0)</f>
        <v>90%-100%</v>
      </c>
      <c r="FI45" s="65" t="str">
        <f>VLOOKUP(TRUNC([19]Resultados_reescalado!FI26,3),$HJ$6:$HK$1006,2,0)</f>
        <v>90%-100%</v>
      </c>
      <c r="FJ45" s="65" t="str">
        <f>VLOOKUP(TRUNC([19]Resultados_reescalado!FJ26,3),$HJ$6:$HK$1006,2,0)</f>
        <v>90%-100%</v>
      </c>
      <c r="FK45" s="65" t="str">
        <f>VLOOKUP(TRUNC([19]Resultados_reescalado!FK26,3),$HJ$6:$HK$1006,2,0)</f>
        <v>90%-100%</v>
      </c>
      <c r="FL45" s="65" t="str">
        <f>VLOOKUP(TRUNC([19]Resultados_reescalado!FL26,3),$HJ$6:$HK$1006,2,0)</f>
        <v>90%-100%</v>
      </c>
      <c r="FM45" s="65" t="str">
        <f>VLOOKUP(TRUNC([19]Resultados_reescalado!FM26,3),$HJ$6:$HK$1006,2,0)</f>
        <v>90%-100%</v>
      </c>
      <c r="FN45" s="65" t="str">
        <f>VLOOKUP(TRUNC([19]Resultados_reescalado!FN26,3),$HJ$6:$HK$1006,2,0)</f>
        <v>90%-100%</v>
      </c>
      <c r="FO45" s="65" t="str">
        <f>VLOOKUP(TRUNC([19]Resultados_reescalado!FO26,3),$HJ$6:$HK$1006,2,0)</f>
        <v>90%-100%</v>
      </c>
      <c r="FP45" s="65" t="str">
        <f>VLOOKUP(TRUNC([19]Resultados_reescalado!FP26,3),$HJ$6:$HK$1006,2,0)</f>
        <v>90%-100%</v>
      </c>
      <c r="FQ45" s="65" t="str">
        <f>VLOOKUP(TRUNC([19]Resultados_reescalado!FQ26,3),$HJ$6:$HK$1006,2,0)</f>
        <v>90%-100%</v>
      </c>
      <c r="FR45" s="65" t="str">
        <f>VLOOKUP(TRUNC([19]Resultados_reescalado!FR26,3),$HJ$6:$HK$1006,2,0)</f>
        <v>90%-100%</v>
      </c>
      <c r="FS45" s="65" t="str">
        <f>VLOOKUP(TRUNC([19]Resultados_reescalado!FS26,3),$HJ$6:$HK$1006,2,0)</f>
        <v>90%-100%</v>
      </c>
      <c r="FT45" s="65" t="str">
        <f>VLOOKUP(TRUNC([19]Resultados_reescalado!FT26,3),$HJ$6:$HK$1006,2,0)</f>
        <v>90%-100%</v>
      </c>
      <c r="FU45" s="65" t="str">
        <f>VLOOKUP(TRUNC([19]Resultados_reescalado!FU26,3),$HJ$6:$HK$1006,2,0)</f>
        <v>90%-100%</v>
      </c>
      <c r="FV45" s="65" t="str">
        <f>VLOOKUP(TRUNC([19]Resultados_reescalado!FV26,3),$HJ$6:$HK$1006,2,0)</f>
        <v>90%-100%</v>
      </c>
      <c r="FW45" s="65" t="str">
        <f>VLOOKUP(TRUNC([19]Resultados_reescalado!FW26,3),$HJ$6:$HK$1006,2,0)</f>
        <v>90%-100%</v>
      </c>
      <c r="FX45" s="65" t="str">
        <f>VLOOKUP(TRUNC([19]Resultados_reescalado!FX26,3),$HJ$6:$HK$1006,2,0)</f>
        <v>90%-100%</v>
      </c>
      <c r="FY45" s="65" t="str">
        <f>VLOOKUP(TRUNC([19]Resultados_reescalado!FY26,3),$HJ$6:$HK$1006,2,0)</f>
        <v>90%-100%</v>
      </c>
      <c r="FZ45" s="65" t="str">
        <f>VLOOKUP(TRUNC([19]Resultados_reescalado!FZ26,3),$HJ$6:$HK$1006,2,0)</f>
        <v>90%-100%</v>
      </c>
      <c r="GA45" s="65" t="str">
        <f>VLOOKUP(TRUNC([19]Resultados_reescalado!GA26,3),$HJ$6:$HK$1006,2,0)</f>
        <v>90%-100%</v>
      </c>
      <c r="GB45" s="65" t="str">
        <f>VLOOKUP(TRUNC([19]Resultados_reescalado!GB26,3),$HJ$6:$HK$1006,2,0)</f>
        <v>90%-100%</v>
      </c>
      <c r="GC45" s="65" t="str">
        <f>VLOOKUP(TRUNC([19]Resultados_reescalado!GC26,3),$HJ$6:$HK$1006,2,0)</f>
        <v>90%-100%</v>
      </c>
      <c r="GD45" s="65" t="str">
        <f>VLOOKUP(TRUNC([19]Resultados_reescalado!GD26,3),$HJ$6:$HK$1006,2,0)</f>
        <v>90%-100%</v>
      </c>
      <c r="GE45" s="65" t="str">
        <f>VLOOKUP(TRUNC([19]Resultados_reescalado!GE26,3),$HJ$6:$HK$1006,2,0)</f>
        <v>90%-100%</v>
      </c>
      <c r="GF45" s="65" t="str">
        <f>VLOOKUP(TRUNC([19]Resultados_reescalado!GF26,3),$HJ$6:$HK$1006,2,0)</f>
        <v>90%-100%</v>
      </c>
      <c r="GG45" s="65" t="str">
        <f>VLOOKUP(TRUNC([19]Resultados_reescalado!GG26,3),$HJ$6:$HK$1006,2,0)</f>
        <v>90%-100%</v>
      </c>
      <c r="GH45" s="65" t="str">
        <f>VLOOKUP(TRUNC([19]Resultados_reescalado!GH26,3),$HJ$6:$HK$1006,2,0)</f>
        <v>90%-100%</v>
      </c>
      <c r="GI45" s="65" t="str">
        <f>VLOOKUP(TRUNC([19]Resultados_reescalado!GI26,3),$HJ$6:$HK$1006,2,0)</f>
        <v>90%-100%</v>
      </c>
      <c r="GJ45" s="65" t="str">
        <f>VLOOKUP(TRUNC([19]Resultados_reescalado!GJ26,3),$HJ$6:$HK$1006,2,0)</f>
        <v>90%-100%</v>
      </c>
      <c r="GK45" s="65" t="str">
        <f>VLOOKUP(TRUNC([19]Resultados_reescalado!GK26,3),$HJ$6:$HK$1006,2,0)</f>
        <v>90%-100%</v>
      </c>
      <c r="GL45" s="65" t="str">
        <f>VLOOKUP(TRUNC([19]Resultados_reescalado!GL26,3),$HJ$6:$HK$1006,2,0)</f>
        <v>90%-100%</v>
      </c>
      <c r="GM45" s="65" t="str">
        <f>VLOOKUP(TRUNC([19]Resultados_reescalado!GM26,3),$HJ$6:$HK$1006,2,0)</f>
        <v>90%-100%</v>
      </c>
      <c r="GN45" s="65" t="str">
        <f>VLOOKUP(TRUNC([19]Resultados_reescalado!GN26,3),$HJ$6:$HK$1006,2,0)</f>
        <v>90%-100%</v>
      </c>
      <c r="GO45" s="65" t="str">
        <f>VLOOKUP(TRUNC([19]Resultados_reescalado!GO26,3),$HJ$6:$HK$1006,2,0)</f>
        <v>90%-100%</v>
      </c>
      <c r="GP45" s="65" t="str">
        <f>VLOOKUP(TRUNC([19]Resultados_reescalado!GP26,3),$HJ$6:$HK$1006,2,0)</f>
        <v>90%-100%</v>
      </c>
      <c r="GQ45" s="65" t="str">
        <f>VLOOKUP(TRUNC([19]Resultados_reescalado!GQ26,3),$HJ$6:$HK$1006,2,0)</f>
        <v>90%-100%</v>
      </c>
      <c r="GR45" s="65" t="str">
        <f>VLOOKUP(TRUNC([19]Resultados_reescalado!GR26,3),$HJ$6:$HK$1006,2,0)</f>
        <v>90%-100%</v>
      </c>
      <c r="GS45" s="65" t="str">
        <f>VLOOKUP(TRUNC([19]Resultados_reescalado!GS26,3),$HJ$6:$HK$1006,2,0)</f>
        <v>90%-100%</v>
      </c>
      <c r="GT45" s="65" t="str">
        <f>VLOOKUP(TRUNC([19]Resultados_reescalado!GT26,3),$HJ$6:$HK$1006,2,0)</f>
        <v>90%-100%</v>
      </c>
      <c r="GU45" s="65" t="str">
        <f>VLOOKUP(TRUNC([19]Resultados_reescalado!GU26,3),$HJ$6:$HK$1006,2,0)</f>
        <v>90%-100%</v>
      </c>
      <c r="GV45" s="65" t="str">
        <f>VLOOKUP(TRUNC([19]Resultados_reescalado!GV26,3),$HJ$6:$HK$1006,2,0)</f>
        <v>90%-100%</v>
      </c>
      <c r="GW45" s="65" t="str">
        <f>VLOOKUP(TRUNC([19]Resultados_reescalado!GW26,3),$HJ$6:$HK$1006,2,0)</f>
        <v>90%-100%</v>
      </c>
      <c r="GX45" s="65" t="str">
        <f>VLOOKUP(TRUNC([19]Resultados_reescalado!GX26,3),$HJ$6:$HK$1006,2,0)</f>
        <v>90%-100%</v>
      </c>
      <c r="GY45" s="65" t="str">
        <f>VLOOKUP(TRUNC([19]Resultados_reescalado!GY26,3),$HJ$6:$HK$1006,2,0)</f>
        <v>90%-100%</v>
      </c>
      <c r="GZ45" s="65" t="str">
        <f>VLOOKUP(TRUNC([19]Resultados_reescalado!GZ26,3),$HJ$6:$HK$1006,2,0)</f>
        <v>90%-100%</v>
      </c>
      <c r="HA45" s="65" t="str">
        <f>VLOOKUP(TRUNC([19]Resultados_reescalado!HA26,3),$HJ$6:$HK$1006,2,0)</f>
        <v>90%-100%</v>
      </c>
      <c r="HB45" s="65" t="str">
        <f>VLOOKUP(TRUNC([19]Resultados_reescalado!HB26,3),$HJ$6:$HK$1006,2,0)</f>
        <v>90%-100%</v>
      </c>
      <c r="HC45" s="65" t="str">
        <f>VLOOKUP(TRUNC([19]Resultados_reescalado!HC26,3),$HJ$6:$HK$1006,2,0)</f>
        <v>90%-100%</v>
      </c>
      <c r="HD45" s="65" t="str">
        <f>VLOOKUP(TRUNC([19]Resultados_reescalado!HD26,3),$HJ$6:$HK$1006,2,0)</f>
        <v>90%-100%</v>
      </c>
      <c r="HE45" s="65" t="str">
        <f>VLOOKUP(TRUNC([19]Resultados_reescalado!HE26,3),$HJ$6:$HK$1006,2,0)</f>
        <v>90%-100%</v>
      </c>
      <c r="HF45" s="65" t="str">
        <f>VLOOKUP(TRUNC([19]Resultados_reescalado!HF26,3),$HJ$6:$HK$1006,2,0)</f>
        <v>90%-100%</v>
      </c>
      <c r="HG45" s="65" t="str">
        <f>VLOOKUP(TRUNC([19]Resultados_reescalado!HG26,3),$HJ$6:$HK$1006,2,0)</f>
        <v>90%-100%</v>
      </c>
      <c r="HH45" s="65" t="str">
        <f>VLOOKUP(TRUNC([19]Resultados_reescalado!HH26,3),$HJ$6:$HK$1006,2,0)</f>
        <v>90%-100%</v>
      </c>
      <c r="HJ45">
        <v>3.9E-2</v>
      </c>
      <c r="HK45" t="s">
        <v>87</v>
      </c>
    </row>
    <row r="46" spans="1:219">
      <c r="A46">
        <f>([19]Resultados_reescalado!A27)*100</f>
        <v>25</v>
      </c>
      <c r="B46" s="65" t="str">
        <f>VLOOKUP(TRUNC([19]Resultados_reescalado!B27,3),$HJ$6:$HK$1006,2,0)</f>
        <v>90%-100%</v>
      </c>
      <c r="C46" s="65" t="str">
        <f>VLOOKUP(TRUNC([19]Resultados_reescalado!C27,3),$HJ$6:$HK$1006,2,0)</f>
        <v>90%-100%</v>
      </c>
      <c r="D46" s="65" t="str">
        <f>VLOOKUP(TRUNC([19]Resultados_reescalado!D27,3),$HJ$6:$HK$1006,2,0)</f>
        <v>90%-100%</v>
      </c>
      <c r="E46" s="65" t="str">
        <f>VLOOKUP(TRUNC([19]Resultados_reescalado!E27,3),$HJ$6:$HK$1006,2,0)</f>
        <v>90%-100%</v>
      </c>
      <c r="F46" s="65" t="str">
        <f>VLOOKUP(TRUNC([19]Resultados_reescalado!F27,3),$HJ$6:$HK$1006,2,0)</f>
        <v>90%-100%</v>
      </c>
      <c r="G46" s="65" t="str">
        <f>VLOOKUP(TRUNC([19]Resultados_reescalado!G27,3),$HJ$6:$HK$1006,2,0)</f>
        <v>90%-100%</v>
      </c>
      <c r="H46" s="65" t="str">
        <f>VLOOKUP(TRUNC([19]Resultados_reescalado!H27,3),$HJ$6:$HK$1006,2,0)</f>
        <v>90%-100%</v>
      </c>
      <c r="I46" s="65" t="str">
        <f>VLOOKUP(TRUNC([19]Resultados_reescalado!I27,3),$HJ$6:$HK$1006,2,0)</f>
        <v>90%-100%</v>
      </c>
      <c r="J46" s="65" t="str">
        <f>VLOOKUP(TRUNC([19]Resultados_reescalado!J27,3),$HJ$6:$HK$1006,2,0)</f>
        <v>90%-100%</v>
      </c>
      <c r="K46" s="65" t="str">
        <f>VLOOKUP(TRUNC([19]Resultados_reescalado!K27,3),$HJ$6:$HK$1006,2,0)</f>
        <v>90%-100%</v>
      </c>
      <c r="L46" s="65" t="str">
        <f>VLOOKUP(TRUNC([19]Resultados_reescalado!L27,3),$HJ$6:$HK$1006,2,0)</f>
        <v>90%-100%</v>
      </c>
      <c r="M46" s="65" t="str">
        <f>VLOOKUP(TRUNC([19]Resultados_reescalado!M27,3),$HJ$6:$HK$1006,2,0)</f>
        <v>90%-100%</v>
      </c>
      <c r="N46" s="65" t="str">
        <f>VLOOKUP(TRUNC([19]Resultados_reescalado!N27,3),$HJ$6:$HK$1006,2,0)</f>
        <v>90%-100%</v>
      </c>
      <c r="O46" s="65" t="str">
        <f>VLOOKUP(TRUNC([19]Resultados_reescalado!O27,3),$HJ$6:$HK$1006,2,0)</f>
        <v>90%-100%</v>
      </c>
      <c r="P46" s="65" t="str">
        <f>VLOOKUP(TRUNC([19]Resultados_reescalado!P27,3),$HJ$6:$HK$1006,2,0)</f>
        <v>90%-100%</v>
      </c>
      <c r="Q46" s="65" t="str">
        <f>VLOOKUP(TRUNC([19]Resultados_reescalado!Q27,3),$HJ$6:$HK$1006,2,0)</f>
        <v>90%-100%</v>
      </c>
      <c r="R46" s="65" t="str">
        <f>VLOOKUP(TRUNC([19]Resultados_reescalado!R27,3),$HJ$6:$HK$1006,2,0)</f>
        <v>90%-100%</v>
      </c>
      <c r="S46" s="65" t="str">
        <f>VLOOKUP(TRUNC([19]Resultados_reescalado!S27,3),$HJ$6:$HK$1006,2,0)</f>
        <v>90%-100%</v>
      </c>
      <c r="T46" s="65" t="str">
        <f>VLOOKUP(TRUNC([19]Resultados_reescalado!T27,3),$HJ$6:$HK$1006,2,0)</f>
        <v>90%-100%</v>
      </c>
      <c r="U46" s="65" t="str">
        <f>VLOOKUP(TRUNC([19]Resultados_reescalado!U27,3),$HJ$6:$HK$1006,2,0)</f>
        <v>90%-100%</v>
      </c>
      <c r="V46" s="65" t="str">
        <f>VLOOKUP(TRUNC([19]Resultados_reescalado!V27,3),$HJ$6:$HK$1006,2,0)</f>
        <v>90%-100%</v>
      </c>
      <c r="W46" s="65" t="str">
        <f>VLOOKUP(TRUNC([19]Resultados_reescalado!W27,3),$HJ$6:$HK$1006,2,0)</f>
        <v>90%-100%</v>
      </c>
      <c r="X46" s="65" t="str">
        <f>VLOOKUP(TRUNC([19]Resultados_reescalado!X27,3),$HJ$6:$HK$1006,2,0)</f>
        <v>90%-100%</v>
      </c>
      <c r="Y46" s="65" t="str">
        <f>VLOOKUP(TRUNC([19]Resultados_reescalado!Y27,3),$HJ$6:$HK$1006,2,0)</f>
        <v>90%-100%</v>
      </c>
      <c r="Z46" s="65" t="str">
        <f>VLOOKUP(TRUNC([19]Resultados_reescalado!Z27,3),$HJ$6:$HK$1006,2,0)</f>
        <v>90%-100%</v>
      </c>
      <c r="AA46" s="65" t="str">
        <f>VLOOKUP(TRUNC([19]Resultados_reescalado!AA27,3),$HJ$6:$HK$1006,2,0)</f>
        <v>90%-100%</v>
      </c>
      <c r="AB46" s="65" t="str">
        <f>VLOOKUP(TRUNC([19]Resultados_reescalado!AB27,3),$HJ$6:$HK$1006,2,0)</f>
        <v>90%-100%</v>
      </c>
      <c r="AC46" s="65" t="str">
        <f>VLOOKUP(TRUNC([19]Resultados_reescalado!AC27,3),$HJ$6:$HK$1006,2,0)</f>
        <v>90%-100%</v>
      </c>
      <c r="AD46" s="65" t="str">
        <f>VLOOKUP(TRUNC([19]Resultados_reescalado!AD27,3),$HJ$6:$HK$1006,2,0)</f>
        <v>90%-100%</v>
      </c>
      <c r="AE46" s="65" t="str">
        <f>VLOOKUP(TRUNC([19]Resultados_reescalado!AE27,3),$HJ$6:$HK$1006,2,0)</f>
        <v>90%-100%</v>
      </c>
      <c r="AF46" s="65" t="str">
        <f>VLOOKUP(TRUNC([19]Resultados_reescalado!AF27,3),$HJ$6:$HK$1006,2,0)</f>
        <v>90%-100%</v>
      </c>
      <c r="AG46" s="65" t="str">
        <f>VLOOKUP(TRUNC([19]Resultados_reescalado!AG27,3),$HJ$6:$HK$1006,2,0)</f>
        <v>90%-100%</v>
      </c>
      <c r="AH46" s="65" t="str">
        <f>VLOOKUP(TRUNC([19]Resultados_reescalado!AH27,3),$HJ$6:$HK$1006,2,0)</f>
        <v>90%-100%</v>
      </c>
      <c r="AI46" s="65" t="str">
        <f>VLOOKUP(TRUNC([19]Resultados_reescalado!AI27,3),$HJ$6:$HK$1006,2,0)</f>
        <v>90%-100%</v>
      </c>
      <c r="AJ46" s="65" t="str">
        <f>VLOOKUP(TRUNC([19]Resultados_reescalado!AJ27,3),$HJ$6:$HK$1006,2,0)</f>
        <v>90%-100%</v>
      </c>
      <c r="AK46" s="65" t="str">
        <f>VLOOKUP(TRUNC([19]Resultados_reescalado!AK27,3),$HJ$6:$HK$1006,2,0)</f>
        <v>90%-100%</v>
      </c>
      <c r="AL46" s="65" t="str">
        <f>VLOOKUP(TRUNC([19]Resultados_reescalado!AL27,3),$HJ$6:$HK$1006,2,0)</f>
        <v>90%-100%</v>
      </c>
      <c r="AM46" s="65" t="str">
        <f>VLOOKUP(TRUNC([19]Resultados_reescalado!AM27,3),$HJ$6:$HK$1006,2,0)</f>
        <v>90%-100%</v>
      </c>
      <c r="AN46" s="65" t="str">
        <f>VLOOKUP(TRUNC([19]Resultados_reescalado!AN27,3),$HJ$6:$HK$1006,2,0)</f>
        <v>90%-100%</v>
      </c>
      <c r="AO46" s="65" t="str">
        <f>VLOOKUP(TRUNC([19]Resultados_reescalado!AO27,3),$HJ$6:$HK$1006,2,0)</f>
        <v>90%-100%</v>
      </c>
      <c r="AP46" s="65" t="str">
        <f>VLOOKUP(TRUNC([19]Resultados_reescalado!AP27,3),$HJ$6:$HK$1006,2,0)</f>
        <v>90%-100%</v>
      </c>
      <c r="AQ46" s="65" t="str">
        <f>VLOOKUP(TRUNC([19]Resultados_reescalado!AQ27,3),$HJ$6:$HK$1006,2,0)</f>
        <v>90%-100%</v>
      </c>
      <c r="AR46" s="65" t="str">
        <f>VLOOKUP(TRUNC([19]Resultados_reescalado!AR27,3),$HJ$6:$HK$1006,2,0)</f>
        <v>90%-100%</v>
      </c>
      <c r="AS46" s="65" t="str">
        <f>VLOOKUP(TRUNC([19]Resultados_reescalado!AS27,3),$HJ$6:$HK$1006,2,0)</f>
        <v>60%-70%</v>
      </c>
      <c r="AT46" s="65" t="str">
        <f>VLOOKUP(TRUNC([19]Resultados_reescalado!AT27,3),$HJ$6:$HK$1006,2,0)</f>
        <v>90%-100%</v>
      </c>
      <c r="AU46" s="65" t="str">
        <f>VLOOKUP(TRUNC([19]Resultados_reescalado!AU27,3),$HJ$6:$HK$1006,2,0)</f>
        <v>90%-100%</v>
      </c>
      <c r="AV46" s="65" t="str">
        <f>VLOOKUP(TRUNC([19]Resultados_reescalado!AV27,3),$HJ$6:$HK$1006,2,0)</f>
        <v>90%-100%</v>
      </c>
      <c r="AW46" s="65" t="str">
        <f>VLOOKUP(TRUNC([19]Resultados_reescalado!AW27,3),$HJ$6:$HK$1006,2,0)</f>
        <v>90%-100%</v>
      </c>
      <c r="AX46" s="65" t="str">
        <f>VLOOKUP(TRUNC([19]Resultados_reescalado!AX27,3),$HJ$6:$HK$1006,2,0)</f>
        <v>90%-100%</v>
      </c>
      <c r="AY46" s="65" t="str">
        <f>VLOOKUP(TRUNC([19]Resultados_reescalado!AY27,3),$HJ$6:$HK$1006,2,0)</f>
        <v>90%-100%</v>
      </c>
      <c r="AZ46" s="65" t="str">
        <f>VLOOKUP(TRUNC([19]Resultados_reescalado!AZ27,3),$HJ$6:$HK$1006,2,0)</f>
        <v>90%-100%</v>
      </c>
      <c r="BA46" s="65" t="str">
        <f>VLOOKUP(TRUNC([19]Resultados_reescalado!BA27,3),$HJ$6:$HK$1006,2,0)</f>
        <v>90%-100%</v>
      </c>
      <c r="BB46" s="65" t="str">
        <f>VLOOKUP(TRUNC([19]Resultados_reescalado!BB27,3),$HJ$6:$HK$1006,2,0)</f>
        <v>90%-100%</v>
      </c>
      <c r="BC46" s="65" t="str">
        <f>VLOOKUP(TRUNC([19]Resultados_reescalado!BC27,3),$HJ$6:$HK$1006,2,0)</f>
        <v>90%-100%</v>
      </c>
      <c r="BD46" s="65" t="str">
        <f>VLOOKUP(TRUNC([19]Resultados_reescalado!BD27,3),$HJ$6:$HK$1006,2,0)</f>
        <v>90%-100%</v>
      </c>
      <c r="BE46" s="65" t="str">
        <f>VLOOKUP(TRUNC([19]Resultados_reescalado!BE27,3),$HJ$6:$HK$1006,2,0)</f>
        <v>90%-100%</v>
      </c>
      <c r="BF46" s="65" t="str">
        <f>VLOOKUP(TRUNC([19]Resultados_reescalado!BF27,3),$HJ$6:$HK$1006,2,0)</f>
        <v>90%-100%</v>
      </c>
      <c r="BG46" s="65" t="str">
        <f>VLOOKUP(TRUNC([19]Resultados_reescalado!BG27,3),$HJ$6:$HK$1006,2,0)</f>
        <v>90%-100%</v>
      </c>
      <c r="BH46" s="65" t="str">
        <f>VLOOKUP(TRUNC([19]Resultados_reescalado!BH27,3),$HJ$6:$HK$1006,2,0)</f>
        <v>90%-100%</v>
      </c>
      <c r="BI46" s="65" t="str">
        <f>VLOOKUP(TRUNC([19]Resultados_reescalado!BI27,3),$HJ$6:$HK$1006,2,0)</f>
        <v>90%-100%</v>
      </c>
      <c r="BJ46" s="65" t="str">
        <f>VLOOKUP(TRUNC([19]Resultados_reescalado!BJ27,3),$HJ$6:$HK$1006,2,0)</f>
        <v>90%-100%</v>
      </c>
      <c r="BK46" s="65" t="str">
        <f>VLOOKUP(TRUNC([19]Resultados_reescalado!BK27,3),$HJ$6:$HK$1006,2,0)</f>
        <v>90%-100%</v>
      </c>
      <c r="BL46" s="65" t="str">
        <f>VLOOKUP(TRUNC([19]Resultados_reescalado!BL27,3),$HJ$6:$HK$1006,2,0)</f>
        <v>90%-100%</v>
      </c>
      <c r="BM46" s="65" t="str">
        <f>VLOOKUP(TRUNC([19]Resultados_reescalado!BM27,3),$HJ$6:$HK$1006,2,0)</f>
        <v>80%-90%</v>
      </c>
      <c r="BN46" s="65" t="str">
        <f>VLOOKUP(TRUNC([19]Resultados_reescalado!BN27,3),$HJ$6:$HK$1006,2,0)</f>
        <v>80%-90%</v>
      </c>
      <c r="BO46" s="65" t="str">
        <f>VLOOKUP(TRUNC([19]Resultados_reescalado!BO27,3),$HJ$6:$HK$1006,2,0)</f>
        <v>80%-90%</v>
      </c>
      <c r="BP46" s="65" t="str">
        <f>VLOOKUP(TRUNC([19]Resultados_reescalado!BP27,3),$HJ$6:$HK$1006,2,0)</f>
        <v>80%-90%</v>
      </c>
      <c r="BQ46" s="65" t="str">
        <f>VLOOKUP(TRUNC([19]Resultados_reescalado!BQ27,3),$HJ$6:$HK$1006,2,0)</f>
        <v>80%-90%</v>
      </c>
      <c r="BR46" s="65" t="str">
        <f>VLOOKUP(TRUNC([19]Resultados_reescalado!BR27,3),$HJ$6:$HK$1006,2,0)</f>
        <v>80%-90%</v>
      </c>
      <c r="BS46" s="65" t="str">
        <f>VLOOKUP(TRUNC([19]Resultados_reescalado!BS27,3),$HJ$6:$HK$1006,2,0)</f>
        <v>80%-90%</v>
      </c>
      <c r="BT46" s="65" t="str">
        <f>VLOOKUP(TRUNC([19]Resultados_reescalado!BT27,3),$HJ$6:$HK$1006,2,0)</f>
        <v>80%-90%</v>
      </c>
      <c r="BU46" s="65" t="str">
        <f>VLOOKUP(TRUNC([19]Resultados_reescalado!BU27,3),$HJ$6:$HK$1006,2,0)</f>
        <v>80%-90%</v>
      </c>
      <c r="BV46" s="65" t="str">
        <f>VLOOKUP(TRUNC([19]Resultados_reescalado!BV27,3),$HJ$6:$HK$1006,2,0)</f>
        <v>80%-90%</v>
      </c>
      <c r="BW46" s="65" t="str">
        <f>VLOOKUP(TRUNC([19]Resultados_reescalado!BW27,3),$HJ$6:$HK$1006,2,0)</f>
        <v>80%-90%</v>
      </c>
      <c r="BX46" s="65" t="str">
        <f>VLOOKUP(TRUNC([19]Resultados_reescalado!BX27,3),$HJ$6:$HK$1006,2,0)</f>
        <v>80%-90%</v>
      </c>
      <c r="BY46" s="65" t="str">
        <f>VLOOKUP(TRUNC([19]Resultados_reescalado!BY27,3),$HJ$6:$HK$1006,2,0)</f>
        <v>80%-90%</v>
      </c>
      <c r="BZ46" s="65" t="str">
        <f>VLOOKUP(TRUNC([19]Resultados_reescalado!BZ27,3),$HJ$6:$HK$1006,2,0)</f>
        <v>80%-90%</v>
      </c>
      <c r="CA46" s="65" t="str">
        <f>VLOOKUP(TRUNC([19]Resultados_reescalado!CA27,3),$HJ$6:$HK$1006,2,0)</f>
        <v>80%-90%</v>
      </c>
      <c r="CB46" s="65" t="str">
        <f>VLOOKUP(TRUNC([19]Resultados_reescalado!CB27,3),$HJ$6:$HK$1006,2,0)</f>
        <v>80%-90%</v>
      </c>
      <c r="CC46" s="65" t="str">
        <f>VLOOKUP(TRUNC([19]Resultados_reescalado!CC27,3),$HJ$6:$HK$1006,2,0)</f>
        <v>80%-90%</v>
      </c>
      <c r="CD46" s="65" t="str">
        <f>VLOOKUP(TRUNC([19]Resultados_reescalado!CD27,3),$HJ$6:$HK$1006,2,0)</f>
        <v>80%-90%</v>
      </c>
      <c r="CE46" s="65" t="str">
        <f>VLOOKUP(TRUNC([19]Resultados_reescalado!CE27,3),$HJ$6:$HK$1006,2,0)</f>
        <v>80%-90%</v>
      </c>
      <c r="CF46" s="65" t="str">
        <f>VLOOKUP(TRUNC([19]Resultados_reescalado!CF27,3),$HJ$6:$HK$1006,2,0)</f>
        <v>90%-100%</v>
      </c>
      <c r="CG46" s="65" t="str">
        <f>VLOOKUP(TRUNC([19]Resultados_reescalado!CG27,3),$HJ$6:$HK$1006,2,0)</f>
        <v>90%-100%</v>
      </c>
      <c r="CH46" s="65" t="str">
        <f>VLOOKUP(TRUNC([19]Resultados_reescalado!CH27,3),$HJ$6:$HK$1006,2,0)</f>
        <v>90%-100%</v>
      </c>
      <c r="CI46" s="65" t="str">
        <f>VLOOKUP(TRUNC([19]Resultados_reescalado!CI27,3),$HJ$6:$HK$1006,2,0)</f>
        <v>90%-100%</v>
      </c>
      <c r="CJ46" s="65" t="str">
        <f>VLOOKUP(TRUNC([19]Resultados_reescalado!CJ27,3),$HJ$6:$HK$1006,2,0)</f>
        <v>90%-100%</v>
      </c>
      <c r="CK46" s="65" t="str">
        <f>VLOOKUP(TRUNC([19]Resultados_reescalado!CK27,3),$HJ$6:$HK$1006,2,0)</f>
        <v>90%-100%</v>
      </c>
      <c r="CL46" s="65" t="str">
        <f>VLOOKUP(TRUNC([19]Resultados_reescalado!CL27,3),$HJ$6:$HK$1006,2,0)</f>
        <v>90%-100%</v>
      </c>
      <c r="CM46" s="65" t="str">
        <f>VLOOKUP(TRUNC([19]Resultados_reescalado!CM27,3),$HJ$6:$HK$1006,2,0)</f>
        <v>90%-100%</v>
      </c>
      <c r="CN46" s="65" t="str">
        <f>VLOOKUP(TRUNC([19]Resultados_reescalado!CN27,3),$HJ$6:$HK$1006,2,0)</f>
        <v>90%-100%</v>
      </c>
      <c r="CO46" s="65" t="str">
        <f>VLOOKUP(TRUNC([19]Resultados_reescalado!CO27,3),$HJ$6:$HK$1006,2,0)</f>
        <v>90%-100%</v>
      </c>
      <c r="CP46" s="65" t="str">
        <f>VLOOKUP(TRUNC([19]Resultados_reescalado!CP27,3),$HJ$6:$HK$1006,2,0)</f>
        <v>90%-100%</v>
      </c>
      <c r="CQ46" s="65" t="str">
        <f>VLOOKUP(TRUNC([19]Resultados_reescalado!CQ27,3),$HJ$6:$HK$1006,2,0)</f>
        <v>90%-100%</v>
      </c>
      <c r="CR46" s="65" t="str">
        <f>VLOOKUP(TRUNC([19]Resultados_reescalado!CR27,3),$HJ$6:$HK$1006,2,0)</f>
        <v>90%-100%</v>
      </c>
      <c r="CS46" s="65" t="str">
        <f>VLOOKUP(TRUNC([19]Resultados_reescalado!CS27,3),$HJ$6:$HK$1006,2,0)</f>
        <v>90%-100%</v>
      </c>
      <c r="CT46" s="65" t="str">
        <f>VLOOKUP(TRUNC([19]Resultados_reescalado!CT27,3),$HJ$6:$HK$1006,2,0)</f>
        <v>90%-100%</v>
      </c>
      <c r="CU46" s="65" t="str">
        <f>VLOOKUP(TRUNC([19]Resultados_reescalado!CU27,3),$HJ$6:$HK$1006,2,0)</f>
        <v>90%-100%</v>
      </c>
      <c r="CV46" s="65" t="str">
        <f>VLOOKUP(TRUNC([19]Resultados_reescalado!CV27,3),$HJ$6:$HK$1006,2,0)</f>
        <v>90%-100%</v>
      </c>
      <c r="CW46" s="65" t="str">
        <f>VLOOKUP(TRUNC([19]Resultados_reescalado!CW27,3),$HJ$6:$HK$1006,2,0)</f>
        <v>90%-100%</v>
      </c>
      <c r="CX46" s="65" t="str">
        <f>VLOOKUP(TRUNC([19]Resultados_reescalado!CX27,3),$HJ$6:$HK$1006,2,0)</f>
        <v>90%-100%</v>
      </c>
      <c r="CY46" s="65" t="str">
        <f>VLOOKUP(TRUNC([19]Resultados_reescalado!CY27,3),$HJ$6:$HK$1006,2,0)</f>
        <v>90%-100%</v>
      </c>
      <c r="CZ46" s="65" t="str">
        <f>VLOOKUP(TRUNC([19]Resultados_reescalado!CZ27,3),$HJ$6:$HK$1006,2,0)</f>
        <v>90%-100%</v>
      </c>
      <c r="DA46" s="65" t="str">
        <f>VLOOKUP(TRUNC([19]Resultados_reescalado!DA27,3),$HJ$6:$HK$1006,2,0)</f>
        <v>90%-100%</v>
      </c>
      <c r="DB46" s="65" t="str">
        <f>VLOOKUP(TRUNC([19]Resultados_reescalado!DB27,3),$HJ$6:$HK$1006,2,0)</f>
        <v>90%-100%</v>
      </c>
      <c r="DC46" s="65" t="str">
        <f>VLOOKUP(TRUNC([19]Resultados_reescalado!DC27,3),$HJ$6:$HK$1006,2,0)</f>
        <v>90%-100%</v>
      </c>
      <c r="DD46" s="65" t="str">
        <f>VLOOKUP(TRUNC([19]Resultados_reescalado!DD27,3),$HJ$6:$HK$1006,2,0)</f>
        <v>90%-100%</v>
      </c>
      <c r="DE46" s="65" t="str">
        <f>VLOOKUP(TRUNC([19]Resultados_reescalado!DE27,3),$HJ$6:$HK$1006,2,0)</f>
        <v>90%-100%</v>
      </c>
      <c r="DF46" s="65" t="str">
        <f>VLOOKUP(TRUNC([19]Resultados_reescalado!DF27,3),$HJ$6:$HK$1006,2,0)</f>
        <v>90%-100%</v>
      </c>
      <c r="DG46" s="65" t="str">
        <f>VLOOKUP(TRUNC([19]Resultados_reescalado!DG27,3),$HJ$6:$HK$1006,2,0)</f>
        <v>90%-100%</v>
      </c>
      <c r="DH46" s="65" t="str">
        <f>VLOOKUP(TRUNC([19]Resultados_reescalado!DH27,3),$HJ$6:$HK$1006,2,0)</f>
        <v>90%-100%</v>
      </c>
      <c r="DI46" s="65" t="str">
        <f>VLOOKUP(TRUNC([19]Resultados_reescalado!DI27,3),$HJ$6:$HK$1006,2,0)</f>
        <v>90%-100%</v>
      </c>
      <c r="DJ46" s="65" t="str">
        <f>VLOOKUP(TRUNC([19]Resultados_reescalado!DJ27,3),$HJ$6:$HK$1006,2,0)</f>
        <v>90%-100%</v>
      </c>
      <c r="DK46" s="65" t="str">
        <f>VLOOKUP(TRUNC([19]Resultados_reescalado!DK27,3),$HJ$6:$HK$1006,2,0)</f>
        <v>90%-100%</v>
      </c>
      <c r="DL46" s="65" t="str">
        <f>VLOOKUP(TRUNC([19]Resultados_reescalado!DL27,3),$HJ$6:$HK$1006,2,0)</f>
        <v>90%-100%</v>
      </c>
      <c r="DM46" s="65" t="str">
        <f>VLOOKUP(TRUNC([19]Resultados_reescalado!DM27,3),$HJ$6:$HK$1006,2,0)</f>
        <v>90%-100%</v>
      </c>
      <c r="DN46" s="65" t="str">
        <f>VLOOKUP(TRUNC([19]Resultados_reescalado!DN27,3),$HJ$6:$HK$1006,2,0)</f>
        <v>90%-100%</v>
      </c>
      <c r="DO46" s="65" t="str">
        <f>VLOOKUP(TRUNC([19]Resultados_reescalado!DO27,3),$HJ$6:$HK$1006,2,0)</f>
        <v>90%-100%</v>
      </c>
      <c r="DP46" s="65" t="str">
        <f>VLOOKUP(TRUNC([19]Resultados_reescalado!DP27,3),$HJ$6:$HK$1006,2,0)</f>
        <v>90%-100%</v>
      </c>
      <c r="DQ46" s="65" t="str">
        <f>VLOOKUP(TRUNC([19]Resultados_reescalado!DQ27,3),$HJ$6:$HK$1006,2,0)</f>
        <v>90%-100%</v>
      </c>
      <c r="DR46" s="65" t="str">
        <f>VLOOKUP(TRUNC([19]Resultados_reescalado!DR27,3),$HJ$6:$HK$1006,2,0)</f>
        <v>90%-100%</v>
      </c>
      <c r="DS46" s="65" t="str">
        <f>VLOOKUP(TRUNC([19]Resultados_reescalado!DS27,3),$HJ$6:$HK$1006,2,0)</f>
        <v>90%-100%</v>
      </c>
      <c r="DT46" s="65" t="str">
        <f>VLOOKUP(TRUNC([19]Resultados_reescalado!DT27,3),$HJ$6:$HK$1006,2,0)</f>
        <v>90%-100%</v>
      </c>
      <c r="DU46" s="65" t="str">
        <f>VLOOKUP(TRUNC([19]Resultados_reescalado!DU27,3),$HJ$6:$HK$1006,2,0)</f>
        <v>90%-100%</v>
      </c>
      <c r="DV46" s="65" t="str">
        <f>VLOOKUP(TRUNC([19]Resultados_reescalado!DV27,3),$HJ$6:$HK$1006,2,0)</f>
        <v>90%-100%</v>
      </c>
      <c r="DW46" s="65" t="str">
        <f>VLOOKUP(TRUNC([19]Resultados_reescalado!DW27,3),$HJ$6:$HK$1006,2,0)</f>
        <v>90%-100%</v>
      </c>
      <c r="DX46" s="65" t="str">
        <f>VLOOKUP(TRUNC([19]Resultados_reescalado!DX27,3),$HJ$6:$HK$1006,2,0)</f>
        <v>90%-100%</v>
      </c>
      <c r="DY46" s="65" t="str">
        <f>VLOOKUP(TRUNC([19]Resultados_reescalado!DY27,3),$HJ$6:$HK$1006,2,0)</f>
        <v>90%-100%</v>
      </c>
      <c r="DZ46" s="65" t="str">
        <f>VLOOKUP(TRUNC([19]Resultados_reescalado!DZ27,3),$HJ$6:$HK$1006,2,0)</f>
        <v>90%-100%</v>
      </c>
      <c r="EA46" s="65" t="str">
        <f>VLOOKUP(TRUNC([19]Resultados_reescalado!EA27,3),$HJ$6:$HK$1006,2,0)</f>
        <v>90%-100%</v>
      </c>
      <c r="EB46" s="65" t="str">
        <f>VLOOKUP(TRUNC([19]Resultados_reescalado!EB27,3),$HJ$6:$HK$1006,2,0)</f>
        <v>90%-100%</v>
      </c>
      <c r="EC46" s="65" t="str">
        <f>VLOOKUP(TRUNC([19]Resultados_reescalado!EC27,3),$HJ$6:$HK$1006,2,0)</f>
        <v>90%-100%</v>
      </c>
      <c r="ED46" s="65" t="str">
        <f>VLOOKUP(TRUNC([19]Resultados_reescalado!ED27,3),$HJ$6:$HK$1006,2,0)</f>
        <v>90%-100%</v>
      </c>
      <c r="EE46" s="65" t="str">
        <f>VLOOKUP(TRUNC([19]Resultados_reescalado!EE27,3),$HJ$6:$HK$1006,2,0)</f>
        <v>90%-100%</v>
      </c>
      <c r="EF46" s="65" t="str">
        <f>VLOOKUP(TRUNC([19]Resultados_reescalado!EF27,3),$HJ$6:$HK$1006,2,0)</f>
        <v>90%-100%</v>
      </c>
      <c r="EG46" s="65" t="str">
        <f>VLOOKUP(TRUNC([19]Resultados_reescalado!EG27,3),$HJ$6:$HK$1006,2,0)</f>
        <v>90%-100%</v>
      </c>
      <c r="EH46" s="65" t="str">
        <f>VLOOKUP(TRUNC([19]Resultados_reescalado!EH27,3),$HJ$6:$HK$1006,2,0)</f>
        <v>90%-100%</v>
      </c>
      <c r="EI46" s="65" t="str">
        <f>VLOOKUP(TRUNC([19]Resultados_reescalado!EI27,3),$HJ$6:$HK$1006,2,0)</f>
        <v>90%-100%</v>
      </c>
      <c r="EJ46" s="65" t="str">
        <f>VLOOKUP(TRUNC([19]Resultados_reescalado!EJ27,3),$HJ$6:$HK$1006,2,0)</f>
        <v>90%-100%</v>
      </c>
      <c r="EK46" s="65" t="str">
        <f>VLOOKUP(TRUNC([19]Resultados_reescalado!EK27,3),$HJ$6:$HK$1006,2,0)</f>
        <v>90%-100%</v>
      </c>
      <c r="EL46" s="65" t="str">
        <f>VLOOKUP(TRUNC([19]Resultados_reescalado!EL27,3),$HJ$6:$HK$1006,2,0)</f>
        <v>90%-100%</v>
      </c>
      <c r="EM46" s="65" t="str">
        <f>VLOOKUP(TRUNC([19]Resultados_reescalado!EM27,3),$HJ$6:$HK$1006,2,0)</f>
        <v>90%-100%</v>
      </c>
      <c r="EN46" s="65" t="str">
        <f>VLOOKUP(TRUNC([19]Resultados_reescalado!EN27,3),$HJ$6:$HK$1006,2,0)</f>
        <v>90%-100%</v>
      </c>
      <c r="EO46" s="65" t="str">
        <f>VLOOKUP(TRUNC([19]Resultados_reescalado!EO27,3),$HJ$6:$HK$1006,2,0)</f>
        <v>90%-100%</v>
      </c>
      <c r="EP46" s="65" t="str">
        <f>VLOOKUP(TRUNC([19]Resultados_reescalado!EP27,3),$HJ$6:$HK$1006,2,0)</f>
        <v>90%-100%</v>
      </c>
      <c r="EQ46" s="65" t="str">
        <f>VLOOKUP(TRUNC([19]Resultados_reescalado!EQ27,3),$HJ$6:$HK$1006,2,0)</f>
        <v>90%-100%</v>
      </c>
      <c r="ER46" s="65" t="str">
        <f>VLOOKUP(TRUNC([19]Resultados_reescalado!ER27,3),$HJ$6:$HK$1006,2,0)</f>
        <v>90%-100%</v>
      </c>
      <c r="ES46" s="65" t="str">
        <f>VLOOKUP(TRUNC([19]Resultados_reescalado!ES27,3),$HJ$6:$HK$1006,2,0)</f>
        <v>90%-100%</v>
      </c>
      <c r="ET46" s="65" t="str">
        <f>VLOOKUP(TRUNC([19]Resultados_reescalado!ET27,3),$HJ$6:$HK$1006,2,0)</f>
        <v>90%-100%</v>
      </c>
      <c r="EU46" s="65" t="str">
        <f>VLOOKUP(TRUNC([19]Resultados_reescalado!EU27,3),$HJ$6:$HK$1006,2,0)</f>
        <v>90%-100%</v>
      </c>
      <c r="EV46" s="65" t="str">
        <f>VLOOKUP(TRUNC([19]Resultados_reescalado!EV27,3),$HJ$6:$HK$1006,2,0)</f>
        <v>90%-100%</v>
      </c>
      <c r="EW46" s="65" t="str">
        <f>VLOOKUP(TRUNC([19]Resultados_reescalado!EW27,3),$HJ$6:$HK$1006,2,0)</f>
        <v>90%-100%</v>
      </c>
      <c r="EX46" s="65" t="str">
        <f>VLOOKUP(TRUNC([19]Resultados_reescalado!EX27,3),$HJ$6:$HK$1006,2,0)</f>
        <v>90%-100%</v>
      </c>
      <c r="EY46" s="65" t="str">
        <f>VLOOKUP(TRUNC([19]Resultados_reescalado!EY27,3),$HJ$6:$HK$1006,2,0)</f>
        <v>90%-100%</v>
      </c>
      <c r="EZ46" s="65" t="str">
        <f>VLOOKUP(TRUNC([19]Resultados_reescalado!EZ27,3),$HJ$6:$HK$1006,2,0)</f>
        <v>90%-100%</v>
      </c>
      <c r="FA46" s="65" t="str">
        <f>VLOOKUP(TRUNC([19]Resultados_reescalado!FA27,3),$HJ$6:$HK$1006,2,0)</f>
        <v>90%-100%</v>
      </c>
      <c r="FB46" s="65" t="str">
        <f>VLOOKUP(TRUNC([19]Resultados_reescalado!FB27,3),$HJ$6:$HK$1006,2,0)</f>
        <v>90%-100%</v>
      </c>
      <c r="FC46" s="65" t="str">
        <f>VLOOKUP(TRUNC([19]Resultados_reescalado!FC27,3),$HJ$6:$HK$1006,2,0)</f>
        <v>90%-100%</v>
      </c>
      <c r="FD46" s="65" t="str">
        <f>VLOOKUP(TRUNC([19]Resultados_reescalado!FD27,3),$HJ$6:$HK$1006,2,0)</f>
        <v>90%-100%</v>
      </c>
      <c r="FE46" s="65" t="str">
        <f>VLOOKUP(TRUNC([19]Resultados_reescalado!FE27,3),$HJ$6:$HK$1006,2,0)</f>
        <v>90%-100%</v>
      </c>
      <c r="FF46" s="65" t="str">
        <f>VLOOKUP(TRUNC([19]Resultados_reescalado!FF27,3),$HJ$6:$HK$1006,2,0)</f>
        <v>90%-100%</v>
      </c>
      <c r="FG46" s="65" t="str">
        <f>VLOOKUP(TRUNC([19]Resultados_reescalado!FG27,3),$HJ$6:$HK$1006,2,0)</f>
        <v>90%-100%</v>
      </c>
      <c r="FH46" s="65" t="str">
        <f>VLOOKUP(TRUNC([19]Resultados_reescalado!FH27,3),$HJ$6:$HK$1006,2,0)</f>
        <v>90%-100%</v>
      </c>
      <c r="FI46" s="65" t="str">
        <f>VLOOKUP(TRUNC([19]Resultados_reescalado!FI27,3),$HJ$6:$HK$1006,2,0)</f>
        <v>90%-100%</v>
      </c>
      <c r="FJ46" s="65" t="str">
        <f>VLOOKUP(TRUNC([19]Resultados_reescalado!FJ27,3),$HJ$6:$HK$1006,2,0)</f>
        <v>90%-100%</v>
      </c>
      <c r="FK46" s="65" t="str">
        <f>VLOOKUP(TRUNC([19]Resultados_reescalado!FK27,3),$HJ$6:$HK$1006,2,0)</f>
        <v>90%-100%</v>
      </c>
      <c r="FL46" s="65" t="str">
        <f>VLOOKUP(TRUNC([19]Resultados_reescalado!FL27,3),$HJ$6:$HK$1006,2,0)</f>
        <v>90%-100%</v>
      </c>
      <c r="FM46" s="65" t="str">
        <f>VLOOKUP(TRUNC([19]Resultados_reescalado!FM27,3),$HJ$6:$HK$1006,2,0)</f>
        <v>90%-100%</v>
      </c>
      <c r="FN46" s="65" t="str">
        <f>VLOOKUP(TRUNC([19]Resultados_reescalado!FN27,3),$HJ$6:$HK$1006,2,0)</f>
        <v>90%-100%</v>
      </c>
      <c r="FO46" s="65" t="str">
        <f>VLOOKUP(TRUNC([19]Resultados_reescalado!FO27,3),$HJ$6:$HK$1006,2,0)</f>
        <v>90%-100%</v>
      </c>
      <c r="FP46" s="65" t="str">
        <f>VLOOKUP(TRUNC([19]Resultados_reescalado!FP27,3),$HJ$6:$HK$1006,2,0)</f>
        <v>90%-100%</v>
      </c>
      <c r="FQ46" s="65" t="str">
        <f>VLOOKUP(TRUNC([19]Resultados_reescalado!FQ27,3),$HJ$6:$HK$1006,2,0)</f>
        <v>90%-100%</v>
      </c>
      <c r="FR46" s="65" t="str">
        <f>VLOOKUP(TRUNC([19]Resultados_reescalado!FR27,3),$HJ$6:$HK$1006,2,0)</f>
        <v>90%-100%</v>
      </c>
      <c r="FS46" s="65" t="str">
        <f>VLOOKUP(TRUNC([19]Resultados_reescalado!FS27,3),$HJ$6:$HK$1006,2,0)</f>
        <v>90%-100%</v>
      </c>
      <c r="FT46" s="65" t="str">
        <f>VLOOKUP(TRUNC([19]Resultados_reescalado!FT27,3),$HJ$6:$HK$1006,2,0)</f>
        <v>90%-100%</v>
      </c>
      <c r="FU46" s="65" t="str">
        <f>VLOOKUP(TRUNC([19]Resultados_reescalado!FU27,3),$HJ$6:$HK$1006,2,0)</f>
        <v>90%-100%</v>
      </c>
      <c r="FV46" s="65" t="str">
        <f>VLOOKUP(TRUNC([19]Resultados_reescalado!FV27,3),$HJ$6:$HK$1006,2,0)</f>
        <v>90%-100%</v>
      </c>
      <c r="FW46" s="65" t="str">
        <f>VLOOKUP(TRUNC([19]Resultados_reescalado!FW27,3),$HJ$6:$HK$1006,2,0)</f>
        <v>90%-100%</v>
      </c>
      <c r="FX46" s="65" t="str">
        <f>VLOOKUP(TRUNC([19]Resultados_reescalado!FX27,3),$HJ$6:$HK$1006,2,0)</f>
        <v>90%-100%</v>
      </c>
      <c r="FY46" s="65" t="str">
        <f>VLOOKUP(TRUNC([19]Resultados_reescalado!FY27,3),$HJ$6:$HK$1006,2,0)</f>
        <v>90%-100%</v>
      </c>
      <c r="FZ46" s="65" t="str">
        <f>VLOOKUP(TRUNC([19]Resultados_reescalado!FZ27,3),$HJ$6:$HK$1006,2,0)</f>
        <v>90%-100%</v>
      </c>
      <c r="GA46" s="65" t="str">
        <f>VLOOKUP(TRUNC([19]Resultados_reescalado!GA27,3),$HJ$6:$HK$1006,2,0)</f>
        <v>90%-100%</v>
      </c>
      <c r="GB46" s="65" t="str">
        <f>VLOOKUP(TRUNC([19]Resultados_reescalado!GB27,3),$HJ$6:$HK$1006,2,0)</f>
        <v>90%-100%</v>
      </c>
      <c r="GC46" s="65" t="str">
        <f>VLOOKUP(TRUNC([19]Resultados_reescalado!GC27,3),$HJ$6:$HK$1006,2,0)</f>
        <v>90%-100%</v>
      </c>
      <c r="GD46" s="65" t="str">
        <f>VLOOKUP(TRUNC([19]Resultados_reescalado!GD27,3),$HJ$6:$HK$1006,2,0)</f>
        <v>90%-100%</v>
      </c>
      <c r="GE46" s="65" t="str">
        <f>VLOOKUP(TRUNC([19]Resultados_reescalado!GE27,3),$HJ$6:$HK$1006,2,0)</f>
        <v>90%-100%</v>
      </c>
      <c r="GF46" s="65" t="str">
        <f>VLOOKUP(TRUNC([19]Resultados_reescalado!GF27,3),$HJ$6:$HK$1006,2,0)</f>
        <v>90%-100%</v>
      </c>
      <c r="GG46" s="65" t="str">
        <f>VLOOKUP(TRUNC([19]Resultados_reescalado!GG27,3),$HJ$6:$HK$1006,2,0)</f>
        <v>90%-100%</v>
      </c>
      <c r="GH46" s="65" t="str">
        <f>VLOOKUP(TRUNC([19]Resultados_reescalado!GH27,3),$HJ$6:$HK$1006,2,0)</f>
        <v>90%-100%</v>
      </c>
      <c r="GI46" s="65" t="str">
        <f>VLOOKUP(TRUNC([19]Resultados_reescalado!GI27,3),$HJ$6:$HK$1006,2,0)</f>
        <v>90%-100%</v>
      </c>
      <c r="GJ46" s="65" t="str">
        <f>VLOOKUP(TRUNC([19]Resultados_reescalado!GJ27,3),$HJ$6:$HK$1006,2,0)</f>
        <v>90%-100%</v>
      </c>
      <c r="GK46" s="65" t="str">
        <f>VLOOKUP(TRUNC([19]Resultados_reescalado!GK27,3),$HJ$6:$HK$1006,2,0)</f>
        <v>90%-100%</v>
      </c>
      <c r="GL46" s="65" t="str">
        <f>VLOOKUP(TRUNC([19]Resultados_reescalado!GL27,3),$HJ$6:$HK$1006,2,0)</f>
        <v>90%-100%</v>
      </c>
      <c r="GM46" s="65" t="str">
        <f>VLOOKUP(TRUNC([19]Resultados_reescalado!GM27,3),$HJ$6:$HK$1006,2,0)</f>
        <v>90%-100%</v>
      </c>
      <c r="GN46" s="65" t="str">
        <f>VLOOKUP(TRUNC([19]Resultados_reescalado!GN27,3),$HJ$6:$HK$1006,2,0)</f>
        <v>90%-100%</v>
      </c>
      <c r="GO46" s="65" t="str">
        <f>VLOOKUP(TRUNC([19]Resultados_reescalado!GO27,3),$HJ$6:$HK$1006,2,0)</f>
        <v>90%-100%</v>
      </c>
      <c r="GP46" s="65" t="str">
        <f>VLOOKUP(TRUNC([19]Resultados_reescalado!GP27,3),$HJ$6:$HK$1006,2,0)</f>
        <v>90%-100%</v>
      </c>
      <c r="GQ46" s="65" t="str">
        <f>VLOOKUP(TRUNC([19]Resultados_reescalado!GQ27,3),$HJ$6:$HK$1006,2,0)</f>
        <v>90%-100%</v>
      </c>
      <c r="GR46" s="65" t="str">
        <f>VLOOKUP(TRUNC([19]Resultados_reescalado!GR27,3),$HJ$6:$HK$1006,2,0)</f>
        <v>90%-100%</v>
      </c>
      <c r="GS46" s="65" t="str">
        <f>VLOOKUP(TRUNC([19]Resultados_reescalado!GS27,3),$HJ$6:$HK$1006,2,0)</f>
        <v>90%-100%</v>
      </c>
      <c r="GT46" s="65" t="str">
        <f>VLOOKUP(TRUNC([19]Resultados_reescalado!GT27,3),$HJ$6:$HK$1006,2,0)</f>
        <v>90%-100%</v>
      </c>
      <c r="GU46" s="65" t="str">
        <f>VLOOKUP(TRUNC([19]Resultados_reescalado!GU27,3),$HJ$6:$HK$1006,2,0)</f>
        <v>90%-100%</v>
      </c>
      <c r="GV46" s="65" t="str">
        <f>VLOOKUP(TRUNC([19]Resultados_reescalado!GV27,3),$HJ$6:$HK$1006,2,0)</f>
        <v>90%-100%</v>
      </c>
      <c r="GW46" s="65" t="str">
        <f>VLOOKUP(TRUNC([19]Resultados_reescalado!GW27,3),$HJ$6:$HK$1006,2,0)</f>
        <v>90%-100%</v>
      </c>
      <c r="GX46" s="65" t="str">
        <f>VLOOKUP(TRUNC([19]Resultados_reescalado!GX27,3),$HJ$6:$HK$1006,2,0)</f>
        <v>90%-100%</v>
      </c>
      <c r="GY46" s="65" t="str">
        <f>VLOOKUP(TRUNC([19]Resultados_reescalado!GY27,3),$HJ$6:$HK$1006,2,0)</f>
        <v>90%-100%</v>
      </c>
      <c r="GZ46" s="65" t="str">
        <f>VLOOKUP(TRUNC([19]Resultados_reescalado!GZ27,3),$HJ$6:$HK$1006,2,0)</f>
        <v>90%-100%</v>
      </c>
      <c r="HA46" s="65" t="str">
        <f>VLOOKUP(TRUNC([19]Resultados_reescalado!HA27,3),$HJ$6:$HK$1006,2,0)</f>
        <v>90%-100%</v>
      </c>
      <c r="HB46" s="65" t="str">
        <f>VLOOKUP(TRUNC([19]Resultados_reescalado!HB27,3),$HJ$6:$HK$1006,2,0)</f>
        <v>90%-100%</v>
      </c>
      <c r="HC46" s="65" t="str">
        <f>VLOOKUP(TRUNC([19]Resultados_reescalado!HC27,3),$HJ$6:$HK$1006,2,0)</f>
        <v>90%-100%</v>
      </c>
      <c r="HD46" s="65" t="str">
        <f>VLOOKUP(TRUNC([19]Resultados_reescalado!HD27,3),$HJ$6:$HK$1006,2,0)</f>
        <v>90%-100%</v>
      </c>
      <c r="HE46" s="65" t="str">
        <f>VLOOKUP(TRUNC([19]Resultados_reescalado!HE27,3),$HJ$6:$HK$1006,2,0)</f>
        <v>90%-100%</v>
      </c>
      <c r="HF46" s="65" t="str">
        <f>VLOOKUP(TRUNC([19]Resultados_reescalado!HF27,3),$HJ$6:$HK$1006,2,0)</f>
        <v>90%-100%</v>
      </c>
      <c r="HG46" s="65" t="str">
        <f>VLOOKUP(TRUNC([19]Resultados_reescalado!HG27,3),$HJ$6:$HK$1006,2,0)</f>
        <v>90%-100%</v>
      </c>
      <c r="HH46" s="65" t="str">
        <f>VLOOKUP(TRUNC([19]Resultados_reescalado!HH27,3),$HJ$6:$HK$1006,2,0)</f>
        <v>90%-100%</v>
      </c>
      <c r="HJ46">
        <v>0.04</v>
      </c>
      <c r="HK46" t="s">
        <v>87</v>
      </c>
    </row>
    <row r="47" spans="1:219">
      <c r="A47">
        <f>([19]Resultados_reescalado!A28)*100</f>
        <v>26</v>
      </c>
      <c r="B47" s="65" t="str">
        <f>VLOOKUP(TRUNC([19]Resultados_reescalado!B28,3),$HJ$6:$HK$1006,2,0)</f>
        <v>90%-100%</v>
      </c>
      <c r="C47" s="65" t="str">
        <f>VLOOKUP(TRUNC([19]Resultados_reescalado!C28,3),$HJ$6:$HK$1006,2,0)</f>
        <v>90%-100%</v>
      </c>
      <c r="D47" s="65" t="str">
        <f>VLOOKUP(TRUNC([19]Resultados_reescalado!D28,3),$HJ$6:$HK$1006,2,0)</f>
        <v>90%-100%</v>
      </c>
      <c r="E47" s="65" t="str">
        <f>VLOOKUP(TRUNC([19]Resultados_reescalado!E28,3),$HJ$6:$HK$1006,2,0)</f>
        <v>90%-100%</v>
      </c>
      <c r="F47" s="65" t="str">
        <f>VLOOKUP(TRUNC([19]Resultados_reescalado!F28,3),$HJ$6:$HK$1006,2,0)</f>
        <v>90%-100%</v>
      </c>
      <c r="G47" s="65" t="str">
        <f>VLOOKUP(TRUNC([19]Resultados_reescalado!G28,3),$HJ$6:$HK$1006,2,0)</f>
        <v>90%-100%</v>
      </c>
      <c r="H47" s="65" t="str">
        <f>VLOOKUP(TRUNC([19]Resultados_reescalado!H28,3),$HJ$6:$HK$1006,2,0)</f>
        <v>90%-100%</v>
      </c>
      <c r="I47" s="65" t="str">
        <f>VLOOKUP(TRUNC([19]Resultados_reescalado!I28,3),$HJ$6:$HK$1006,2,0)</f>
        <v>90%-100%</v>
      </c>
      <c r="J47" s="65" t="str">
        <f>VLOOKUP(TRUNC([19]Resultados_reescalado!J28,3),$HJ$6:$HK$1006,2,0)</f>
        <v>90%-100%</v>
      </c>
      <c r="K47" s="65" t="str">
        <f>VLOOKUP(TRUNC([19]Resultados_reescalado!K28,3),$HJ$6:$HK$1006,2,0)</f>
        <v>90%-100%</v>
      </c>
      <c r="L47" s="65" t="str">
        <f>VLOOKUP(TRUNC([19]Resultados_reescalado!L28,3),$HJ$6:$HK$1006,2,0)</f>
        <v>90%-100%</v>
      </c>
      <c r="M47" s="65" t="str">
        <f>VLOOKUP(TRUNC([19]Resultados_reescalado!M28,3),$HJ$6:$HK$1006,2,0)</f>
        <v>90%-100%</v>
      </c>
      <c r="N47" s="65" t="str">
        <f>VLOOKUP(TRUNC([19]Resultados_reescalado!N28,3),$HJ$6:$HK$1006,2,0)</f>
        <v>90%-100%</v>
      </c>
      <c r="O47" s="65" t="str">
        <f>VLOOKUP(TRUNC([19]Resultados_reescalado!O28,3),$HJ$6:$HK$1006,2,0)</f>
        <v>90%-100%</v>
      </c>
      <c r="P47" s="65" t="str">
        <f>VLOOKUP(TRUNC([19]Resultados_reescalado!P28,3),$HJ$6:$HK$1006,2,0)</f>
        <v>90%-100%</v>
      </c>
      <c r="Q47" s="65" t="str">
        <f>VLOOKUP(TRUNC([19]Resultados_reescalado!Q28,3),$HJ$6:$HK$1006,2,0)</f>
        <v>90%-100%</v>
      </c>
      <c r="R47" s="65" t="str">
        <f>VLOOKUP(TRUNC([19]Resultados_reescalado!R28,3),$HJ$6:$HK$1006,2,0)</f>
        <v>90%-100%</v>
      </c>
      <c r="S47" s="65" t="str">
        <f>VLOOKUP(TRUNC([19]Resultados_reescalado!S28,3),$HJ$6:$HK$1006,2,0)</f>
        <v>90%-100%</v>
      </c>
      <c r="T47" s="65" t="str">
        <f>VLOOKUP(TRUNC([19]Resultados_reescalado!T28,3),$HJ$6:$HK$1006,2,0)</f>
        <v>90%-100%</v>
      </c>
      <c r="U47" s="65" t="str">
        <f>VLOOKUP(TRUNC([19]Resultados_reescalado!U28,3),$HJ$6:$HK$1006,2,0)</f>
        <v>90%-100%</v>
      </c>
      <c r="V47" s="65" t="str">
        <f>VLOOKUP(TRUNC([19]Resultados_reescalado!V28,3),$HJ$6:$HK$1006,2,0)</f>
        <v>90%-100%</v>
      </c>
      <c r="W47" s="65" t="str">
        <f>VLOOKUP(TRUNC([19]Resultados_reescalado!W28,3),$HJ$6:$HK$1006,2,0)</f>
        <v>90%-100%</v>
      </c>
      <c r="X47" s="65" t="str">
        <f>VLOOKUP(TRUNC([19]Resultados_reescalado!X28,3),$HJ$6:$HK$1006,2,0)</f>
        <v>90%-100%</v>
      </c>
      <c r="Y47" s="65" t="str">
        <f>VLOOKUP(TRUNC([19]Resultados_reescalado!Y28,3),$HJ$6:$HK$1006,2,0)</f>
        <v>90%-100%</v>
      </c>
      <c r="Z47" s="65" t="str">
        <f>VLOOKUP(TRUNC([19]Resultados_reescalado!Z28,3),$HJ$6:$HK$1006,2,0)</f>
        <v>90%-100%</v>
      </c>
      <c r="AA47" s="65" t="str">
        <f>VLOOKUP(TRUNC([19]Resultados_reescalado!AA28,3),$HJ$6:$HK$1006,2,0)</f>
        <v>90%-100%</v>
      </c>
      <c r="AB47" s="65" t="str">
        <f>VLOOKUP(TRUNC([19]Resultados_reescalado!AB28,3),$HJ$6:$HK$1006,2,0)</f>
        <v>90%-100%</v>
      </c>
      <c r="AC47" s="65" t="str">
        <f>VLOOKUP(TRUNC([19]Resultados_reescalado!AC28,3),$HJ$6:$HK$1006,2,0)</f>
        <v>90%-100%</v>
      </c>
      <c r="AD47" s="65" t="str">
        <f>VLOOKUP(TRUNC([19]Resultados_reescalado!AD28,3),$HJ$6:$HK$1006,2,0)</f>
        <v>90%-100%</v>
      </c>
      <c r="AE47" s="65" t="str">
        <f>VLOOKUP(TRUNC([19]Resultados_reescalado!AE28,3),$HJ$6:$HK$1006,2,0)</f>
        <v>90%-100%</v>
      </c>
      <c r="AF47" s="65" t="str">
        <f>VLOOKUP(TRUNC([19]Resultados_reescalado!AF28,3),$HJ$6:$HK$1006,2,0)</f>
        <v>90%-100%</v>
      </c>
      <c r="AG47" s="65" t="str">
        <f>VLOOKUP(TRUNC([19]Resultados_reescalado!AG28,3),$HJ$6:$HK$1006,2,0)</f>
        <v>90%-100%</v>
      </c>
      <c r="AH47" s="65" t="str">
        <f>VLOOKUP(TRUNC([19]Resultados_reescalado!AH28,3),$HJ$6:$HK$1006,2,0)</f>
        <v>90%-100%</v>
      </c>
      <c r="AI47" s="65" t="str">
        <f>VLOOKUP(TRUNC([19]Resultados_reescalado!AI28,3),$HJ$6:$HK$1006,2,0)</f>
        <v>90%-100%</v>
      </c>
      <c r="AJ47" s="65" t="str">
        <f>VLOOKUP(TRUNC([19]Resultados_reescalado!AJ28,3),$HJ$6:$HK$1006,2,0)</f>
        <v>90%-100%</v>
      </c>
      <c r="AK47" s="65" t="str">
        <f>VLOOKUP(TRUNC([19]Resultados_reescalado!AK28,3),$HJ$6:$HK$1006,2,0)</f>
        <v>90%-100%</v>
      </c>
      <c r="AL47" s="65" t="str">
        <f>VLOOKUP(TRUNC([19]Resultados_reescalado!AL28,3),$HJ$6:$HK$1006,2,0)</f>
        <v>90%-100%</v>
      </c>
      <c r="AM47" s="65" t="str">
        <f>VLOOKUP(TRUNC([19]Resultados_reescalado!AM28,3),$HJ$6:$HK$1006,2,0)</f>
        <v>90%-100%</v>
      </c>
      <c r="AN47" s="65" t="str">
        <f>VLOOKUP(TRUNC([19]Resultados_reescalado!AN28,3),$HJ$6:$HK$1006,2,0)</f>
        <v>90%-100%</v>
      </c>
      <c r="AO47" s="65" t="str">
        <f>VLOOKUP(TRUNC([19]Resultados_reescalado!AO28,3),$HJ$6:$HK$1006,2,0)</f>
        <v>90%-100%</v>
      </c>
      <c r="AP47" s="65" t="str">
        <f>VLOOKUP(TRUNC([19]Resultados_reescalado!AP28,3),$HJ$6:$HK$1006,2,0)</f>
        <v>90%-100%</v>
      </c>
      <c r="AQ47" s="65" t="str">
        <f>VLOOKUP(TRUNC([19]Resultados_reescalado!AQ28,3),$HJ$6:$HK$1006,2,0)</f>
        <v>90%-100%</v>
      </c>
      <c r="AR47" s="65" t="str">
        <f>VLOOKUP(TRUNC([19]Resultados_reescalado!AR28,3),$HJ$6:$HK$1006,2,0)</f>
        <v>90%-100%</v>
      </c>
      <c r="AS47" s="65" t="str">
        <f>VLOOKUP(TRUNC([19]Resultados_reescalado!AS28,3),$HJ$6:$HK$1006,2,0)</f>
        <v>60%-70%</v>
      </c>
      <c r="AT47" s="65" t="str">
        <f>VLOOKUP(TRUNC([19]Resultados_reescalado!AT28,3),$HJ$6:$HK$1006,2,0)</f>
        <v>90%-100%</v>
      </c>
      <c r="AU47" s="65" t="str">
        <f>VLOOKUP(TRUNC([19]Resultados_reescalado!AU28,3),$HJ$6:$HK$1006,2,0)</f>
        <v>90%-100%</v>
      </c>
      <c r="AV47" s="65" t="str">
        <f>VLOOKUP(TRUNC([19]Resultados_reescalado!AV28,3),$HJ$6:$HK$1006,2,0)</f>
        <v>90%-100%</v>
      </c>
      <c r="AW47" s="65" t="str">
        <f>VLOOKUP(TRUNC([19]Resultados_reescalado!AW28,3),$HJ$6:$HK$1006,2,0)</f>
        <v>90%-100%</v>
      </c>
      <c r="AX47" s="65" t="str">
        <f>VLOOKUP(TRUNC([19]Resultados_reescalado!AX28,3),$HJ$6:$HK$1006,2,0)</f>
        <v>90%-100%</v>
      </c>
      <c r="AY47" s="65" t="str">
        <f>VLOOKUP(TRUNC([19]Resultados_reescalado!AY28,3),$HJ$6:$HK$1006,2,0)</f>
        <v>90%-100%</v>
      </c>
      <c r="AZ47" s="65" t="str">
        <f>VLOOKUP(TRUNC([19]Resultados_reescalado!AZ28,3),$HJ$6:$HK$1006,2,0)</f>
        <v>90%-100%</v>
      </c>
      <c r="BA47" s="65" t="str">
        <f>VLOOKUP(TRUNC([19]Resultados_reescalado!BA28,3),$HJ$6:$HK$1006,2,0)</f>
        <v>90%-100%</v>
      </c>
      <c r="BB47" s="65" t="str">
        <f>VLOOKUP(TRUNC([19]Resultados_reescalado!BB28,3),$HJ$6:$HK$1006,2,0)</f>
        <v>90%-100%</v>
      </c>
      <c r="BC47" s="65" t="str">
        <f>VLOOKUP(TRUNC([19]Resultados_reescalado!BC28,3),$HJ$6:$HK$1006,2,0)</f>
        <v>90%-100%</v>
      </c>
      <c r="BD47" s="65" t="str">
        <f>VLOOKUP(TRUNC([19]Resultados_reescalado!BD28,3),$HJ$6:$HK$1006,2,0)</f>
        <v>90%-100%</v>
      </c>
      <c r="BE47" s="65" t="str">
        <f>VLOOKUP(TRUNC([19]Resultados_reescalado!BE28,3),$HJ$6:$HK$1006,2,0)</f>
        <v>90%-100%</v>
      </c>
      <c r="BF47" s="65" t="str">
        <f>VLOOKUP(TRUNC([19]Resultados_reescalado!BF28,3),$HJ$6:$HK$1006,2,0)</f>
        <v>90%-100%</v>
      </c>
      <c r="BG47" s="65" t="str">
        <f>VLOOKUP(TRUNC([19]Resultados_reescalado!BG28,3),$HJ$6:$HK$1006,2,0)</f>
        <v>90%-100%</v>
      </c>
      <c r="BH47" s="65" t="str">
        <f>VLOOKUP(TRUNC([19]Resultados_reescalado!BH28,3),$HJ$6:$HK$1006,2,0)</f>
        <v>90%-100%</v>
      </c>
      <c r="BI47" s="65" t="str">
        <f>VLOOKUP(TRUNC([19]Resultados_reescalado!BI28,3),$HJ$6:$HK$1006,2,0)</f>
        <v>90%-100%</v>
      </c>
      <c r="BJ47" s="65" t="str">
        <f>VLOOKUP(TRUNC([19]Resultados_reescalado!BJ28,3),$HJ$6:$HK$1006,2,0)</f>
        <v>90%-100%</v>
      </c>
      <c r="BK47" s="65" t="str">
        <f>VLOOKUP(TRUNC([19]Resultados_reescalado!BK28,3),$HJ$6:$HK$1006,2,0)</f>
        <v>90%-100%</v>
      </c>
      <c r="BL47" s="65" t="str">
        <f>VLOOKUP(TRUNC([19]Resultados_reescalado!BL28,3),$HJ$6:$HK$1006,2,0)</f>
        <v>90%-100%</v>
      </c>
      <c r="BM47" s="65" t="str">
        <f>VLOOKUP(TRUNC([19]Resultados_reescalado!BM28,3),$HJ$6:$HK$1006,2,0)</f>
        <v>80%-90%</v>
      </c>
      <c r="BN47" s="65" t="str">
        <f>VLOOKUP(TRUNC([19]Resultados_reescalado!BN28,3),$HJ$6:$HK$1006,2,0)</f>
        <v>80%-90%</v>
      </c>
      <c r="BO47" s="65" t="str">
        <f>VLOOKUP(TRUNC([19]Resultados_reescalado!BO28,3),$HJ$6:$HK$1006,2,0)</f>
        <v>80%-90%</v>
      </c>
      <c r="BP47" s="65" t="str">
        <f>VLOOKUP(TRUNC([19]Resultados_reescalado!BP28,3),$HJ$6:$HK$1006,2,0)</f>
        <v>80%-90%</v>
      </c>
      <c r="BQ47" s="65" t="str">
        <f>VLOOKUP(TRUNC([19]Resultados_reescalado!BQ28,3),$HJ$6:$HK$1006,2,0)</f>
        <v>80%-90%</v>
      </c>
      <c r="BR47" s="65" t="str">
        <f>VLOOKUP(TRUNC([19]Resultados_reescalado!BR28,3),$HJ$6:$HK$1006,2,0)</f>
        <v>80%-90%</v>
      </c>
      <c r="BS47" s="65" t="str">
        <f>VLOOKUP(TRUNC([19]Resultados_reescalado!BS28,3),$HJ$6:$HK$1006,2,0)</f>
        <v>80%-90%</v>
      </c>
      <c r="BT47" s="65" t="str">
        <f>VLOOKUP(TRUNC([19]Resultados_reescalado!BT28,3),$HJ$6:$HK$1006,2,0)</f>
        <v>80%-90%</v>
      </c>
      <c r="BU47" s="65" t="str">
        <f>VLOOKUP(TRUNC([19]Resultados_reescalado!BU28,3),$HJ$6:$HK$1006,2,0)</f>
        <v>80%-90%</v>
      </c>
      <c r="BV47" s="65" t="str">
        <f>VLOOKUP(TRUNC([19]Resultados_reescalado!BV28,3),$HJ$6:$HK$1006,2,0)</f>
        <v>80%-90%</v>
      </c>
      <c r="BW47" s="65" t="str">
        <f>VLOOKUP(TRUNC([19]Resultados_reescalado!BW28,3),$HJ$6:$HK$1006,2,0)</f>
        <v>80%-90%</v>
      </c>
      <c r="BX47" s="65" t="str">
        <f>VLOOKUP(TRUNC([19]Resultados_reescalado!BX28,3),$HJ$6:$HK$1006,2,0)</f>
        <v>80%-90%</v>
      </c>
      <c r="BY47" s="65" t="str">
        <f>VLOOKUP(TRUNC([19]Resultados_reescalado!BY28,3),$HJ$6:$HK$1006,2,0)</f>
        <v>80%-90%</v>
      </c>
      <c r="BZ47" s="65" t="str">
        <f>VLOOKUP(TRUNC([19]Resultados_reescalado!BZ28,3),$HJ$6:$HK$1006,2,0)</f>
        <v>80%-90%</v>
      </c>
      <c r="CA47" s="65" t="str">
        <f>VLOOKUP(TRUNC([19]Resultados_reescalado!CA28,3),$HJ$6:$HK$1006,2,0)</f>
        <v>80%-90%</v>
      </c>
      <c r="CB47" s="65" t="str">
        <f>VLOOKUP(TRUNC([19]Resultados_reescalado!CB28,3),$HJ$6:$HK$1006,2,0)</f>
        <v>80%-90%</v>
      </c>
      <c r="CC47" s="65" t="str">
        <f>VLOOKUP(TRUNC([19]Resultados_reescalado!CC28,3),$HJ$6:$HK$1006,2,0)</f>
        <v>80%-90%</v>
      </c>
      <c r="CD47" s="65" t="str">
        <f>VLOOKUP(TRUNC([19]Resultados_reescalado!CD28,3),$HJ$6:$HK$1006,2,0)</f>
        <v>80%-90%</v>
      </c>
      <c r="CE47" s="65" t="str">
        <f>VLOOKUP(TRUNC([19]Resultados_reescalado!CE28,3),$HJ$6:$HK$1006,2,0)</f>
        <v>80%-90%</v>
      </c>
      <c r="CF47" s="65" t="str">
        <f>VLOOKUP(TRUNC([19]Resultados_reescalado!CF28,3),$HJ$6:$HK$1006,2,0)</f>
        <v>90%-100%</v>
      </c>
      <c r="CG47" s="65" t="str">
        <f>VLOOKUP(TRUNC([19]Resultados_reescalado!CG28,3),$HJ$6:$HK$1006,2,0)</f>
        <v>90%-100%</v>
      </c>
      <c r="CH47" s="65" t="str">
        <f>VLOOKUP(TRUNC([19]Resultados_reescalado!CH28,3),$HJ$6:$HK$1006,2,0)</f>
        <v>90%-100%</v>
      </c>
      <c r="CI47" s="65" t="str">
        <f>VLOOKUP(TRUNC([19]Resultados_reescalado!CI28,3),$HJ$6:$HK$1006,2,0)</f>
        <v>90%-100%</v>
      </c>
      <c r="CJ47" s="65" t="str">
        <f>VLOOKUP(TRUNC([19]Resultados_reescalado!CJ28,3),$HJ$6:$HK$1006,2,0)</f>
        <v>90%-100%</v>
      </c>
      <c r="CK47" s="65" t="str">
        <f>VLOOKUP(TRUNC([19]Resultados_reescalado!CK28,3),$HJ$6:$HK$1006,2,0)</f>
        <v>90%-100%</v>
      </c>
      <c r="CL47" s="65" t="str">
        <f>VLOOKUP(TRUNC([19]Resultados_reescalado!CL28,3),$HJ$6:$HK$1006,2,0)</f>
        <v>90%-100%</v>
      </c>
      <c r="CM47" s="65" t="str">
        <f>VLOOKUP(TRUNC([19]Resultados_reescalado!CM28,3),$HJ$6:$HK$1006,2,0)</f>
        <v>90%-100%</v>
      </c>
      <c r="CN47" s="65" t="str">
        <f>VLOOKUP(TRUNC([19]Resultados_reescalado!CN28,3),$HJ$6:$HK$1006,2,0)</f>
        <v>90%-100%</v>
      </c>
      <c r="CO47" s="65" t="str">
        <f>VLOOKUP(TRUNC([19]Resultados_reescalado!CO28,3),$HJ$6:$HK$1006,2,0)</f>
        <v>90%-100%</v>
      </c>
      <c r="CP47" s="65" t="str">
        <f>VLOOKUP(TRUNC([19]Resultados_reescalado!CP28,3),$HJ$6:$HK$1006,2,0)</f>
        <v>90%-100%</v>
      </c>
      <c r="CQ47" s="65" t="str">
        <f>VLOOKUP(TRUNC([19]Resultados_reescalado!CQ28,3),$HJ$6:$HK$1006,2,0)</f>
        <v>90%-100%</v>
      </c>
      <c r="CR47" s="65" t="str">
        <f>VLOOKUP(TRUNC([19]Resultados_reescalado!CR28,3),$HJ$6:$HK$1006,2,0)</f>
        <v>90%-100%</v>
      </c>
      <c r="CS47" s="65" t="str">
        <f>VLOOKUP(TRUNC([19]Resultados_reescalado!CS28,3),$HJ$6:$HK$1006,2,0)</f>
        <v>90%-100%</v>
      </c>
      <c r="CT47" s="65" t="str">
        <f>VLOOKUP(TRUNC([19]Resultados_reescalado!CT28,3),$HJ$6:$HK$1006,2,0)</f>
        <v>90%-100%</v>
      </c>
      <c r="CU47" s="65" t="str">
        <f>VLOOKUP(TRUNC([19]Resultados_reescalado!CU28,3),$HJ$6:$HK$1006,2,0)</f>
        <v>90%-100%</v>
      </c>
      <c r="CV47" s="65" t="str">
        <f>VLOOKUP(TRUNC([19]Resultados_reescalado!CV28,3),$HJ$6:$HK$1006,2,0)</f>
        <v>90%-100%</v>
      </c>
      <c r="CW47" s="65" t="str">
        <f>VLOOKUP(TRUNC([19]Resultados_reescalado!CW28,3),$HJ$6:$HK$1006,2,0)</f>
        <v>90%-100%</v>
      </c>
      <c r="CX47" s="65" t="str">
        <f>VLOOKUP(TRUNC([19]Resultados_reescalado!CX28,3),$HJ$6:$HK$1006,2,0)</f>
        <v>90%-100%</v>
      </c>
      <c r="CY47" s="65" t="str">
        <f>VLOOKUP(TRUNC([19]Resultados_reescalado!CY28,3),$HJ$6:$HK$1006,2,0)</f>
        <v>90%-100%</v>
      </c>
      <c r="CZ47" s="65" t="str">
        <f>VLOOKUP(TRUNC([19]Resultados_reescalado!CZ28,3),$HJ$6:$HK$1006,2,0)</f>
        <v>90%-100%</v>
      </c>
      <c r="DA47" s="65" t="str">
        <f>VLOOKUP(TRUNC([19]Resultados_reescalado!DA28,3),$HJ$6:$HK$1006,2,0)</f>
        <v>90%-100%</v>
      </c>
      <c r="DB47" s="65" t="str">
        <f>VLOOKUP(TRUNC([19]Resultados_reescalado!DB28,3),$HJ$6:$HK$1006,2,0)</f>
        <v>90%-100%</v>
      </c>
      <c r="DC47" s="65" t="str">
        <f>VLOOKUP(TRUNC([19]Resultados_reescalado!DC28,3),$HJ$6:$HK$1006,2,0)</f>
        <v>90%-100%</v>
      </c>
      <c r="DD47" s="65" t="str">
        <f>VLOOKUP(TRUNC([19]Resultados_reescalado!DD28,3),$HJ$6:$HK$1006,2,0)</f>
        <v>90%-100%</v>
      </c>
      <c r="DE47" s="65" t="str">
        <f>VLOOKUP(TRUNC([19]Resultados_reescalado!DE28,3),$HJ$6:$HK$1006,2,0)</f>
        <v>90%-100%</v>
      </c>
      <c r="DF47" s="65" t="str">
        <f>VLOOKUP(TRUNC([19]Resultados_reescalado!DF28,3),$HJ$6:$HK$1006,2,0)</f>
        <v>90%-100%</v>
      </c>
      <c r="DG47" s="65" t="str">
        <f>VLOOKUP(TRUNC([19]Resultados_reescalado!DG28,3),$HJ$6:$HK$1006,2,0)</f>
        <v>90%-100%</v>
      </c>
      <c r="DH47" s="65" t="str">
        <f>VLOOKUP(TRUNC([19]Resultados_reescalado!DH28,3),$HJ$6:$HK$1006,2,0)</f>
        <v>90%-100%</v>
      </c>
      <c r="DI47" s="65" t="str">
        <f>VLOOKUP(TRUNC([19]Resultados_reescalado!DI28,3),$HJ$6:$HK$1006,2,0)</f>
        <v>90%-100%</v>
      </c>
      <c r="DJ47" s="65" t="str">
        <f>VLOOKUP(TRUNC([19]Resultados_reescalado!DJ28,3),$HJ$6:$HK$1006,2,0)</f>
        <v>90%-100%</v>
      </c>
      <c r="DK47" s="65" t="str">
        <f>VLOOKUP(TRUNC([19]Resultados_reescalado!DK28,3),$HJ$6:$HK$1006,2,0)</f>
        <v>90%-100%</v>
      </c>
      <c r="DL47" s="65" t="str">
        <f>VLOOKUP(TRUNC([19]Resultados_reescalado!DL28,3),$HJ$6:$HK$1006,2,0)</f>
        <v>90%-100%</v>
      </c>
      <c r="DM47" s="65" t="str">
        <f>VLOOKUP(TRUNC([19]Resultados_reescalado!DM28,3),$HJ$6:$HK$1006,2,0)</f>
        <v>90%-100%</v>
      </c>
      <c r="DN47" s="65" t="str">
        <f>VLOOKUP(TRUNC([19]Resultados_reescalado!DN28,3),$HJ$6:$HK$1006,2,0)</f>
        <v>90%-100%</v>
      </c>
      <c r="DO47" s="65" t="str">
        <f>VLOOKUP(TRUNC([19]Resultados_reescalado!DO28,3),$HJ$6:$HK$1006,2,0)</f>
        <v>90%-100%</v>
      </c>
      <c r="DP47" s="65" t="str">
        <f>VLOOKUP(TRUNC([19]Resultados_reescalado!DP28,3),$HJ$6:$HK$1006,2,0)</f>
        <v>90%-100%</v>
      </c>
      <c r="DQ47" s="65" t="str">
        <f>VLOOKUP(TRUNC([19]Resultados_reescalado!DQ28,3),$HJ$6:$HK$1006,2,0)</f>
        <v>90%-100%</v>
      </c>
      <c r="DR47" s="65" t="str">
        <f>VLOOKUP(TRUNC([19]Resultados_reescalado!DR28,3),$HJ$6:$HK$1006,2,0)</f>
        <v>90%-100%</v>
      </c>
      <c r="DS47" s="65" t="str">
        <f>VLOOKUP(TRUNC([19]Resultados_reescalado!DS28,3),$HJ$6:$HK$1006,2,0)</f>
        <v>90%-100%</v>
      </c>
      <c r="DT47" s="65" t="str">
        <f>VLOOKUP(TRUNC([19]Resultados_reescalado!DT28,3),$HJ$6:$HK$1006,2,0)</f>
        <v>90%-100%</v>
      </c>
      <c r="DU47" s="65" t="str">
        <f>VLOOKUP(TRUNC([19]Resultados_reescalado!DU28,3),$HJ$6:$HK$1006,2,0)</f>
        <v>90%-100%</v>
      </c>
      <c r="DV47" s="65" t="str">
        <f>VLOOKUP(TRUNC([19]Resultados_reescalado!DV28,3),$HJ$6:$HK$1006,2,0)</f>
        <v>90%-100%</v>
      </c>
      <c r="DW47" s="65" t="str">
        <f>VLOOKUP(TRUNC([19]Resultados_reescalado!DW28,3),$HJ$6:$HK$1006,2,0)</f>
        <v>90%-100%</v>
      </c>
      <c r="DX47" s="65" t="str">
        <f>VLOOKUP(TRUNC([19]Resultados_reescalado!DX28,3),$HJ$6:$HK$1006,2,0)</f>
        <v>90%-100%</v>
      </c>
      <c r="DY47" s="65" t="str">
        <f>VLOOKUP(TRUNC([19]Resultados_reescalado!DY28,3),$HJ$6:$HK$1006,2,0)</f>
        <v>90%-100%</v>
      </c>
      <c r="DZ47" s="65" t="str">
        <f>VLOOKUP(TRUNC([19]Resultados_reescalado!DZ28,3),$HJ$6:$HK$1006,2,0)</f>
        <v>90%-100%</v>
      </c>
      <c r="EA47" s="65" t="str">
        <f>VLOOKUP(TRUNC([19]Resultados_reescalado!EA28,3),$HJ$6:$HK$1006,2,0)</f>
        <v>90%-100%</v>
      </c>
      <c r="EB47" s="65" t="str">
        <f>VLOOKUP(TRUNC([19]Resultados_reescalado!EB28,3),$HJ$6:$HK$1006,2,0)</f>
        <v>90%-100%</v>
      </c>
      <c r="EC47" s="65" t="str">
        <f>VLOOKUP(TRUNC([19]Resultados_reescalado!EC28,3),$HJ$6:$HK$1006,2,0)</f>
        <v>90%-100%</v>
      </c>
      <c r="ED47" s="65" t="str">
        <f>VLOOKUP(TRUNC([19]Resultados_reescalado!ED28,3),$HJ$6:$HK$1006,2,0)</f>
        <v>90%-100%</v>
      </c>
      <c r="EE47" s="65" t="str">
        <f>VLOOKUP(TRUNC([19]Resultados_reescalado!EE28,3),$HJ$6:$HK$1006,2,0)</f>
        <v>90%-100%</v>
      </c>
      <c r="EF47" s="65" t="str">
        <f>VLOOKUP(TRUNC([19]Resultados_reescalado!EF28,3),$HJ$6:$HK$1006,2,0)</f>
        <v>90%-100%</v>
      </c>
      <c r="EG47" s="65" t="str">
        <f>VLOOKUP(TRUNC([19]Resultados_reescalado!EG28,3),$HJ$6:$HK$1006,2,0)</f>
        <v>90%-100%</v>
      </c>
      <c r="EH47" s="65" t="str">
        <f>VLOOKUP(TRUNC([19]Resultados_reescalado!EH28,3),$HJ$6:$HK$1006,2,0)</f>
        <v>90%-100%</v>
      </c>
      <c r="EI47" s="65" t="str">
        <f>VLOOKUP(TRUNC([19]Resultados_reescalado!EI28,3),$HJ$6:$HK$1006,2,0)</f>
        <v>90%-100%</v>
      </c>
      <c r="EJ47" s="65" t="str">
        <f>VLOOKUP(TRUNC([19]Resultados_reescalado!EJ28,3),$HJ$6:$HK$1006,2,0)</f>
        <v>90%-100%</v>
      </c>
      <c r="EK47" s="65" t="str">
        <f>VLOOKUP(TRUNC([19]Resultados_reescalado!EK28,3),$HJ$6:$HK$1006,2,0)</f>
        <v>90%-100%</v>
      </c>
      <c r="EL47" s="65" t="str">
        <f>VLOOKUP(TRUNC([19]Resultados_reescalado!EL28,3),$HJ$6:$HK$1006,2,0)</f>
        <v>90%-100%</v>
      </c>
      <c r="EM47" s="65" t="str">
        <f>VLOOKUP(TRUNC([19]Resultados_reescalado!EM28,3),$HJ$6:$HK$1006,2,0)</f>
        <v>90%-100%</v>
      </c>
      <c r="EN47" s="65" t="str">
        <f>VLOOKUP(TRUNC([19]Resultados_reescalado!EN28,3),$HJ$6:$HK$1006,2,0)</f>
        <v>90%-100%</v>
      </c>
      <c r="EO47" s="65" t="str">
        <f>VLOOKUP(TRUNC([19]Resultados_reescalado!EO28,3),$HJ$6:$HK$1006,2,0)</f>
        <v>90%-100%</v>
      </c>
      <c r="EP47" s="65" t="str">
        <f>VLOOKUP(TRUNC([19]Resultados_reescalado!EP28,3),$HJ$6:$HK$1006,2,0)</f>
        <v>90%-100%</v>
      </c>
      <c r="EQ47" s="65" t="str">
        <f>VLOOKUP(TRUNC([19]Resultados_reescalado!EQ28,3),$HJ$6:$HK$1006,2,0)</f>
        <v>90%-100%</v>
      </c>
      <c r="ER47" s="65" t="str">
        <f>VLOOKUP(TRUNC([19]Resultados_reescalado!ER28,3),$HJ$6:$HK$1006,2,0)</f>
        <v>90%-100%</v>
      </c>
      <c r="ES47" s="65" t="str">
        <f>VLOOKUP(TRUNC([19]Resultados_reescalado!ES28,3),$HJ$6:$HK$1006,2,0)</f>
        <v>90%-100%</v>
      </c>
      <c r="ET47" s="65" t="str">
        <f>VLOOKUP(TRUNC([19]Resultados_reescalado!ET28,3),$HJ$6:$HK$1006,2,0)</f>
        <v>90%-100%</v>
      </c>
      <c r="EU47" s="65" t="str">
        <f>VLOOKUP(TRUNC([19]Resultados_reescalado!EU28,3),$HJ$6:$HK$1006,2,0)</f>
        <v>90%-100%</v>
      </c>
      <c r="EV47" s="65" t="str">
        <f>VLOOKUP(TRUNC([19]Resultados_reescalado!EV28,3),$HJ$6:$HK$1006,2,0)</f>
        <v>90%-100%</v>
      </c>
      <c r="EW47" s="65" t="str">
        <f>VLOOKUP(TRUNC([19]Resultados_reescalado!EW28,3),$HJ$6:$HK$1006,2,0)</f>
        <v>90%-100%</v>
      </c>
      <c r="EX47" s="65" t="str">
        <f>VLOOKUP(TRUNC([19]Resultados_reescalado!EX28,3),$HJ$6:$HK$1006,2,0)</f>
        <v>90%-100%</v>
      </c>
      <c r="EY47" s="65" t="str">
        <f>VLOOKUP(TRUNC([19]Resultados_reescalado!EY28,3),$HJ$6:$HK$1006,2,0)</f>
        <v>90%-100%</v>
      </c>
      <c r="EZ47" s="65" t="str">
        <f>VLOOKUP(TRUNC([19]Resultados_reescalado!EZ28,3),$HJ$6:$HK$1006,2,0)</f>
        <v>90%-100%</v>
      </c>
      <c r="FA47" s="65" t="str">
        <f>VLOOKUP(TRUNC([19]Resultados_reescalado!FA28,3),$HJ$6:$HK$1006,2,0)</f>
        <v>90%-100%</v>
      </c>
      <c r="FB47" s="65" t="str">
        <f>VLOOKUP(TRUNC([19]Resultados_reescalado!FB28,3),$HJ$6:$HK$1006,2,0)</f>
        <v>90%-100%</v>
      </c>
      <c r="FC47" s="65" t="str">
        <f>VLOOKUP(TRUNC([19]Resultados_reescalado!FC28,3),$HJ$6:$HK$1006,2,0)</f>
        <v>90%-100%</v>
      </c>
      <c r="FD47" s="65" t="str">
        <f>VLOOKUP(TRUNC([19]Resultados_reescalado!FD28,3),$HJ$6:$HK$1006,2,0)</f>
        <v>90%-100%</v>
      </c>
      <c r="FE47" s="65" t="str">
        <f>VLOOKUP(TRUNC([19]Resultados_reescalado!FE28,3),$HJ$6:$HK$1006,2,0)</f>
        <v>90%-100%</v>
      </c>
      <c r="FF47" s="65" t="str">
        <f>VLOOKUP(TRUNC([19]Resultados_reescalado!FF28,3),$HJ$6:$HK$1006,2,0)</f>
        <v>90%-100%</v>
      </c>
      <c r="FG47" s="65" t="str">
        <f>VLOOKUP(TRUNC([19]Resultados_reescalado!FG28,3),$HJ$6:$HK$1006,2,0)</f>
        <v>90%-100%</v>
      </c>
      <c r="FH47" s="65" t="str">
        <f>VLOOKUP(TRUNC([19]Resultados_reescalado!FH28,3),$HJ$6:$HK$1006,2,0)</f>
        <v>90%-100%</v>
      </c>
      <c r="FI47" s="65" t="str">
        <f>VLOOKUP(TRUNC([19]Resultados_reescalado!FI28,3),$HJ$6:$HK$1006,2,0)</f>
        <v>90%-100%</v>
      </c>
      <c r="FJ47" s="65" t="str">
        <f>VLOOKUP(TRUNC([19]Resultados_reescalado!FJ28,3),$HJ$6:$HK$1006,2,0)</f>
        <v>90%-100%</v>
      </c>
      <c r="FK47" s="65" t="str">
        <f>VLOOKUP(TRUNC([19]Resultados_reescalado!FK28,3),$HJ$6:$HK$1006,2,0)</f>
        <v>90%-100%</v>
      </c>
      <c r="FL47" s="65" t="str">
        <f>VLOOKUP(TRUNC([19]Resultados_reescalado!FL28,3),$HJ$6:$HK$1006,2,0)</f>
        <v>90%-100%</v>
      </c>
      <c r="FM47" s="65" t="str">
        <f>VLOOKUP(TRUNC([19]Resultados_reescalado!FM28,3),$HJ$6:$HK$1006,2,0)</f>
        <v>90%-100%</v>
      </c>
      <c r="FN47" s="65" t="str">
        <f>VLOOKUP(TRUNC([19]Resultados_reescalado!FN28,3),$HJ$6:$HK$1006,2,0)</f>
        <v>90%-100%</v>
      </c>
      <c r="FO47" s="65" t="str">
        <f>VLOOKUP(TRUNC([19]Resultados_reescalado!FO28,3),$HJ$6:$HK$1006,2,0)</f>
        <v>90%-100%</v>
      </c>
      <c r="FP47" s="65" t="str">
        <f>VLOOKUP(TRUNC([19]Resultados_reescalado!FP28,3),$HJ$6:$HK$1006,2,0)</f>
        <v>90%-100%</v>
      </c>
      <c r="FQ47" s="65" t="str">
        <f>VLOOKUP(TRUNC([19]Resultados_reescalado!FQ28,3),$HJ$6:$HK$1006,2,0)</f>
        <v>90%-100%</v>
      </c>
      <c r="FR47" s="65" t="str">
        <f>VLOOKUP(TRUNC([19]Resultados_reescalado!FR28,3),$HJ$6:$HK$1006,2,0)</f>
        <v>90%-100%</v>
      </c>
      <c r="FS47" s="65" t="str">
        <f>VLOOKUP(TRUNC([19]Resultados_reescalado!FS28,3),$HJ$6:$HK$1006,2,0)</f>
        <v>90%-100%</v>
      </c>
      <c r="FT47" s="65" t="str">
        <f>VLOOKUP(TRUNC([19]Resultados_reescalado!FT28,3),$HJ$6:$HK$1006,2,0)</f>
        <v>90%-100%</v>
      </c>
      <c r="FU47" s="65" t="str">
        <f>VLOOKUP(TRUNC([19]Resultados_reescalado!FU28,3),$HJ$6:$HK$1006,2,0)</f>
        <v>90%-100%</v>
      </c>
      <c r="FV47" s="65" t="str">
        <f>VLOOKUP(TRUNC([19]Resultados_reescalado!FV28,3),$HJ$6:$HK$1006,2,0)</f>
        <v>90%-100%</v>
      </c>
      <c r="FW47" s="65" t="str">
        <f>VLOOKUP(TRUNC([19]Resultados_reescalado!FW28,3),$HJ$6:$HK$1006,2,0)</f>
        <v>90%-100%</v>
      </c>
      <c r="FX47" s="65" t="str">
        <f>VLOOKUP(TRUNC([19]Resultados_reescalado!FX28,3),$HJ$6:$HK$1006,2,0)</f>
        <v>90%-100%</v>
      </c>
      <c r="FY47" s="65" t="str">
        <f>VLOOKUP(TRUNC([19]Resultados_reescalado!FY28,3),$HJ$6:$HK$1006,2,0)</f>
        <v>90%-100%</v>
      </c>
      <c r="FZ47" s="65" t="str">
        <f>VLOOKUP(TRUNC([19]Resultados_reescalado!FZ28,3),$HJ$6:$HK$1006,2,0)</f>
        <v>90%-100%</v>
      </c>
      <c r="GA47" s="65" t="str">
        <f>VLOOKUP(TRUNC([19]Resultados_reescalado!GA28,3),$HJ$6:$HK$1006,2,0)</f>
        <v>90%-100%</v>
      </c>
      <c r="GB47" s="65" t="str">
        <f>VLOOKUP(TRUNC([19]Resultados_reescalado!GB28,3),$HJ$6:$HK$1006,2,0)</f>
        <v>90%-100%</v>
      </c>
      <c r="GC47" s="65" t="str">
        <f>VLOOKUP(TRUNC([19]Resultados_reescalado!GC28,3),$HJ$6:$HK$1006,2,0)</f>
        <v>90%-100%</v>
      </c>
      <c r="GD47" s="65" t="str">
        <f>VLOOKUP(TRUNC([19]Resultados_reescalado!GD28,3),$HJ$6:$HK$1006,2,0)</f>
        <v>90%-100%</v>
      </c>
      <c r="GE47" s="65" t="str">
        <f>VLOOKUP(TRUNC([19]Resultados_reescalado!GE28,3),$HJ$6:$HK$1006,2,0)</f>
        <v>90%-100%</v>
      </c>
      <c r="GF47" s="65" t="str">
        <f>VLOOKUP(TRUNC([19]Resultados_reescalado!GF28,3),$HJ$6:$HK$1006,2,0)</f>
        <v>90%-100%</v>
      </c>
      <c r="GG47" s="65" t="str">
        <f>VLOOKUP(TRUNC([19]Resultados_reescalado!GG28,3),$HJ$6:$HK$1006,2,0)</f>
        <v>90%-100%</v>
      </c>
      <c r="GH47" s="65" t="str">
        <f>VLOOKUP(TRUNC([19]Resultados_reescalado!GH28,3),$HJ$6:$HK$1006,2,0)</f>
        <v>90%-100%</v>
      </c>
      <c r="GI47" s="65" t="str">
        <f>VLOOKUP(TRUNC([19]Resultados_reescalado!GI28,3),$HJ$6:$HK$1006,2,0)</f>
        <v>90%-100%</v>
      </c>
      <c r="GJ47" s="65" t="str">
        <f>VLOOKUP(TRUNC([19]Resultados_reescalado!GJ28,3),$HJ$6:$HK$1006,2,0)</f>
        <v>90%-100%</v>
      </c>
      <c r="GK47" s="65" t="str">
        <f>VLOOKUP(TRUNC([19]Resultados_reescalado!GK28,3),$HJ$6:$HK$1006,2,0)</f>
        <v>90%-100%</v>
      </c>
      <c r="GL47" s="65" t="str">
        <f>VLOOKUP(TRUNC([19]Resultados_reescalado!GL28,3),$HJ$6:$HK$1006,2,0)</f>
        <v>90%-100%</v>
      </c>
      <c r="GM47" s="65" t="str">
        <f>VLOOKUP(TRUNC([19]Resultados_reescalado!GM28,3),$HJ$6:$HK$1006,2,0)</f>
        <v>90%-100%</v>
      </c>
      <c r="GN47" s="65" t="str">
        <f>VLOOKUP(TRUNC([19]Resultados_reescalado!GN28,3),$HJ$6:$HK$1006,2,0)</f>
        <v>90%-100%</v>
      </c>
      <c r="GO47" s="65" t="str">
        <f>VLOOKUP(TRUNC([19]Resultados_reescalado!GO28,3),$HJ$6:$HK$1006,2,0)</f>
        <v>90%-100%</v>
      </c>
      <c r="GP47" s="65" t="str">
        <f>VLOOKUP(TRUNC([19]Resultados_reescalado!GP28,3),$HJ$6:$HK$1006,2,0)</f>
        <v>90%-100%</v>
      </c>
      <c r="GQ47" s="65" t="str">
        <f>VLOOKUP(TRUNC([19]Resultados_reescalado!GQ28,3),$HJ$6:$HK$1006,2,0)</f>
        <v>90%-100%</v>
      </c>
      <c r="GR47" s="65" t="str">
        <f>VLOOKUP(TRUNC([19]Resultados_reescalado!GR28,3),$HJ$6:$HK$1006,2,0)</f>
        <v>90%-100%</v>
      </c>
      <c r="GS47" s="65" t="str">
        <f>VLOOKUP(TRUNC([19]Resultados_reescalado!GS28,3),$HJ$6:$HK$1006,2,0)</f>
        <v>90%-100%</v>
      </c>
      <c r="GT47" s="65" t="str">
        <f>VLOOKUP(TRUNC([19]Resultados_reescalado!GT28,3),$HJ$6:$HK$1006,2,0)</f>
        <v>90%-100%</v>
      </c>
      <c r="GU47" s="65" t="str">
        <f>VLOOKUP(TRUNC([19]Resultados_reescalado!GU28,3),$HJ$6:$HK$1006,2,0)</f>
        <v>90%-100%</v>
      </c>
      <c r="GV47" s="65" t="str">
        <f>VLOOKUP(TRUNC([19]Resultados_reescalado!GV28,3),$HJ$6:$HK$1006,2,0)</f>
        <v>90%-100%</v>
      </c>
      <c r="GW47" s="65" t="str">
        <f>VLOOKUP(TRUNC([19]Resultados_reescalado!GW28,3),$HJ$6:$HK$1006,2,0)</f>
        <v>90%-100%</v>
      </c>
      <c r="GX47" s="65" t="str">
        <f>VLOOKUP(TRUNC([19]Resultados_reescalado!GX28,3),$HJ$6:$HK$1006,2,0)</f>
        <v>90%-100%</v>
      </c>
      <c r="GY47" s="65" t="str">
        <f>VLOOKUP(TRUNC([19]Resultados_reescalado!GY28,3),$HJ$6:$HK$1006,2,0)</f>
        <v>90%-100%</v>
      </c>
      <c r="GZ47" s="65" t="str">
        <f>VLOOKUP(TRUNC([19]Resultados_reescalado!GZ28,3),$HJ$6:$HK$1006,2,0)</f>
        <v>90%-100%</v>
      </c>
      <c r="HA47" s="65" t="str">
        <f>VLOOKUP(TRUNC([19]Resultados_reescalado!HA28,3),$HJ$6:$HK$1006,2,0)</f>
        <v>90%-100%</v>
      </c>
      <c r="HB47" s="65" t="str">
        <f>VLOOKUP(TRUNC([19]Resultados_reescalado!HB28,3),$HJ$6:$HK$1006,2,0)</f>
        <v>90%-100%</v>
      </c>
      <c r="HC47" s="65" t="str">
        <f>VLOOKUP(TRUNC([19]Resultados_reescalado!HC28,3),$HJ$6:$HK$1006,2,0)</f>
        <v>90%-100%</v>
      </c>
      <c r="HD47" s="65" t="str">
        <f>VLOOKUP(TRUNC([19]Resultados_reescalado!HD28,3),$HJ$6:$HK$1006,2,0)</f>
        <v>90%-100%</v>
      </c>
      <c r="HE47" s="65" t="str">
        <f>VLOOKUP(TRUNC([19]Resultados_reescalado!HE28,3),$HJ$6:$HK$1006,2,0)</f>
        <v>90%-100%</v>
      </c>
      <c r="HF47" s="65" t="str">
        <f>VLOOKUP(TRUNC([19]Resultados_reescalado!HF28,3),$HJ$6:$HK$1006,2,0)</f>
        <v>90%-100%</v>
      </c>
      <c r="HG47" s="65" t="str">
        <f>VLOOKUP(TRUNC([19]Resultados_reescalado!HG28,3),$HJ$6:$HK$1006,2,0)</f>
        <v>90%-100%</v>
      </c>
      <c r="HH47" s="65" t="str">
        <f>VLOOKUP(TRUNC([19]Resultados_reescalado!HH28,3),$HJ$6:$HK$1006,2,0)</f>
        <v>90%-100%</v>
      </c>
      <c r="HJ47">
        <v>4.1000000000000002E-2</v>
      </c>
      <c r="HK47" t="s">
        <v>87</v>
      </c>
    </row>
    <row r="48" spans="1:219">
      <c r="A48">
        <f>([19]Resultados_reescalado!A29)*100</f>
        <v>27</v>
      </c>
      <c r="B48" s="65" t="str">
        <f>VLOOKUP(TRUNC([19]Resultados_reescalado!B29,3),$HJ$6:$HK$1006,2,0)</f>
        <v>90%-100%</v>
      </c>
      <c r="C48" s="65" t="str">
        <f>VLOOKUP(TRUNC([19]Resultados_reescalado!C29,3),$HJ$6:$HK$1006,2,0)</f>
        <v>90%-100%</v>
      </c>
      <c r="D48" s="65" t="str">
        <f>VLOOKUP(TRUNC([19]Resultados_reescalado!D29,3),$HJ$6:$HK$1006,2,0)</f>
        <v>90%-100%</v>
      </c>
      <c r="E48" s="65" t="str">
        <f>VLOOKUP(TRUNC([19]Resultados_reescalado!E29,3),$HJ$6:$HK$1006,2,0)</f>
        <v>90%-100%</v>
      </c>
      <c r="F48" s="65" t="str">
        <f>VLOOKUP(TRUNC([19]Resultados_reescalado!F29,3),$HJ$6:$HK$1006,2,0)</f>
        <v>90%-100%</v>
      </c>
      <c r="G48" s="65" t="str">
        <f>VLOOKUP(TRUNC([19]Resultados_reescalado!G29,3),$HJ$6:$HK$1006,2,0)</f>
        <v>90%-100%</v>
      </c>
      <c r="H48" s="65" t="str">
        <f>VLOOKUP(TRUNC([19]Resultados_reescalado!H29,3),$HJ$6:$HK$1006,2,0)</f>
        <v>90%-100%</v>
      </c>
      <c r="I48" s="65" t="str">
        <f>VLOOKUP(TRUNC([19]Resultados_reescalado!I29,3),$HJ$6:$HK$1006,2,0)</f>
        <v>90%-100%</v>
      </c>
      <c r="J48" s="65" t="str">
        <f>VLOOKUP(TRUNC([19]Resultados_reescalado!J29,3),$HJ$6:$HK$1006,2,0)</f>
        <v>90%-100%</v>
      </c>
      <c r="K48" s="65" t="str">
        <f>VLOOKUP(TRUNC([19]Resultados_reescalado!K29,3),$HJ$6:$HK$1006,2,0)</f>
        <v>90%-100%</v>
      </c>
      <c r="L48" s="65" t="str">
        <f>VLOOKUP(TRUNC([19]Resultados_reescalado!L29,3),$HJ$6:$HK$1006,2,0)</f>
        <v>90%-100%</v>
      </c>
      <c r="M48" s="65" t="str">
        <f>VLOOKUP(TRUNC([19]Resultados_reescalado!M29,3),$HJ$6:$HK$1006,2,0)</f>
        <v>90%-100%</v>
      </c>
      <c r="N48" s="65" t="str">
        <f>VLOOKUP(TRUNC([19]Resultados_reescalado!N29,3),$HJ$6:$HK$1006,2,0)</f>
        <v>90%-100%</v>
      </c>
      <c r="O48" s="65" t="str">
        <f>VLOOKUP(TRUNC([19]Resultados_reescalado!O29,3),$HJ$6:$HK$1006,2,0)</f>
        <v>90%-100%</v>
      </c>
      <c r="P48" s="65" t="str">
        <f>VLOOKUP(TRUNC([19]Resultados_reescalado!P29,3),$HJ$6:$HK$1006,2,0)</f>
        <v>90%-100%</v>
      </c>
      <c r="Q48" s="65" t="str">
        <f>VLOOKUP(TRUNC([19]Resultados_reescalado!Q29,3),$HJ$6:$HK$1006,2,0)</f>
        <v>90%-100%</v>
      </c>
      <c r="R48" s="65" t="str">
        <f>VLOOKUP(TRUNC([19]Resultados_reescalado!R29,3),$HJ$6:$HK$1006,2,0)</f>
        <v>90%-100%</v>
      </c>
      <c r="S48" s="65" t="str">
        <f>VLOOKUP(TRUNC([19]Resultados_reescalado!S29,3),$HJ$6:$HK$1006,2,0)</f>
        <v>90%-100%</v>
      </c>
      <c r="T48" s="65" t="str">
        <f>VLOOKUP(TRUNC([19]Resultados_reescalado!T29,3),$HJ$6:$HK$1006,2,0)</f>
        <v>90%-100%</v>
      </c>
      <c r="U48" s="65" t="str">
        <f>VLOOKUP(TRUNC([19]Resultados_reescalado!U29,3),$HJ$6:$HK$1006,2,0)</f>
        <v>90%-100%</v>
      </c>
      <c r="V48" s="65" t="str">
        <f>VLOOKUP(TRUNC([19]Resultados_reescalado!V29,3),$HJ$6:$HK$1006,2,0)</f>
        <v>90%-100%</v>
      </c>
      <c r="W48" s="65" t="str">
        <f>VLOOKUP(TRUNC([19]Resultados_reescalado!W29,3),$HJ$6:$HK$1006,2,0)</f>
        <v>90%-100%</v>
      </c>
      <c r="X48" s="65" t="str">
        <f>VLOOKUP(TRUNC([19]Resultados_reescalado!X29,3),$HJ$6:$HK$1006,2,0)</f>
        <v>90%-100%</v>
      </c>
      <c r="Y48" s="65" t="str">
        <f>VLOOKUP(TRUNC([19]Resultados_reescalado!Y29,3),$HJ$6:$HK$1006,2,0)</f>
        <v>90%-100%</v>
      </c>
      <c r="Z48" s="65" t="str">
        <f>VLOOKUP(TRUNC([19]Resultados_reescalado!Z29,3),$HJ$6:$HK$1006,2,0)</f>
        <v>90%-100%</v>
      </c>
      <c r="AA48" s="65" t="str">
        <f>VLOOKUP(TRUNC([19]Resultados_reescalado!AA29,3),$HJ$6:$HK$1006,2,0)</f>
        <v>90%-100%</v>
      </c>
      <c r="AB48" s="65" t="str">
        <f>VLOOKUP(TRUNC([19]Resultados_reescalado!AB29,3),$HJ$6:$HK$1006,2,0)</f>
        <v>90%-100%</v>
      </c>
      <c r="AC48" s="65" t="str">
        <f>VLOOKUP(TRUNC([19]Resultados_reescalado!AC29,3),$HJ$6:$HK$1006,2,0)</f>
        <v>90%-100%</v>
      </c>
      <c r="AD48" s="65" t="str">
        <f>VLOOKUP(TRUNC([19]Resultados_reescalado!AD29,3),$HJ$6:$HK$1006,2,0)</f>
        <v>90%-100%</v>
      </c>
      <c r="AE48" s="65" t="str">
        <f>VLOOKUP(TRUNC([19]Resultados_reescalado!AE29,3),$HJ$6:$HK$1006,2,0)</f>
        <v>90%-100%</v>
      </c>
      <c r="AF48" s="65" t="str">
        <f>VLOOKUP(TRUNC([19]Resultados_reescalado!AF29,3),$HJ$6:$HK$1006,2,0)</f>
        <v>90%-100%</v>
      </c>
      <c r="AG48" s="65" t="str">
        <f>VLOOKUP(TRUNC([19]Resultados_reescalado!AG29,3),$HJ$6:$HK$1006,2,0)</f>
        <v>90%-100%</v>
      </c>
      <c r="AH48" s="65" t="str">
        <f>VLOOKUP(TRUNC([19]Resultados_reescalado!AH29,3),$HJ$6:$HK$1006,2,0)</f>
        <v>90%-100%</v>
      </c>
      <c r="AI48" s="65" t="str">
        <f>VLOOKUP(TRUNC([19]Resultados_reescalado!AI29,3),$HJ$6:$HK$1006,2,0)</f>
        <v>90%-100%</v>
      </c>
      <c r="AJ48" s="65" t="str">
        <f>VLOOKUP(TRUNC([19]Resultados_reescalado!AJ29,3),$HJ$6:$HK$1006,2,0)</f>
        <v>90%-100%</v>
      </c>
      <c r="AK48" s="65" t="str">
        <f>VLOOKUP(TRUNC([19]Resultados_reescalado!AK29,3),$HJ$6:$HK$1006,2,0)</f>
        <v>90%-100%</v>
      </c>
      <c r="AL48" s="65" t="str">
        <f>VLOOKUP(TRUNC([19]Resultados_reescalado!AL29,3),$HJ$6:$HK$1006,2,0)</f>
        <v>90%-100%</v>
      </c>
      <c r="AM48" s="65" t="str">
        <f>VLOOKUP(TRUNC([19]Resultados_reescalado!AM29,3),$HJ$6:$HK$1006,2,0)</f>
        <v>90%-100%</v>
      </c>
      <c r="AN48" s="65" t="str">
        <f>VLOOKUP(TRUNC([19]Resultados_reescalado!AN29,3),$HJ$6:$HK$1006,2,0)</f>
        <v>90%-100%</v>
      </c>
      <c r="AO48" s="65" t="str">
        <f>VLOOKUP(TRUNC([19]Resultados_reescalado!AO29,3),$HJ$6:$HK$1006,2,0)</f>
        <v>90%-100%</v>
      </c>
      <c r="AP48" s="65" t="str">
        <f>VLOOKUP(TRUNC([19]Resultados_reescalado!AP29,3),$HJ$6:$HK$1006,2,0)</f>
        <v>90%-100%</v>
      </c>
      <c r="AQ48" s="65" t="str">
        <f>VLOOKUP(TRUNC([19]Resultados_reescalado!AQ29,3),$HJ$6:$HK$1006,2,0)</f>
        <v>90%-100%</v>
      </c>
      <c r="AR48" s="65" t="str">
        <f>VLOOKUP(TRUNC([19]Resultados_reescalado!AR29,3),$HJ$6:$HK$1006,2,0)</f>
        <v>90%-100%</v>
      </c>
      <c r="AS48" s="65" t="str">
        <f>VLOOKUP(TRUNC([19]Resultados_reescalado!AS29,3),$HJ$6:$HK$1006,2,0)</f>
        <v>60%-70%</v>
      </c>
      <c r="AT48" s="65" t="str">
        <f>VLOOKUP(TRUNC([19]Resultados_reescalado!AT29,3),$HJ$6:$HK$1006,2,0)</f>
        <v>90%-100%</v>
      </c>
      <c r="AU48" s="65" t="str">
        <f>VLOOKUP(TRUNC([19]Resultados_reescalado!AU29,3),$HJ$6:$HK$1006,2,0)</f>
        <v>90%-100%</v>
      </c>
      <c r="AV48" s="65" t="str">
        <f>VLOOKUP(TRUNC([19]Resultados_reescalado!AV29,3),$HJ$6:$HK$1006,2,0)</f>
        <v>90%-100%</v>
      </c>
      <c r="AW48" s="65" t="str">
        <f>VLOOKUP(TRUNC([19]Resultados_reescalado!AW29,3),$HJ$6:$HK$1006,2,0)</f>
        <v>90%-100%</v>
      </c>
      <c r="AX48" s="65" t="str">
        <f>VLOOKUP(TRUNC([19]Resultados_reescalado!AX29,3),$HJ$6:$HK$1006,2,0)</f>
        <v>90%-100%</v>
      </c>
      <c r="AY48" s="65" t="str">
        <f>VLOOKUP(TRUNC([19]Resultados_reescalado!AY29,3),$HJ$6:$HK$1006,2,0)</f>
        <v>90%-100%</v>
      </c>
      <c r="AZ48" s="65" t="str">
        <f>VLOOKUP(TRUNC([19]Resultados_reescalado!AZ29,3),$HJ$6:$HK$1006,2,0)</f>
        <v>90%-100%</v>
      </c>
      <c r="BA48" s="65" t="str">
        <f>VLOOKUP(TRUNC([19]Resultados_reescalado!BA29,3),$HJ$6:$HK$1006,2,0)</f>
        <v>90%-100%</v>
      </c>
      <c r="BB48" s="65" t="str">
        <f>VLOOKUP(TRUNC([19]Resultados_reescalado!BB29,3),$HJ$6:$HK$1006,2,0)</f>
        <v>90%-100%</v>
      </c>
      <c r="BC48" s="65" t="str">
        <f>VLOOKUP(TRUNC([19]Resultados_reescalado!BC29,3),$HJ$6:$HK$1006,2,0)</f>
        <v>90%-100%</v>
      </c>
      <c r="BD48" s="65" t="str">
        <f>VLOOKUP(TRUNC([19]Resultados_reescalado!BD29,3),$HJ$6:$HK$1006,2,0)</f>
        <v>90%-100%</v>
      </c>
      <c r="BE48" s="65" t="str">
        <f>VLOOKUP(TRUNC([19]Resultados_reescalado!BE29,3),$HJ$6:$HK$1006,2,0)</f>
        <v>90%-100%</v>
      </c>
      <c r="BF48" s="65" t="str">
        <f>VLOOKUP(TRUNC([19]Resultados_reescalado!BF29,3),$HJ$6:$HK$1006,2,0)</f>
        <v>90%-100%</v>
      </c>
      <c r="BG48" s="65" t="str">
        <f>VLOOKUP(TRUNC([19]Resultados_reescalado!BG29,3),$HJ$6:$HK$1006,2,0)</f>
        <v>90%-100%</v>
      </c>
      <c r="BH48" s="65" t="str">
        <f>VLOOKUP(TRUNC([19]Resultados_reescalado!BH29,3),$HJ$6:$HK$1006,2,0)</f>
        <v>90%-100%</v>
      </c>
      <c r="BI48" s="65" t="str">
        <f>VLOOKUP(TRUNC([19]Resultados_reescalado!BI29,3),$HJ$6:$HK$1006,2,0)</f>
        <v>90%-100%</v>
      </c>
      <c r="BJ48" s="65" t="str">
        <f>VLOOKUP(TRUNC([19]Resultados_reescalado!BJ29,3),$HJ$6:$HK$1006,2,0)</f>
        <v>90%-100%</v>
      </c>
      <c r="BK48" s="65" t="str">
        <f>VLOOKUP(TRUNC([19]Resultados_reescalado!BK29,3),$HJ$6:$HK$1006,2,0)</f>
        <v>90%-100%</v>
      </c>
      <c r="BL48" s="65" t="str">
        <f>VLOOKUP(TRUNC([19]Resultados_reescalado!BL29,3),$HJ$6:$HK$1006,2,0)</f>
        <v>90%-100%</v>
      </c>
      <c r="BM48" s="65" t="str">
        <f>VLOOKUP(TRUNC([19]Resultados_reescalado!BM29,3),$HJ$6:$HK$1006,2,0)</f>
        <v>80%-90%</v>
      </c>
      <c r="BN48" s="65" t="str">
        <f>VLOOKUP(TRUNC([19]Resultados_reescalado!BN29,3),$HJ$6:$HK$1006,2,0)</f>
        <v>80%-90%</v>
      </c>
      <c r="BO48" s="65" t="str">
        <f>VLOOKUP(TRUNC([19]Resultados_reescalado!BO29,3),$HJ$6:$HK$1006,2,0)</f>
        <v>80%-90%</v>
      </c>
      <c r="BP48" s="65" t="str">
        <f>VLOOKUP(TRUNC([19]Resultados_reescalado!BP29,3),$HJ$6:$HK$1006,2,0)</f>
        <v>80%-90%</v>
      </c>
      <c r="BQ48" s="65" t="str">
        <f>VLOOKUP(TRUNC([19]Resultados_reescalado!BQ29,3),$HJ$6:$HK$1006,2,0)</f>
        <v>80%-90%</v>
      </c>
      <c r="BR48" s="65" t="str">
        <f>VLOOKUP(TRUNC([19]Resultados_reescalado!BR29,3),$HJ$6:$HK$1006,2,0)</f>
        <v>80%-90%</v>
      </c>
      <c r="BS48" s="65" t="str">
        <f>VLOOKUP(TRUNC([19]Resultados_reescalado!BS29,3),$HJ$6:$HK$1006,2,0)</f>
        <v>80%-90%</v>
      </c>
      <c r="BT48" s="65" t="str">
        <f>VLOOKUP(TRUNC([19]Resultados_reescalado!BT29,3),$HJ$6:$HK$1006,2,0)</f>
        <v>80%-90%</v>
      </c>
      <c r="BU48" s="65" t="str">
        <f>VLOOKUP(TRUNC([19]Resultados_reescalado!BU29,3),$HJ$6:$HK$1006,2,0)</f>
        <v>80%-90%</v>
      </c>
      <c r="BV48" s="65" t="str">
        <f>VLOOKUP(TRUNC([19]Resultados_reescalado!BV29,3),$HJ$6:$HK$1006,2,0)</f>
        <v>80%-90%</v>
      </c>
      <c r="BW48" s="65" t="str">
        <f>VLOOKUP(TRUNC([19]Resultados_reescalado!BW29,3),$HJ$6:$HK$1006,2,0)</f>
        <v>80%-90%</v>
      </c>
      <c r="BX48" s="65" t="str">
        <f>VLOOKUP(TRUNC([19]Resultados_reescalado!BX29,3),$HJ$6:$HK$1006,2,0)</f>
        <v>80%-90%</v>
      </c>
      <c r="BY48" s="65" t="str">
        <f>VLOOKUP(TRUNC([19]Resultados_reescalado!BY29,3),$HJ$6:$HK$1006,2,0)</f>
        <v>80%-90%</v>
      </c>
      <c r="BZ48" s="65" t="str">
        <f>VLOOKUP(TRUNC([19]Resultados_reescalado!BZ29,3),$HJ$6:$HK$1006,2,0)</f>
        <v>80%-90%</v>
      </c>
      <c r="CA48" s="65" t="str">
        <f>VLOOKUP(TRUNC([19]Resultados_reescalado!CA29,3),$HJ$6:$HK$1006,2,0)</f>
        <v>80%-90%</v>
      </c>
      <c r="CB48" s="65" t="str">
        <f>VLOOKUP(TRUNC([19]Resultados_reescalado!CB29,3),$HJ$6:$HK$1006,2,0)</f>
        <v>80%-90%</v>
      </c>
      <c r="CC48" s="65" t="str">
        <f>VLOOKUP(TRUNC([19]Resultados_reescalado!CC29,3),$HJ$6:$HK$1006,2,0)</f>
        <v>80%-90%</v>
      </c>
      <c r="CD48" s="65" t="str">
        <f>VLOOKUP(TRUNC([19]Resultados_reescalado!CD29,3),$HJ$6:$HK$1006,2,0)</f>
        <v>80%-90%</v>
      </c>
      <c r="CE48" s="65" t="str">
        <f>VLOOKUP(TRUNC([19]Resultados_reescalado!CE29,3),$HJ$6:$HK$1006,2,0)</f>
        <v>80%-90%</v>
      </c>
      <c r="CF48" s="65" t="str">
        <f>VLOOKUP(TRUNC([19]Resultados_reescalado!CF29,3),$HJ$6:$HK$1006,2,0)</f>
        <v>90%-100%</v>
      </c>
      <c r="CG48" s="65" t="str">
        <f>VLOOKUP(TRUNC([19]Resultados_reescalado!CG29,3),$HJ$6:$HK$1006,2,0)</f>
        <v>90%-100%</v>
      </c>
      <c r="CH48" s="65" t="str">
        <f>VLOOKUP(TRUNC([19]Resultados_reescalado!CH29,3),$HJ$6:$HK$1006,2,0)</f>
        <v>90%-100%</v>
      </c>
      <c r="CI48" s="65" t="str">
        <f>VLOOKUP(TRUNC([19]Resultados_reescalado!CI29,3),$HJ$6:$HK$1006,2,0)</f>
        <v>90%-100%</v>
      </c>
      <c r="CJ48" s="65" t="str">
        <f>VLOOKUP(TRUNC([19]Resultados_reescalado!CJ29,3),$HJ$6:$HK$1006,2,0)</f>
        <v>90%-100%</v>
      </c>
      <c r="CK48" s="65" t="str">
        <f>VLOOKUP(TRUNC([19]Resultados_reescalado!CK29,3),$HJ$6:$HK$1006,2,0)</f>
        <v>90%-100%</v>
      </c>
      <c r="CL48" s="65" t="str">
        <f>VLOOKUP(TRUNC([19]Resultados_reescalado!CL29,3),$HJ$6:$HK$1006,2,0)</f>
        <v>90%-100%</v>
      </c>
      <c r="CM48" s="65" t="str">
        <f>VLOOKUP(TRUNC([19]Resultados_reescalado!CM29,3),$HJ$6:$HK$1006,2,0)</f>
        <v>90%-100%</v>
      </c>
      <c r="CN48" s="65" t="str">
        <f>VLOOKUP(TRUNC([19]Resultados_reescalado!CN29,3),$HJ$6:$HK$1006,2,0)</f>
        <v>90%-100%</v>
      </c>
      <c r="CO48" s="65" t="str">
        <f>VLOOKUP(TRUNC([19]Resultados_reescalado!CO29,3),$HJ$6:$HK$1006,2,0)</f>
        <v>90%-100%</v>
      </c>
      <c r="CP48" s="65" t="str">
        <f>VLOOKUP(TRUNC([19]Resultados_reescalado!CP29,3),$HJ$6:$HK$1006,2,0)</f>
        <v>90%-100%</v>
      </c>
      <c r="CQ48" s="65" t="str">
        <f>VLOOKUP(TRUNC([19]Resultados_reescalado!CQ29,3),$HJ$6:$HK$1006,2,0)</f>
        <v>90%-100%</v>
      </c>
      <c r="CR48" s="65" t="str">
        <f>VLOOKUP(TRUNC([19]Resultados_reescalado!CR29,3),$HJ$6:$HK$1006,2,0)</f>
        <v>90%-100%</v>
      </c>
      <c r="CS48" s="65" t="str">
        <f>VLOOKUP(TRUNC([19]Resultados_reescalado!CS29,3),$HJ$6:$HK$1006,2,0)</f>
        <v>90%-100%</v>
      </c>
      <c r="CT48" s="65" t="str">
        <f>VLOOKUP(TRUNC([19]Resultados_reescalado!CT29,3),$HJ$6:$HK$1006,2,0)</f>
        <v>90%-100%</v>
      </c>
      <c r="CU48" s="65" t="str">
        <f>VLOOKUP(TRUNC([19]Resultados_reescalado!CU29,3),$HJ$6:$HK$1006,2,0)</f>
        <v>90%-100%</v>
      </c>
      <c r="CV48" s="65" t="str">
        <f>VLOOKUP(TRUNC([19]Resultados_reescalado!CV29,3),$HJ$6:$HK$1006,2,0)</f>
        <v>90%-100%</v>
      </c>
      <c r="CW48" s="65" t="str">
        <f>VLOOKUP(TRUNC([19]Resultados_reescalado!CW29,3),$HJ$6:$HK$1006,2,0)</f>
        <v>90%-100%</v>
      </c>
      <c r="CX48" s="65" t="str">
        <f>VLOOKUP(TRUNC([19]Resultados_reescalado!CX29,3),$HJ$6:$HK$1006,2,0)</f>
        <v>90%-100%</v>
      </c>
      <c r="CY48" s="65" t="str">
        <f>VLOOKUP(TRUNC([19]Resultados_reescalado!CY29,3),$HJ$6:$HK$1006,2,0)</f>
        <v>90%-100%</v>
      </c>
      <c r="CZ48" s="65" t="str">
        <f>VLOOKUP(TRUNC([19]Resultados_reescalado!CZ29,3),$HJ$6:$HK$1006,2,0)</f>
        <v>90%-100%</v>
      </c>
      <c r="DA48" s="65" t="str">
        <f>VLOOKUP(TRUNC([19]Resultados_reescalado!DA29,3),$HJ$6:$HK$1006,2,0)</f>
        <v>90%-100%</v>
      </c>
      <c r="DB48" s="65" t="str">
        <f>VLOOKUP(TRUNC([19]Resultados_reescalado!DB29,3),$HJ$6:$HK$1006,2,0)</f>
        <v>90%-100%</v>
      </c>
      <c r="DC48" s="65" t="str">
        <f>VLOOKUP(TRUNC([19]Resultados_reescalado!DC29,3),$HJ$6:$HK$1006,2,0)</f>
        <v>90%-100%</v>
      </c>
      <c r="DD48" s="65" t="str">
        <f>VLOOKUP(TRUNC([19]Resultados_reescalado!DD29,3),$HJ$6:$HK$1006,2,0)</f>
        <v>90%-100%</v>
      </c>
      <c r="DE48" s="65" t="str">
        <f>VLOOKUP(TRUNC([19]Resultados_reescalado!DE29,3),$HJ$6:$HK$1006,2,0)</f>
        <v>90%-100%</v>
      </c>
      <c r="DF48" s="65" t="str">
        <f>VLOOKUP(TRUNC([19]Resultados_reescalado!DF29,3),$HJ$6:$HK$1006,2,0)</f>
        <v>90%-100%</v>
      </c>
      <c r="DG48" s="65" t="str">
        <f>VLOOKUP(TRUNC([19]Resultados_reescalado!DG29,3),$HJ$6:$HK$1006,2,0)</f>
        <v>90%-100%</v>
      </c>
      <c r="DH48" s="65" t="str">
        <f>VLOOKUP(TRUNC([19]Resultados_reescalado!DH29,3),$HJ$6:$HK$1006,2,0)</f>
        <v>90%-100%</v>
      </c>
      <c r="DI48" s="65" t="str">
        <f>VLOOKUP(TRUNC([19]Resultados_reescalado!DI29,3),$HJ$6:$HK$1006,2,0)</f>
        <v>90%-100%</v>
      </c>
      <c r="DJ48" s="65" t="str">
        <f>VLOOKUP(TRUNC([19]Resultados_reescalado!DJ29,3),$HJ$6:$HK$1006,2,0)</f>
        <v>90%-100%</v>
      </c>
      <c r="DK48" s="65" t="str">
        <f>VLOOKUP(TRUNC([19]Resultados_reescalado!DK29,3),$HJ$6:$HK$1006,2,0)</f>
        <v>90%-100%</v>
      </c>
      <c r="DL48" s="65" t="str">
        <f>VLOOKUP(TRUNC([19]Resultados_reescalado!DL29,3),$HJ$6:$HK$1006,2,0)</f>
        <v>90%-100%</v>
      </c>
      <c r="DM48" s="65" t="str">
        <f>VLOOKUP(TRUNC([19]Resultados_reescalado!DM29,3),$HJ$6:$HK$1006,2,0)</f>
        <v>90%-100%</v>
      </c>
      <c r="DN48" s="65" t="str">
        <f>VLOOKUP(TRUNC([19]Resultados_reescalado!DN29,3),$HJ$6:$HK$1006,2,0)</f>
        <v>90%-100%</v>
      </c>
      <c r="DO48" s="65" t="str">
        <f>VLOOKUP(TRUNC([19]Resultados_reescalado!DO29,3),$HJ$6:$HK$1006,2,0)</f>
        <v>90%-100%</v>
      </c>
      <c r="DP48" s="65" t="str">
        <f>VLOOKUP(TRUNC([19]Resultados_reescalado!DP29,3),$HJ$6:$HK$1006,2,0)</f>
        <v>90%-100%</v>
      </c>
      <c r="DQ48" s="65" t="str">
        <f>VLOOKUP(TRUNC([19]Resultados_reescalado!DQ29,3),$HJ$6:$HK$1006,2,0)</f>
        <v>90%-100%</v>
      </c>
      <c r="DR48" s="65" t="str">
        <f>VLOOKUP(TRUNC([19]Resultados_reescalado!DR29,3),$HJ$6:$HK$1006,2,0)</f>
        <v>90%-100%</v>
      </c>
      <c r="DS48" s="65" t="str">
        <f>VLOOKUP(TRUNC([19]Resultados_reescalado!DS29,3),$HJ$6:$HK$1006,2,0)</f>
        <v>90%-100%</v>
      </c>
      <c r="DT48" s="65" t="str">
        <f>VLOOKUP(TRUNC([19]Resultados_reescalado!DT29,3),$HJ$6:$HK$1006,2,0)</f>
        <v>90%-100%</v>
      </c>
      <c r="DU48" s="65" t="str">
        <f>VLOOKUP(TRUNC([19]Resultados_reescalado!DU29,3),$HJ$6:$HK$1006,2,0)</f>
        <v>90%-100%</v>
      </c>
      <c r="DV48" s="65" t="str">
        <f>VLOOKUP(TRUNC([19]Resultados_reescalado!DV29,3),$HJ$6:$HK$1006,2,0)</f>
        <v>90%-100%</v>
      </c>
      <c r="DW48" s="65" t="str">
        <f>VLOOKUP(TRUNC([19]Resultados_reescalado!DW29,3),$HJ$6:$HK$1006,2,0)</f>
        <v>90%-100%</v>
      </c>
      <c r="DX48" s="65" t="str">
        <f>VLOOKUP(TRUNC([19]Resultados_reescalado!DX29,3),$HJ$6:$HK$1006,2,0)</f>
        <v>90%-100%</v>
      </c>
      <c r="DY48" s="65" t="str">
        <f>VLOOKUP(TRUNC([19]Resultados_reescalado!DY29,3),$HJ$6:$HK$1006,2,0)</f>
        <v>90%-100%</v>
      </c>
      <c r="DZ48" s="65" t="str">
        <f>VLOOKUP(TRUNC([19]Resultados_reescalado!DZ29,3),$HJ$6:$HK$1006,2,0)</f>
        <v>90%-100%</v>
      </c>
      <c r="EA48" s="65" t="str">
        <f>VLOOKUP(TRUNC([19]Resultados_reescalado!EA29,3),$HJ$6:$HK$1006,2,0)</f>
        <v>90%-100%</v>
      </c>
      <c r="EB48" s="65" t="str">
        <f>VLOOKUP(TRUNC([19]Resultados_reescalado!EB29,3),$HJ$6:$HK$1006,2,0)</f>
        <v>90%-100%</v>
      </c>
      <c r="EC48" s="65" t="str">
        <f>VLOOKUP(TRUNC([19]Resultados_reescalado!EC29,3),$HJ$6:$HK$1006,2,0)</f>
        <v>90%-100%</v>
      </c>
      <c r="ED48" s="65" t="str">
        <f>VLOOKUP(TRUNC([19]Resultados_reescalado!ED29,3),$HJ$6:$HK$1006,2,0)</f>
        <v>90%-100%</v>
      </c>
      <c r="EE48" s="65" t="str">
        <f>VLOOKUP(TRUNC([19]Resultados_reescalado!EE29,3),$HJ$6:$HK$1006,2,0)</f>
        <v>90%-100%</v>
      </c>
      <c r="EF48" s="65" t="str">
        <f>VLOOKUP(TRUNC([19]Resultados_reescalado!EF29,3),$HJ$6:$HK$1006,2,0)</f>
        <v>90%-100%</v>
      </c>
      <c r="EG48" s="65" t="str">
        <f>VLOOKUP(TRUNC([19]Resultados_reescalado!EG29,3),$HJ$6:$HK$1006,2,0)</f>
        <v>90%-100%</v>
      </c>
      <c r="EH48" s="65" t="str">
        <f>VLOOKUP(TRUNC([19]Resultados_reescalado!EH29,3),$HJ$6:$HK$1006,2,0)</f>
        <v>90%-100%</v>
      </c>
      <c r="EI48" s="65" t="str">
        <f>VLOOKUP(TRUNC([19]Resultados_reescalado!EI29,3),$HJ$6:$HK$1006,2,0)</f>
        <v>90%-100%</v>
      </c>
      <c r="EJ48" s="65" t="str">
        <f>VLOOKUP(TRUNC([19]Resultados_reescalado!EJ29,3),$HJ$6:$HK$1006,2,0)</f>
        <v>90%-100%</v>
      </c>
      <c r="EK48" s="65" t="str">
        <f>VLOOKUP(TRUNC([19]Resultados_reescalado!EK29,3),$HJ$6:$HK$1006,2,0)</f>
        <v>90%-100%</v>
      </c>
      <c r="EL48" s="65" t="str">
        <f>VLOOKUP(TRUNC([19]Resultados_reescalado!EL29,3),$HJ$6:$HK$1006,2,0)</f>
        <v>90%-100%</v>
      </c>
      <c r="EM48" s="65" t="str">
        <f>VLOOKUP(TRUNC([19]Resultados_reescalado!EM29,3),$HJ$6:$HK$1006,2,0)</f>
        <v>90%-100%</v>
      </c>
      <c r="EN48" s="65" t="str">
        <f>VLOOKUP(TRUNC([19]Resultados_reescalado!EN29,3),$HJ$6:$HK$1006,2,0)</f>
        <v>90%-100%</v>
      </c>
      <c r="EO48" s="65" t="str">
        <f>VLOOKUP(TRUNC([19]Resultados_reescalado!EO29,3),$HJ$6:$HK$1006,2,0)</f>
        <v>90%-100%</v>
      </c>
      <c r="EP48" s="65" t="str">
        <f>VLOOKUP(TRUNC([19]Resultados_reescalado!EP29,3),$HJ$6:$HK$1006,2,0)</f>
        <v>90%-100%</v>
      </c>
      <c r="EQ48" s="65" t="str">
        <f>VLOOKUP(TRUNC([19]Resultados_reescalado!EQ29,3),$HJ$6:$HK$1006,2,0)</f>
        <v>90%-100%</v>
      </c>
      <c r="ER48" s="65" t="str">
        <f>VLOOKUP(TRUNC([19]Resultados_reescalado!ER29,3),$HJ$6:$HK$1006,2,0)</f>
        <v>90%-100%</v>
      </c>
      <c r="ES48" s="65" t="str">
        <f>VLOOKUP(TRUNC([19]Resultados_reescalado!ES29,3),$HJ$6:$HK$1006,2,0)</f>
        <v>90%-100%</v>
      </c>
      <c r="ET48" s="65" t="str">
        <f>VLOOKUP(TRUNC([19]Resultados_reescalado!ET29,3),$HJ$6:$HK$1006,2,0)</f>
        <v>90%-100%</v>
      </c>
      <c r="EU48" s="65" t="str">
        <f>VLOOKUP(TRUNC([19]Resultados_reescalado!EU29,3),$HJ$6:$HK$1006,2,0)</f>
        <v>90%-100%</v>
      </c>
      <c r="EV48" s="65" t="str">
        <f>VLOOKUP(TRUNC([19]Resultados_reescalado!EV29,3),$HJ$6:$HK$1006,2,0)</f>
        <v>90%-100%</v>
      </c>
      <c r="EW48" s="65" t="str">
        <f>VLOOKUP(TRUNC([19]Resultados_reescalado!EW29,3),$HJ$6:$HK$1006,2,0)</f>
        <v>90%-100%</v>
      </c>
      <c r="EX48" s="65" t="str">
        <f>VLOOKUP(TRUNC([19]Resultados_reescalado!EX29,3),$HJ$6:$HK$1006,2,0)</f>
        <v>90%-100%</v>
      </c>
      <c r="EY48" s="65" t="str">
        <f>VLOOKUP(TRUNC([19]Resultados_reescalado!EY29,3),$HJ$6:$HK$1006,2,0)</f>
        <v>90%-100%</v>
      </c>
      <c r="EZ48" s="65" t="str">
        <f>VLOOKUP(TRUNC([19]Resultados_reescalado!EZ29,3),$HJ$6:$HK$1006,2,0)</f>
        <v>90%-100%</v>
      </c>
      <c r="FA48" s="65" t="str">
        <f>VLOOKUP(TRUNC([19]Resultados_reescalado!FA29,3),$HJ$6:$HK$1006,2,0)</f>
        <v>90%-100%</v>
      </c>
      <c r="FB48" s="65" t="str">
        <f>VLOOKUP(TRUNC([19]Resultados_reescalado!FB29,3),$HJ$6:$HK$1006,2,0)</f>
        <v>90%-100%</v>
      </c>
      <c r="FC48" s="65" t="str">
        <f>VLOOKUP(TRUNC([19]Resultados_reescalado!FC29,3),$HJ$6:$HK$1006,2,0)</f>
        <v>90%-100%</v>
      </c>
      <c r="FD48" s="65" t="str">
        <f>VLOOKUP(TRUNC([19]Resultados_reescalado!FD29,3),$HJ$6:$HK$1006,2,0)</f>
        <v>90%-100%</v>
      </c>
      <c r="FE48" s="65" t="str">
        <f>VLOOKUP(TRUNC([19]Resultados_reescalado!FE29,3),$HJ$6:$HK$1006,2,0)</f>
        <v>90%-100%</v>
      </c>
      <c r="FF48" s="65" t="str">
        <f>VLOOKUP(TRUNC([19]Resultados_reescalado!FF29,3),$HJ$6:$HK$1006,2,0)</f>
        <v>90%-100%</v>
      </c>
      <c r="FG48" s="65" t="str">
        <f>VLOOKUP(TRUNC([19]Resultados_reescalado!FG29,3),$HJ$6:$HK$1006,2,0)</f>
        <v>90%-100%</v>
      </c>
      <c r="FH48" s="65" t="str">
        <f>VLOOKUP(TRUNC([19]Resultados_reescalado!FH29,3),$HJ$6:$HK$1006,2,0)</f>
        <v>90%-100%</v>
      </c>
      <c r="FI48" s="65" t="str">
        <f>VLOOKUP(TRUNC([19]Resultados_reescalado!FI29,3),$HJ$6:$HK$1006,2,0)</f>
        <v>90%-100%</v>
      </c>
      <c r="FJ48" s="65" t="str">
        <f>VLOOKUP(TRUNC([19]Resultados_reescalado!FJ29,3),$HJ$6:$HK$1006,2,0)</f>
        <v>90%-100%</v>
      </c>
      <c r="FK48" s="65" t="str">
        <f>VLOOKUP(TRUNC([19]Resultados_reescalado!FK29,3),$HJ$6:$HK$1006,2,0)</f>
        <v>90%-100%</v>
      </c>
      <c r="FL48" s="65" t="str">
        <f>VLOOKUP(TRUNC([19]Resultados_reescalado!FL29,3),$HJ$6:$HK$1006,2,0)</f>
        <v>90%-100%</v>
      </c>
      <c r="FM48" s="65" t="str">
        <f>VLOOKUP(TRUNC([19]Resultados_reescalado!FM29,3),$HJ$6:$HK$1006,2,0)</f>
        <v>90%-100%</v>
      </c>
      <c r="FN48" s="65" t="str">
        <f>VLOOKUP(TRUNC([19]Resultados_reescalado!FN29,3),$HJ$6:$HK$1006,2,0)</f>
        <v>90%-100%</v>
      </c>
      <c r="FO48" s="65" t="str">
        <f>VLOOKUP(TRUNC([19]Resultados_reescalado!FO29,3),$HJ$6:$HK$1006,2,0)</f>
        <v>90%-100%</v>
      </c>
      <c r="FP48" s="65" t="str">
        <f>VLOOKUP(TRUNC([19]Resultados_reescalado!FP29,3),$HJ$6:$HK$1006,2,0)</f>
        <v>90%-100%</v>
      </c>
      <c r="FQ48" s="65" t="str">
        <f>VLOOKUP(TRUNC([19]Resultados_reescalado!FQ29,3),$HJ$6:$HK$1006,2,0)</f>
        <v>90%-100%</v>
      </c>
      <c r="FR48" s="65" t="str">
        <f>VLOOKUP(TRUNC([19]Resultados_reescalado!FR29,3),$HJ$6:$HK$1006,2,0)</f>
        <v>90%-100%</v>
      </c>
      <c r="FS48" s="65" t="str">
        <f>VLOOKUP(TRUNC([19]Resultados_reescalado!FS29,3),$HJ$6:$HK$1006,2,0)</f>
        <v>90%-100%</v>
      </c>
      <c r="FT48" s="65" t="str">
        <f>VLOOKUP(TRUNC([19]Resultados_reescalado!FT29,3),$HJ$6:$HK$1006,2,0)</f>
        <v>90%-100%</v>
      </c>
      <c r="FU48" s="65" t="str">
        <f>VLOOKUP(TRUNC([19]Resultados_reescalado!FU29,3),$HJ$6:$HK$1006,2,0)</f>
        <v>90%-100%</v>
      </c>
      <c r="FV48" s="65" t="str">
        <f>VLOOKUP(TRUNC([19]Resultados_reescalado!FV29,3),$HJ$6:$HK$1006,2,0)</f>
        <v>90%-100%</v>
      </c>
      <c r="FW48" s="65" t="str">
        <f>VLOOKUP(TRUNC([19]Resultados_reescalado!FW29,3),$HJ$6:$HK$1006,2,0)</f>
        <v>90%-100%</v>
      </c>
      <c r="FX48" s="65" t="str">
        <f>VLOOKUP(TRUNC([19]Resultados_reescalado!FX29,3),$HJ$6:$HK$1006,2,0)</f>
        <v>90%-100%</v>
      </c>
      <c r="FY48" s="65" t="str">
        <f>VLOOKUP(TRUNC([19]Resultados_reescalado!FY29,3),$HJ$6:$HK$1006,2,0)</f>
        <v>90%-100%</v>
      </c>
      <c r="FZ48" s="65" t="str">
        <f>VLOOKUP(TRUNC([19]Resultados_reescalado!FZ29,3),$HJ$6:$HK$1006,2,0)</f>
        <v>90%-100%</v>
      </c>
      <c r="GA48" s="65" t="str">
        <f>VLOOKUP(TRUNC([19]Resultados_reescalado!GA29,3),$HJ$6:$HK$1006,2,0)</f>
        <v>90%-100%</v>
      </c>
      <c r="GB48" s="65" t="str">
        <f>VLOOKUP(TRUNC([19]Resultados_reescalado!GB29,3),$HJ$6:$HK$1006,2,0)</f>
        <v>90%-100%</v>
      </c>
      <c r="GC48" s="65" t="str">
        <f>VLOOKUP(TRUNC([19]Resultados_reescalado!GC29,3),$HJ$6:$HK$1006,2,0)</f>
        <v>90%-100%</v>
      </c>
      <c r="GD48" s="65" t="str">
        <f>VLOOKUP(TRUNC([19]Resultados_reescalado!GD29,3),$HJ$6:$HK$1006,2,0)</f>
        <v>90%-100%</v>
      </c>
      <c r="GE48" s="65" t="str">
        <f>VLOOKUP(TRUNC([19]Resultados_reescalado!GE29,3),$HJ$6:$HK$1006,2,0)</f>
        <v>90%-100%</v>
      </c>
      <c r="GF48" s="65" t="str">
        <f>VLOOKUP(TRUNC([19]Resultados_reescalado!GF29,3),$HJ$6:$HK$1006,2,0)</f>
        <v>90%-100%</v>
      </c>
      <c r="GG48" s="65" t="str">
        <f>VLOOKUP(TRUNC([19]Resultados_reescalado!GG29,3),$HJ$6:$HK$1006,2,0)</f>
        <v>90%-100%</v>
      </c>
      <c r="GH48" s="65" t="str">
        <f>VLOOKUP(TRUNC([19]Resultados_reescalado!GH29,3),$HJ$6:$HK$1006,2,0)</f>
        <v>90%-100%</v>
      </c>
      <c r="GI48" s="65" t="str">
        <f>VLOOKUP(TRUNC([19]Resultados_reescalado!GI29,3),$HJ$6:$HK$1006,2,0)</f>
        <v>90%-100%</v>
      </c>
      <c r="GJ48" s="65" t="str">
        <f>VLOOKUP(TRUNC([19]Resultados_reescalado!GJ29,3),$HJ$6:$HK$1006,2,0)</f>
        <v>90%-100%</v>
      </c>
      <c r="GK48" s="65" t="str">
        <f>VLOOKUP(TRUNC([19]Resultados_reescalado!GK29,3),$HJ$6:$HK$1006,2,0)</f>
        <v>90%-100%</v>
      </c>
      <c r="GL48" s="65" t="str">
        <f>VLOOKUP(TRUNC([19]Resultados_reescalado!GL29,3),$HJ$6:$HK$1006,2,0)</f>
        <v>90%-100%</v>
      </c>
      <c r="GM48" s="65" t="str">
        <f>VLOOKUP(TRUNC([19]Resultados_reescalado!GM29,3),$HJ$6:$HK$1006,2,0)</f>
        <v>90%-100%</v>
      </c>
      <c r="GN48" s="65" t="str">
        <f>VLOOKUP(TRUNC([19]Resultados_reescalado!GN29,3),$HJ$6:$HK$1006,2,0)</f>
        <v>90%-100%</v>
      </c>
      <c r="GO48" s="65" t="str">
        <f>VLOOKUP(TRUNC([19]Resultados_reescalado!GO29,3),$HJ$6:$HK$1006,2,0)</f>
        <v>90%-100%</v>
      </c>
      <c r="GP48" s="65" t="str">
        <f>VLOOKUP(TRUNC([19]Resultados_reescalado!GP29,3),$HJ$6:$HK$1006,2,0)</f>
        <v>90%-100%</v>
      </c>
      <c r="GQ48" s="65" t="str">
        <f>VLOOKUP(TRUNC([19]Resultados_reescalado!GQ29,3),$HJ$6:$HK$1006,2,0)</f>
        <v>90%-100%</v>
      </c>
      <c r="GR48" s="65" t="str">
        <f>VLOOKUP(TRUNC([19]Resultados_reescalado!GR29,3),$HJ$6:$HK$1006,2,0)</f>
        <v>90%-100%</v>
      </c>
      <c r="GS48" s="65" t="str">
        <f>VLOOKUP(TRUNC([19]Resultados_reescalado!GS29,3),$HJ$6:$HK$1006,2,0)</f>
        <v>90%-100%</v>
      </c>
      <c r="GT48" s="65" t="str">
        <f>VLOOKUP(TRUNC([19]Resultados_reescalado!GT29,3),$HJ$6:$HK$1006,2,0)</f>
        <v>90%-100%</v>
      </c>
      <c r="GU48" s="65" t="str">
        <f>VLOOKUP(TRUNC([19]Resultados_reescalado!GU29,3),$HJ$6:$HK$1006,2,0)</f>
        <v>90%-100%</v>
      </c>
      <c r="GV48" s="65" t="str">
        <f>VLOOKUP(TRUNC([19]Resultados_reescalado!GV29,3),$HJ$6:$HK$1006,2,0)</f>
        <v>90%-100%</v>
      </c>
      <c r="GW48" s="65" t="str">
        <f>VLOOKUP(TRUNC([19]Resultados_reescalado!GW29,3),$HJ$6:$HK$1006,2,0)</f>
        <v>90%-100%</v>
      </c>
      <c r="GX48" s="65" t="str">
        <f>VLOOKUP(TRUNC([19]Resultados_reescalado!GX29,3),$HJ$6:$HK$1006,2,0)</f>
        <v>90%-100%</v>
      </c>
      <c r="GY48" s="65" t="str">
        <f>VLOOKUP(TRUNC([19]Resultados_reescalado!GY29,3),$HJ$6:$HK$1006,2,0)</f>
        <v>90%-100%</v>
      </c>
      <c r="GZ48" s="65" t="str">
        <f>VLOOKUP(TRUNC([19]Resultados_reescalado!GZ29,3),$HJ$6:$HK$1006,2,0)</f>
        <v>90%-100%</v>
      </c>
      <c r="HA48" s="65" t="str">
        <f>VLOOKUP(TRUNC([19]Resultados_reescalado!HA29,3),$HJ$6:$HK$1006,2,0)</f>
        <v>90%-100%</v>
      </c>
      <c r="HB48" s="65" t="str">
        <f>VLOOKUP(TRUNC([19]Resultados_reescalado!HB29,3),$HJ$6:$HK$1006,2,0)</f>
        <v>90%-100%</v>
      </c>
      <c r="HC48" s="65" t="str">
        <f>VLOOKUP(TRUNC([19]Resultados_reescalado!HC29,3),$HJ$6:$HK$1006,2,0)</f>
        <v>90%-100%</v>
      </c>
      <c r="HD48" s="65" t="str">
        <f>VLOOKUP(TRUNC([19]Resultados_reescalado!HD29,3),$HJ$6:$HK$1006,2,0)</f>
        <v>90%-100%</v>
      </c>
      <c r="HE48" s="65" t="str">
        <f>VLOOKUP(TRUNC([19]Resultados_reescalado!HE29,3),$HJ$6:$HK$1006,2,0)</f>
        <v>90%-100%</v>
      </c>
      <c r="HF48" s="65" t="str">
        <f>VLOOKUP(TRUNC([19]Resultados_reescalado!HF29,3),$HJ$6:$HK$1006,2,0)</f>
        <v>90%-100%</v>
      </c>
      <c r="HG48" s="65" t="str">
        <f>VLOOKUP(TRUNC([19]Resultados_reescalado!HG29,3),$HJ$6:$HK$1006,2,0)</f>
        <v>90%-100%</v>
      </c>
      <c r="HH48" s="65" t="str">
        <f>VLOOKUP(TRUNC([19]Resultados_reescalado!HH29,3),$HJ$6:$HK$1006,2,0)</f>
        <v>90%-100%</v>
      </c>
      <c r="HJ48">
        <v>4.2000000000000003E-2</v>
      </c>
      <c r="HK48" t="s">
        <v>87</v>
      </c>
    </row>
    <row r="49" spans="1:219">
      <c r="A49">
        <f>([19]Resultados_reescalado!A30)*100</f>
        <v>28.000000000000004</v>
      </c>
      <c r="B49" s="65" t="str">
        <f>VLOOKUP(TRUNC([19]Resultados_reescalado!B30,3),$HJ$6:$HK$1006,2,0)</f>
        <v>90%-100%</v>
      </c>
      <c r="C49" s="65" t="str">
        <f>VLOOKUP(TRUNC([19]Resultados_reescalado!C30,3),$HJ$6:$HK$1006,2,0)</f>
        <v>90%-100%</v>
      </c>
      <c r="D49" s="65" t="str">
        <f>VLOOKUP(TRUNC([19]Resultados_reescalado!D30,3),$HJ$6:$HK$1006,2,0)</f>
        <v>90%-100%</v>
      </c>
      <c r="E49" s="65" t="str">
        <f>VLOOKUP(TRUNC([19]Resultados_reescalado!E30,3),$HJ$6:$HK$1006,2,0)</f>
        <v>90%-100%</v>
      </c>
      <c r="F49" s="65" t="str">
        <f>VLOOKUP(TRUNC([19]Resultados_reescalado!F30,3),$HJ$6:$HK$1006,2,0)</f>
        <v>90%-100%</v>
      </c>
      <c r="G49" s="65" t="str">
        <f>VLOOKUP(TRUNC([19]Resultados_reescalado!G30,3),$HJ$6:$HK$1006,2,0)</f>
        <v>90%-100%</v>
      </c>
      <c r="H49" s="65" t="str">
        <f>VLOOKUP(TRUNC([19]Resultados_reescalado!H30,3),$HJ$6:$HK$1006,2,0)</f>
        <v>90%-100%</v>
      </c>
      <c r="I49" s="65" t="str">
        <f>VLOOKUP(TRUNC([19]Resultados_reescalado!I30,3),$HJ$6:$HK$1006,2,0)</f>
        <v>90%-100%</v>
      </c>
      <c r="J49" s="65" t="str">
        <f>VLOOKUP(TRUNC([19]Resultados_reescalado!J30,3),$HJ$6:$HK$1006,2,0)</f>
        <v>90%-100%</v>
      </c>
      <c r="K49" s="65" t="str">
        <f>VLOOKUP(TRUNC([19]Resultados_reescalado!K30,3),$HJ$6:$HK$1006,2,0)</f>
        <v>90%-100%</v>
      </c>
      <c r="L49" s="65" t="str">
        <f>VLOOKUP(TRUNC([19]Resultados_reescalado!L30,3),$HJ$6:$HK$1006,2,0)</f>
        <v>90%-100%</v>
      </c>
      <c r="M49" s="65" t="str">
        <f>VLOOKUP(TRUNC([19]Resultados_reescalado!M30,3),$HJ$6:$HK$1006,2,0)</f>
        <v>90%-100%</v>
      </c>
      <c r="N49" s="65" t="str">
        <f>VLOOKUP(TRUNC([19]Resultados_reescalado!N30,3),$HJ$6:$HK$1006,2,0)</f>
        <v>90%-100%</v>
      </c>
      <c r="O49" s="65" t="str">
        <f>VLOOKUP(TRUNC([19]Resultados_reescalado!O30,3),$HJ$6:$HK$1006,2,0)</f>
        <v>90%-100%</v>
      </c>
      <c r="P49" s="65" t="str">
        <f>VLOOKUP(TRUNC([19]Resultados_reescalado!P30,3),$HJ$6:$HK$1006,2,0)</f>
        <v>90%-100%</v>
      </c>
      <c r="Q49" s="65" t="str">
        <f>VLOOKUP(TRUNC([19]Resultados_reescalado!Q30,3),$HJ$6:$HK$1006,2,0)</f>
        <v>90%-100%</v>
      </c>
      <c r="R49" s="65" t="str">
        <f>VLOOKUP(TRUNC([19]Resultados_reescalado!R30,3),$HJ$6:$HK$1006,2,0)</f>
        <v>90%-100%</v>
      </c>
      <c r="S49" s="65" t="str">
        <f>VLOOKUP(TRUNC([19]Resultados_reescalado!S30,3),$HJ$6:$HK$1006,2,0)</f>
        <v>90%-100%</v>
      </c>
      <c r="T49" s="65" t="str">
        <f>VLOOKUP(TRUNC([19]Resultados_reescalado!T30,3),$HJ$6:$HK$1006,2,0)</f>
        <v>90%-100%</v>
      </c>
      <c r="U49" s="65" t="str">
        <f>VLOOKUP(TRUNC([19]Resultados_reescalado!U30,3),$HJ$6:$HK$1006,2,0)</f>
        <v>90%-100%</v>
      </c>
      <c r="V49" s="65" t="str">
        <f>VLOOKUP(TRUNC([19]Resultados_reescalado!V30,3),$HJ$6:$HK$1006,2,0)</f>
        <v>90%-100%</v>
      </c>
      <c r="W49" s="65" t="str">
        <f>VLOOKUP(TRUNC([19]Resultados_reescalado!W30,3),$HJ$6:$HK$1006,2,0)</f>
        <v>90%-100%</v>
      </c>
      <c r="X49" s="65" t="str">
        <f>VLOOKUP(TRUNC([19]Resultados_reescalado!X30,3),$HJ$6:$HK$1006,2,0)</f>
        <v>90%-100%</v>
      </c>
      <c r="Y49" s="65" t="str">
        <f>VLOOKUP(TRUNC([19]Resultados_reescalado!Y30,3),$HJ$6:$HK$1006,2,0)</f>
        <v>90%-100%</v>
      </c>
      <c r="Z49" s="65" t="str">
        <f>VLOOKUP(TRUNC([19]Resultados_reescalado!Z30,3),$HJ$6:$HK$1006,2,0)</f>
        <v>90%-100%</v>
      </c>
      <c r="AA49" s="65" t="str">
        <f>VLOOKUP(TRUNC([19]Resultados_reescalado!AA30,3),$HJ$6:$HK$1006,2,0)</f>
        <v>90%-100%</v>
      </c>
      <c r="AB49" s="65" t="str">
        <f>VLOOKUP(TRUNC([19]Resultados_reescalado!AB30,3),$HJ$6:$HK$1006,2,0)</f>
        <v>90%-100%</v>
      </c>
      <c r="AC49" s="65" t="str">
        <f>VLOOKUP(TRUNC([19]Resultados_reescalado!AC30,3),$HJ$6:$HK$1006,2,0)</f>
        <v>90%-100%</v>
      </c>
      <c r="AD49" s="65" t="str">
        <f>VLOOKUP(TRUNC([19]Resultados_reescalado!AD30,3),$HJ$6:$HK$1006,2,0)</f>
        <v>90%-100%</v>
      </c>
      <c r="AE49" s="65" t="str">
        <f>VLOOKUP(TRUNC([19]Resultados_reescalado!AE30,3),$HJ$6:$HK$1006,2,0)</f>
        <v>90%-100%</v>
      </c>
      <c r="AF49" s="65" t="str">
        <f>VLOOKUP(TRUNC([19]Resultados_reescalado!AF30,3),$HJ$6:$HK$1006,2,0)</f>
        <v>90%-100%</v>
      </c>
      <c r="AG49" s="65" t="str">
        <f>VLOOKUP(TRUNC([19]Resultados_reescalado!AG30,3),$HJ$6:$HK$1006,2,0)</f>
        <v>90%-100%</v>
      </c>
      <c r="AH49" s="65" t="str">
        <f>VLOOKUP(TRUNC([19]Resultados_reescalado!AH30,3),$HJ$6:$HK$1006,2,0)</f>
        <v>90%-100%</v>
      </c>
      <c r="AI49" s="65" t="str">
        <f>VLOOKUP(TRUNC([19]Resultados_reescalado!AI30,3),$HJ$6:$HK$1006,2,0)</f>
        <v>90%-100%</v>
      </c>
      <c r="AJ49" s="65" t="str">
        <f>VLOOKUP(TRUNC([19]Resultados_reescalado!AJ30,3),$HJ$6:$HK$1006,2,0)</f>
        <v>90%-100%</v>
      </c>
      <c r="AK49" s="65" t="str">
        <f>VLOOKUP(TRUNC([19]Resultados_reescalado!AK30,3),$HJ$6:$HK$1006,2,0)</f>
        <v>90%-100%</v>
      </c>
      <c r="AL49" s="65" t="str">
        <f>VLOOKUP(TRUNC([19]Resultados_reescalado!AL30,3),$HJ$6:$HK$1006,2,0)</f>
        <v>90%-100%</v>
      </c>
      <c r="AM49" s="65" t="str">
        <f>VLOOKUP(TRUNC([19]Resultados_reescalado!AM30,3),$HJ$6:$HK$1006,2,0)</f>
        <v>90%-100%</v>
      </c>
      <c r="AN49" s="65" t="str">
        <f>VLOOKUP(TRUNC([19]Resultados_reescalado!AN30,3),$HJ$6:$HK$1006,2,0)</f>
        <v>90%-100%</v>
      </c>
      <c r="AO49" s="65" t="str">
        <f>VLOOKUP(TRUNC([19]Resultados_reescalado!AO30,3),$HJ$6:$HK$1006,2,0)</f>
        <v>90%-100%</v>
      </c>
      <c r="AP49" s="65" t="str">
        <f>VLOOKUP(TRUNC([19]Resultados_reescalado!AP30,3),$HJ$6:$HK$1006,2,0)</f>
        <v>90%-100%</v>
      </c>
      <c r="AQ49" s="65" t="str">
        <f>VLOOKUP(TRUNC([19]Resultados_reescalado!AQ30,3),$HJ$6:$HK$1006,2,0)</f>
        <v>90%-100%</v>
      </c>
      <c r="AR49" s="65" t="str">
        <f>VLOOKUP(TRUNC([19]Resultados_reescalado!AR30,3),$HJ$6:$HK$1006,2,0)</f>
        <v>90%-100%</v>
      </c>
      <c r="AS49" s="65" t="str">
        <f>VLOOKUP(TRUNC([19]Resultados_reescalado!AS30,3),$HJ$6:$HK$1006,2,0)</f>
        <v>60%-70%</v>
      </c>
      <c r="AT49" s="65" t="str">
        <f>VLOOKUP(TRUNC([19]Resultados_reescalado!AT30,3),$HJ$6:$HK$1006,2,0)</f>
        <v>90%-100%</v>
      </c>
      <c r="AU49" s="65" t="str">
        <f>VLOOKUP(TRUNC([19]Resultados_reescalado!AU30,3),$HJ$6:$HK$1006,2,0)</f>
        <v>90%-100%</v>
      </c>
      <c r="AV49" s="65" t="str">
        <f>VLOOKUP(TRUNC([19]Resultados_reescalado!AV30,3),$HJ$6:$HK$1006,2,0)</f>
        <v>90%-100%</v>
      </c>
      <c r="AW49" s="65" t="str">
        <f>VLOOKUP(TRUNC([19]Resultados_reescalado!AW30,3),$HJ$6:$HK$1006,2,0)</f>
        <v>90%-100%</v>
      </c>
      <c r="AX49" s="65" t="str">
        <f>VLOOKUP(TRUNC([19]Resultados_reescalado!AX30,3),$HJ$6:$HK$1006,2,0)</f>
        <v>90%-100%</v>
      </c>
      <c r="AY49" s="65" t="str">
        <f>VLOOKUP(TRUNC([19]Resultados_reescalado!AY30,3),$HJ$6:$HK$1006,2,0)</f>
        <v>90%-100%</v>
      </c>
      <c r="AZ49" s="65" t="str">
        <f>VLOOKUP(TRUNC([19]Resultados_reescalado!AZ30,3),$HJ$6:$HK$1006,2,0)</f>
        <v>90%-100%</v>
      </c>
      <c r="BA49" s="65" t="str">
        <f>VLOOKUP(TRUNC([19]Resultados_reescalado!BA30,3),$HJ$6:$HK$1006,2,0)</f>
        <v>90%-100%</v>
      </c>
      <c r="BB49" s="65" t="str">
        <f>VLOOKUP(TRUNC([19]Resultados_reescalado!BB30,3),$HJ$6:$HK$1006,2,0)</f>
        <v>90%-100%</v>
      </c>
      <c r="BC49" s="65" t="str">
        <f>VLOOKUP(TRUNC([19]Resultados_reescalado!BC30,3),$HJ$6:$HK$1006,2,0)</f>
        <v>90%-100%</v>
      </c>
      <c r="BD49" s="65" t="str">
        <f>VLOOKUP(TRUNC([19]Resultados_reescalado!BD30,3),$HJ$6:$HK$1006,2,0)</f>
        <v>90%-100%</v>
      </c>
      <c r="BE49" s="65" t="str">
        <f>VLOOKUP(TRUNC([19]Resultados_reescalado!BE30,3),$HJ$6:$HK$1006,2,0)</f>
        <v>90%-100%</v>
      </c>
      <c r="BF49" s="65" t="str">
        <f>VLOOKUP(TRUNC([19]Resultados_reescalado!BF30,3),$HJ$6:$HK$1006,2,0)</f>
        <v>90%-100%</v>
      </c>
      <c r="BG49" s="65" t="str">
        <f>VLOOKUP(TRUNC([19]Resultados_reescalado!BG30,3),$HJ$6:$HK$1006,2,0)</f>
        <v>90%-100%</v>
      </c>
      <c r="BH49" s="65" t="str">
        <f>VLOOKUP(TRUNC([19]Resultados_reescalado!BH30,3),$HJ$6:$HK$1006,2,0)</f>
        <v>90%-100%</v>
      </c>
      <c r="BI49" s="65" t="str">
        <f>VLOOKUP(TRUNC([19]Resultados_reescalado!BI30,3),$HJ$6:$HK$1006,2,0)</f>
        <v>90%-100%</v>
      </c>
      <c r="BJ49" s="65" t="str">
        <f>VLOOKUP(TRUNC([19]Resultados_reescalado!BJ30,3),$HJ$6:$HK$1006,2,0)</f>
        <v>90%-100%</v>
      </c>
      <c r="BK49" s="65" t="str">
        <f>VLOOKUP(TRUNC([19]Resultados_reescalado!BK30,3),$HJ$6:$HK$1006,2,0)</f>
        <v>90%-100%</v>
      </c>
      <c r="BL49" s="65" t="str">
        <f>VLOOKUP(TRUNC([19]Resultados_reescalado!BL30,3),$HJ$6:$HK$1006,2,0)</f>
        <v>90%-100%</v>
      </c>
      <c r="BM49" s="65" t="str">
        <f>VLOOKUP(TRUNC([19]Resultados_reescalado!BM30,3),$HJ$6:$HK$1006,2,0)</f>
        <v>80%-90%</v>
      </c>
      <c r="BN49" s="65" t="str">
        <f>VLOOKUP(TRUNC([19]Resultados_reescalado!BN30,3),$HJ$6:$HK$1006,2,0)</f>
        <v>80%-90%</v>
      </c>
      <c r="BO49" s="65" t="str">
        <f>VLOOKUP(TRUNC([19]Resultados_reescalado!BO30,3),$HJ$6:$HK$1006,2,0)</f>
        <v>80%-90%</v>
      </c>
      <c r="BP49" s="65" t="str">
        <f>VLOOKUP(TRUNC([19]Resultados_reescalado!BP30,3),$HJ$6:$HK$1006,2,0)</f>
        <v>80%-90%</v>
      </c>
      <c r="BQ49" s="65" t="str">
        <f>VLOOKUP(TRUNC([19]Resultados_reescalado!BQ30,3),$HJ$6:$HK$1006,2,0)</f>
        <v>80%-90%</v>
      </c>
      <c r="BR49" s="65" t="str">
        <f>VLOOKUP(TRUNC([19]Resultados_reescalado!BR30,3),$HJ$6:$HK$1006,2,0)</f>
        <v>80%-90%</v>
      </c>
      <c r="BS49" s="65" t="str">
        <f>VLOOKUP(TRUNC([19]Resultados_reescalado!BS30,3),$HJ$6:$HK$1006,2,0)</f>
        <v>80%-90%</v>
      </c>
      <c r="BT49" s="65" t="str">
        <f>VLOOKUP(TRUNC([19]Resultados_reescalado!BT30,3),$HJ$6:$HK$1006,2,0)</f>
        <v>80%-90%</v>
      </c>
      <c r="BU49" s="65" t="str">
        <f>VLOOKUP(TRUNC([19]Resultados_reescalado!BU30,3),$HJ$6:$HK$1006,2,0)</f>
        <v>80%-90%</v>
      </c>
      <c r="BV49" s="65" t="str">
        <f>VLOOKUP(TRUNC([19]Resultados_reescalado!BV30,3),$HJ$6:$HK$1006,2,0)</f>
        <v>80%-90%</v>
      </c>
      <c r="BW49" s="65" t="str">
        <f>VLOOKUP(TRUNC([19]Resultados_reescalado!BW30,3),$HJ$6:$HK$1006,2,0)</f>
        <v>80%-90%</v>
      </c>
      <c r="BX49" s="65" t="str">
        <f>VLOOKUP(TRUNC([19]Resultados_reescalado!BX30,3),$HJ$6:$HK$1006,2,0)</f>
        <v>80%-90%</v>
      </c>
      <c r="BY49" s="65" t="str">
        <f>VLOOKUP(TRUNC([19]Resultados_reescalado!BY30,3),$HJ$6:$HK$1006,2,0)</f>
        <v>80%-90%</v>
      </c>
      <c r="BZ49" s="65" t="str">
        <f>VLOOKUP(TRUNC([19]Resultados_reescalado!BZ30,3),$HJ$6:$HK$1006,2,0)</f>
        <v>80%-90%</v>
      </c>
      <c r="CA49" s="65" t="str">
        <f>VLOOKUP(TRUNC([19]Resultados_reescalado!CA30,3),$HJ$6:$HK$1006,2,0)</f>
        <v>80%-90%</v>
      </c>
      <c r="CB49" s="65" t="str">
        <f>VLOOKUP(TRUNC([19]Resultados_reescalado!CB30,3),$HJ$6:$HK$1006,2,0)</f>
        <v>80%-90%</v>
      </c>
      <c r="CC49" s="65" t="str">
        <f>VLOOKUP(TRUNC([19]Resultados_reescalado!CC30,3),$HJ$6:$HK$1006,2,0)</f>
        <v>80%-90%</v>
      </c>
      <c r="CD49" s="65" t="str">
        <f>VLOOKUP(TRUNC([19]Resultados_reescalado!CD30,3),$HJ$6:$HK$1006,2,0)</f>
        <v>80%-90%</v>
      </c>
      <c r="CE49" s="65" t="str">
        <f>VLOOKUP(TRUNC([19]Resultados_reescalado!CE30,3),$HJ$6:$HK$1006,2,0)</f>
        <v>80%-90%</v>
      </c>
      <c r="CF49" s="65" t="str">
        <f>VLOOKUP(TRUNC([19]Resultados_reescalado!CF30,3),$HJ$6:$HK$1006,2,0)</f>
        <v>90%-100%</v>
      </c>
      <c r="CG49" s="65" t="str">
        <f>VLOOKUP(TRUNC([19]Resultados_reescalado!CG30,3),$HJ$6:$HK$1006,2,0)</f>
        <v>90%-100%</v>
      </c>
      <c r="CH49" s="65" t="str">
        <f>VLOOKUP(TRUNC([19]Resultados_reescalado!CH30,3),$HJ$6:$HK$1006,2,0)</f>
        <v>90%-100%</v>
      </c>
      <c r="CI49" s="65" t="str">
        <f>VLOOKUP(TRUNC([19]Resultados_reescalado!CI30,3),$HJ$6:$HK$1006,2,0)</f>
        <v>90%-100%</v>
      </c>
      <c r="CJ49" s="65" t="str">
        <f>VLOOKUP(TRUNC([19]Resultados_reescalado!CJ30,3),$HJ$6:$HK$1006,2,0)</f>
        <v>90%-100%</v>
      </c>
      <c r="CK49" s="65" t="str">
        <f>VLOOKUP(TRUNC([19]Resultados_reescalado!CK30,3),$HJ$6:$HK$1006,2,0)</f>
        <v>90%-100%</v>
      </c>
      <c r="CL49" s="65" t="str">
        <f>VLOOKUP(TRUNC([19]Resultados_reescalado!CL30,3),$HJ$6:$HK$1006,2,0)</f>
        <v>90%-100%</v>
      </c>
      <c r="CM49" s="65" t="str">
        <f>VLOOKUP(TRUNC([19]Resultados_reescalado!CM30,3),$HJ$6:$HK$1006,2,0)</f>
        <v>90%-100%</v>
      </c>
      <c r="CN49" s="65" t="str">
        <f>VLOOKUP(TRUNC([19]Resultados_reescalado!CN30,3),$HJ$6:$HK$1006,2,0)</f>
        <v>90%-100%</v>
      </c>
      <c r="CO49" s="65" t="str">
        <f>VLOOKUP(TRUNC([19]Resultados_reescalado!CO30,3),$HJ$6:$HK$1006,2,0)</f>
        <v>90%-100%</v>
      </c>
      <c r="CP49" s="65" t="str">
        <f>VLOOKUP(TRUNC([19]Resultados_reescalado!CP30,3),$HJ$6:$HK$1006,2,0)</f>
        <v>90%-100%</v>
      </c>
      <c r="CQ49" s="65" t="str">
        <f>VLOOKUP(TRUNC([19]Resultados_reescalado!CQ30,3),$HJ$6:$HK$1006,2,0)</f>
        <v>90%-100%</v>
      </c>
      <c r="CR49" s="65" t="str">
        <f>VLOOKUP(TRUNC([19]Resultados_reescalado!CR30,3),$HJ$6:$HK$1006,2,0)</f>
        <v>90%-100%</v>
      </c>
      <c r="CS49" s="65" t="str">
        <f>VLOOKUP(TRUNC([19]Resultados_reescalado!CS30,3),$HJ$6:$HK$1006,2,0)</f>
        <v>90%-100%</v>
      </c>
      <c r="CT49" s="65" t="str">
        <f>VLOOKUP(TRUNC([19]Resultados_reescalado!CT30,3),$HJ$6:$HK$1006,2,0)</f>
        <v>90%-100%</v>
      </c>
      <c r="CU49" s="65" t="str">
        <f>VLOOKUP(TRUNC([19]Resultados_reescalado!CU30,3),$HJ$6:$HK$1006,2,0)</f>
        <v>90%-100%</v>
      </c>
      <c r="CV49" s="65" t="str">
        <f>VLOOKUP(TRUNC([19]Resultados_reescalado!CV30,3),$HJ$6:$HK$1006,2,0)</f>
        <v>90%-100%</v>
      </c>
      <c r="CW49" s="65" t="str">
        <f>VLOOKUP(TRUNC([19]Resultados_reescalado!CW30,3),$HJ$6:$HK$1006,2,0)</f>
        <v>90%-100%</v>
      </c>
      <c r="CX49" s="65" t="str">
        <f>VLOOKUP(TRUNC([19]Resultados_reescalado!CX30,3),$HJ$6:$HK$1006,2,0)</f>
        <v>90%-100%</v>
      </c>
      <c r="CY49" s="65" t="str">
        <f>VLOOKUP(TRUNC([19]Resultados_reescalado!CY30,3),$HJ$6:$HK$1006,2,0)</f>
        <v>90%-100%</v>
      </c>
      <c r="CZ49" s="65" t="str">
        <f>VLOOKUP(TRUNC([19]Resultados_reescalado!CZ30,3),$HJ$6:$HK$1006,2,0)</f>
        <v>90%-100%</v>
      </c>
      <c r="DA49" s="65" t="str">
        <f>VLOOKUP(TRUNC([19]Resultados_reescalado!DA30,3),$HJ$6:$HK$1006,2,0)</f>
        <v>90%-100%</v>
      </c>
      <c r="DB49" s="65" t="str">
        <f>VLOOKUP(TRUNC([19]Resultados_reescalado!DB30,3),$HJ$6:$HK$1006,2,0)</f>
        <v>90%-100%</v>
      </c>
      <c r="DC49" s="65" t="str">
        <f>VLOOKUP(TRUNC([19]Resultados_reescalado!DC30,3),$HJ$6:$HK$1006,2,0)</f>
        <v>90%-100%</v>
      </c>
      <c r="DD49" s="65" t="str">
        <f>VLOOKUP(TRUNC([19]Resultados_reescalado!DD30,3),$HJ$6:$HK$1006,2,0)</f>
        <v>90%-100%</v>
      </c>
      <c r="DE49" s="65" t="str">
        <f>VLOOKUP(TRUNC([19]Resultados_reescalado!DE30,3),$HJ$6:$HK$1006,2,0)</f>
        <v>90%-100%</v>
      </c>
      <c r="DF49" s="65" t="str">
        <f>VLOOKUP(TRUNC([19]Resultados_reescalado!DF30,3),$HJ$6:$HK$1006,2,0)</f>
        <v>90%-100%</v>
      </c>
      <c r="DG49" s="65" t="str">
        <f>VLOOKUP(TRUNC([19]Resultados_reescalado!DG30,3),$HJ$6:$HK$1006,2,0)</f>
        <v>90%-100%</v>
      </c>
      <c r="DH49" s="65" t="str">
        <f>VLOOKUP(TRUNC([19]Resultados_reescalado!DH30,3),$HJ$6:$HK$1006,2,0)</f>
        <v>90%-100%</v>
      </c>
      <c r="DI49" s="65" t="str">
        <f>VLOOKUP(TRUNC([19]Resultados_reescalado!DI30,3),$HJ$6:$HK$1006,2,0)</f>
        <v>90%-100%</v>
      </c>
      <c r="DJ49" s="65" t="str">
        <f>VLOOKUP(TRUNC([19]Resultados_reescalado!DJ30,3),$HJ$6:$HK$1006,2,0)</f>
        <v>90%-100%</v>
      </c>
      <c r="DK49" s="65" t="str">
        <f>VLOOKUP(TRUNC([19]Resultados_reescalado!DK30,3),$HJ$6:$HK$1006,2,0)</f>
        <v>90%-100%</v>
      </c>
      <c r="DL49" s="65" t="str">
        <f>VLOOKUP(TRUNC([19]Resultados_reescalado!DL30,3),$HJ$6:$HK$1006,2,0)</f>
        <v>90%-100%</v>
      </c>
      <c r="DM49" s="65" t="str">
        <f>VLOOKUP(TRUNC([19]Resultados_reescalado!DM30,3),$HJ$6:$HK$1006,2,0)</f>
        <v>90%-100%</v>
      </c>
      <c r="DN49" s="65" t="str">
        <f>VLOOKUP(TRUNC([19]Resultados_reescalado!DN30,3),$HJ$6:$HK$1006,2,0)</f>
        <v>90%-100%</v>
      </c>
      <c r="DO49" s="65" t="str">
        <f>VLOOKUP(TRUNC([19]Resultados_reescalado!DO30,3),$HJ$6:$HK$1006,2,0)</f>
        <v>90%-100%</v>
      </c>
      <c r="DP49" s="65" t="str">
        <f>VLOOKUP(TRUNC([19]Resultados_reescalado!DP30,3),$HJ$6:$HK$1006,2,0)</f>
        <v>90%-100%</v>
      </c>
      <c r="DQ49" s="65" t="str">
        <f>VLOOKUP(TRUNC([19]Resultados_reescalado!DQ30,3),$HJ$6:$HK$1006,2,0)</f>
        <v>90%-100%</v>
      </c>
      <c r="DR49" s="65" t="str">
        <f>VLOOKUP(TRUNC([19]Resultados_reescalado!DR30,3),$HJ$6:$HK$1006,2,0)</f>
        <v>90%-100%</v>
      </c>
      <c r="DS49" s="65" t="str">
        <f>VLOOKUP(TRUNC([19]Resultados_reescalado!DS30,3),$HJ$6:$HK$1006,2,0)</f>
        <v>90%-100%</v>
      </c>
      <c r="DT49" s="65" t="str">
        <f>VLOOKUP(TRUNC([19]Resultados_reescalado!DT30,3),$HJ$6:$HK$1006,2,0)</f>
        <v>90%-100%</v>
      </c>
      <c r="DU49" s="65" t="str">
        <f>VLOOKUP(TRUNC([19]Resultados_reescalado!DU30,3),$HJ$6:$HK$1006,2,0)</f>
        <v>90%-100%</v>
      </c>
      <c r="DV49" s="65" t="str">
        <f>VLOOKUP(TRUNC([19]Resultados_reescalado!DV30,3),$HJ$6:$HK$1006,2,0)</f>
        <v>90%-100%</v>
      </c>
      <c r="DW49" s="65" t="str">
        <f>VLOOKUP(TRUNC([19]Resultados_reescalado!DW30,3),$HJ$6:$HK$1006,2,0)</f>
        <v>90%-100%</v>
      </c>
      <c r="DX49" s="65" t="str">
        <f>VLOOKUP(TRUNC([19]Resultados_reescalado!DX30,3),$HJ$6:$HK$1006,2,0)</f>
        <v>90%-100%</v>
      </c>
      <c r="DY49" s="65" t="str">
        <f>VLOOKUP(TRUNC([19]Resultados_reescalado!DY30,3),$HJ$6:$HK$1006,2,0)</f>
        <v>90%-100%</v>
      </c>
      <c r="DZ49" s="65" t="str">
        <f>VLOOKUP(TRUNC([19]Resultados_reescalado!DZ30,3),$HJ$6:$HK$1006,2,0)</f>
        <v>90%-100%</v>
      </c>
      <c r="EA49" s="65" t="str">
        <f>VLOOKUP(TRUNC([19]Resultados_reescalado!EA30,3),$HJ$6:$HK$1006,2,0)</f>
        <v>90%-100%</v>
      </c>
      <c r="EB49" s="65" t="str">
        <f>VLOOKUP(TRUNC([19]Resultados_reescalado!EB30,3),$HJ$6:$HK$1006,2,0)</f>
        <v>90%-100%</v>
      </c>
      <c r="EC49" s="65" t="str">
        <f>VLOOKUP(TRUNC([19]Resultados_reescalado!EC30,3),$HJ$6:$HK$1006,2,0)</f>
        <v>90%-100%</v>
      </c>
      <c r="ED49" s="65" t="str">
        <f>VLOOKUP(TRUNC([19]Resultados_reescalado!ED30,3),$HJ$6:$HK$1006,2,0)</f>
        <v>90%-100%</v>
      </c>
      <c r="EE49" s="65" t="str">
        <f>VLOOKUP(TRUNC([19]Resultados_reescalado!EE30,3),$HJ$6:$HK$1006,2,0)</f>
        <v>90%-100%</v>
      </c>
      <c r="EF49" s="65" t="str">
        <f>VLOOKUP(TRUNC([19]Resultados_reescalado!EF30,3),$HJ$6:$HK$1006,2,0)</f>
        <v>90%-100%</v>
      </c>
      <c r="EG49" s="65" t="str">
        <f>VLOOKUP(TRUNC([19]Resultados_reescalado!EG30,3),$HJ$6:$HK$1006,2,0)</f>
        <v>90%-100%</v>
      </c>
      <c r="EH49" s="65" t="str">
        <f>VLOOKUP(TRUNC([19]Resultados_reescalado!EH30,3),$HJ$6:$HK$1006,2,0)</f>
        <v>90%-100%</v>
      </c>
      <c r="EI49" s="65" t="str">
        <f>VLOOKUP(TRUNC([19]Resultados_reescalado!EI30,3),$HJ$6:$HK$1006,2,0)</f>
        <v>90%-100%</v>
      </c>
      <c r="EJ49" s="65" t="str">
        <f>VLOOKUP(TRUNC([19]Resultados_reescalado!EJ30,3),$HJ$6:$HK$1006,2,0)</f>
        <v>90%-100%</v>
      </c>
      <c r="EK49" s="65" t="str">
        <f>VLOOKUP(TRUNC([19]Resultados_reescalado!EK30,3),$HJ$6:$HK$1006,2,0)</f>
        <v>90%-100%</v>
      </c>
      <c r="EL49" s="65" t="str">
        <f>VLOOKUP(TRUNC([19]Resultados_reescalado!EL30,3),$HJ$6:$HK$1006,2,0)</f>
        <v>90%-100%</v>
      </c>
      <c r="EM49" s="65" t="str">
        <f>VLOOKUP(TRUNC([19]Resultados_reescalado!EM30,3),$HJ$6:$HK$1006,2,0)</f>
        <v>90%-100%</v>
      </c>
      <c r="EN49" s="65" t="str">
        <f>VLOOKUP(TRUNC([19]Resultados_reescalado!EN30,3),$HJ$6:$HK$1006,2,0)</f>
        <v>90%-100%</v>
      </c>
      <c r="EO49" s="65" t="str">
        <f>VLOOKUP(TRUNC([19]Resultados_reescalado!EO30,3),$HJ$6:$HK$1006,2,0)</f>
        <v>90%-100%</v>
      </c>
      <c r="EP49" s="65" t="str">
        <f>VLOOKUP(TRUNC([19]Resultados_reescalado!EP30,3),$HJ$6:$HK$1006,2,0)</f>
        <v>90%-100%</v>
      </c>
      <c r="EQ49" s="65" t="str">
        <f>VLOOKUP(TRUNC([19]Resultados_reescalado!EQ30,3),$HJ$6:$HK$1006,2,0)</f>
        <v>90%-100%</v>
      </c>
      <c r="ER49" s="65" t="str">
        <f>VLOOKUP(TRUNC([19]Resultados_reescalado!ER30,3),$HJ$6:$HK$1006,2,0)</f>
        <v>90%-100%</v>
      </c>
      <c r="ES49" s="65" t="str">
        <f>VLOOKUP(TRUNC([19]Resultados_reescalado!ES30,3),$HJ$6:$HK$1006,2,0)</f>
        <v>90%-100%</v>
      </c>
      <c r="ET49" s="65" t="str">
        <f>VLOOKUP(TRUNC([19]Resultados_reescalado!ET30,3),$HJ$6:$HK$1006,2,0)</f>
        <v>90%-100%</v>
      </c>
      <c r="EU49" s="65" t="str">
        <f>VLOOKUP(TRUNC([19]Resultados_reescalado!EU30,3),$HJ$6:$HK$1006,2,0)</f>
        <v>90%-100%</v>
      </c>
      <c r="EV49" s="65" t="str">
        <f>VLOOKUP(TRUNC([19]Resultados_reescalado!EV30,3),$HJ$6:$HK$1006,2,0)</f>
        <v>90%-100%</v>
      </c>
      <c r="EW49" s="65" t="str">
        <f>VLOOKUP(TRUNC([19]Resultados_reescalado!EW30,3),$HJ$6:$HK$1006,2,0)</f>
        <v>90%-100%</v>
      </c>
      <c r="EX49" s="65" t="str">
        <f>VLOOKUP(TRUNC([19]Resultados_reescalado!EX30,3),$HJ$6:$HK$1006,2,0)</f>
        <v>90%-100%</v>
      </c>
      <c r="EY49" s="65" t="str">
        <f>VLOOKUP(TRUNC([19]Resultados_reescalado!EY30,3),$HJ$6:$HK$1006,2,0)</f>
        <v>90%-100%</v>
      </c>
      <c r="EZ49" s="65" t="str">
        <f>VLOOKUP(TRUNC([19]Resultados_reescalado!EZ30,3),$HJ$6:$HK$1006,2,0)</f>
        <v>90%-100%</v>
      </c>
      <c r="FA49" s="65" t="str">
        <f>VLOOKUP(TRUNC([19]Resultados_reescalado!FA30,3),$HJ$6:$HK$1006,2,0)</f>
        <v>90%-100%</v>
      </c>
      <c r="FB49" s="65" t="str">
        <f>VLOOKUP(TRUNC([19]Resultados_reescalado!FB30,3),$HJ$6:$HK$1006,2,0)</f>
        <v>90%-100%</v>
      </c>
      <c r="FC49" s="65" t="str">
        <f>VLOOKUP(TRUNC([19]Resultados_reescalado!FC30,3),$HJ$6:$HK$1006,2,0)</f>
        <v>90%-100%</v>
      </c>
      <c r="FD49" s="65" t="str">
        <f>VLOOKUP(TRUNC([19]Resultados_reescalado!FD30,3),$HJ$6:$HK$1006,2,0)</f>
        <v>90%-100%</v>
      </c>
      <c r="FE49" s="65" t="str">
        <f>VLOOKUP(TRUNC([19]Resultados_reescalado!FE30,3),$HJ$6:$HK$1006,2,0)</f>
        <v>90%-100%</v>
      </c>
      <c r="FF49" s="65" t="str">
        <f>VLOOKUP(TRUNC([19]Resultados_reescalado!FF30,3),$HJ$6:$HK$1006,2,0)</f>
        <v>90%-100%</v>
      </c>
      <c r="FG49" s="65" t="str">
        <f>VLOOKUP(TRUNC([19]Resultados_reescalado!FG30,3),$HJ$6:$HK$1006,2,0)</f>
        <v>90%-100%</v>
      </c>
      <c r="FH49" s="65" t="str">
        <f>VLOOKUP(TRUNC([19]Resultados_reescalado!FH30,3),$HJ$6:$HK$1006,2,0)</f>
        <v>90%-100%</v>
      </c>
      <c r="FI49" s="65" t="str">
        <f>VLOOKUP(TRUNC([19]Resultados_reescalado!FI30,3),$HJ$6:$HK$1006,2,0)</f>
        <v>90%-100%</v>
      </c>
      <c r="FJ49" s="65" t="str">
        <f>VLOOKUP(TRUNC([19]Resultados_reescalado!FJ30,3),$HJ$6:$HK$1006,2,0)</f>
        <v>90%-100%</v>
      </c>
      <c r="FK49" s="65" t="str">
        <f>VLOOKUP(TRUNC([19]Resultados_reescalado!FK30,3),$HJ$6:$HK$1006,2,0)</f>
        <v>90%-100%</v>
      </c>
      <c r="FL49" s="65" t="str">
        <f>VLOOKUP(TRUNC([19]Resultados_reescalado!FL30,3),$HJ$6:$HK$1006,2,0)</f>
        <v>90%-100%</v>
      </c>
      <c r="FM49" s="65" t="str">
        <f>VLOOKUP(TRUNC([19]Resultados_reescalado!FM30,3),$HJ$6:$HK$1006,2,0)</f>
        <v>90%-100%</v>
      </c>
      <c r="FN49" s="65" t="str">
        <f>VLOOKUP(TRUNC([19]Resultados_reescalado!FN30,3),$HJ$6:$HK$1006,2,0)</f>
        <v>90%-100%</v>
      </c>
      <c r="FO49" s="65" t="str">
        <f>VLOOKUP(TRUNC([19]Resultados_reescalado!FO30,3),$HJ$6:$HK$1006,2,0)</f>
        <v>90%-100%</v>
      </c>
      <c r="FP49" s="65" t="str">
        <f>VLOOKUP(TRUNC([19]Resultados_reescalado!FP30,3),$HJ$6:$HK$1006,2,0)</f>
        <v>90%-100%</v>
      </c>
      <c r="FQ49" s="65" t="str">
        <f>VLOOKUP(TRUNC([19]Resultados_reescalado!FQ30,3),$HJ$6:$HK$1006,2,0)</f>
        <v>90%-100%</v>
      </c>
      <c r="FR49" s="65" t="str">
        <f>VLOOKUP(TRUNC([19]Resultados_reescalado!FR30,3),$HJ$6:$HK$1006,2,0)</f>
        <v>90%-100%</v>
      </c>
      <c r="FS49" s="65" t="str">
        <f>VLOOKUP(TRUNC([19]Resultados_reescalado!FS30,3),$HJ$6:$HK$1006,2,0)</f>
        <v>90%-100%</v>
      </c>
      <c r="FT49" s="65" t="str">
        <f>VLOOKUP(TRUNC([19]Resultados_reescalado!FT30,3),$HJ$6:$HK$1006,2,0)</f>
        <v>90%-100%</v>
      </c>
      <c r="FU49" s="65" t="str">
        <f>VLOOKUP(TRUNC([19]Resultados_reescalado!FU30,3),$HJ$6:$HK$1006,2,0)</f>
        <v>90%-100%</v>
      </c>
      <c r="FV49" s="65" t="str">
        <f>VLOOKUP(TRUNC([19]Resultados_reescalado!FV30,3),$HJ$6:$HK$1006,2,0)</f>
        <v>90%-100%</v>
      </c>
      <c r="FW49" s="65" t="str">
        <f>VLOOKUP(TRUNC([19]Resultados_reescalado!FW30,3),$HJ$6:$HK$1006,2,0)</f>
        <v>90%-100%</v>
      </c>
      <c r="FX49" s="65" t="str">
        <f>VLOOKUP(TRUNC([19]Resultados_reescalado!FX30,3),$HJ$6:$HK$1006,2,0)</f>
        <v>90%-100%</v>
      </c>
      <c r="FY49" s="65" t="str">
        <f>VLOOKUP(TRUNC([19]Resultados_reescalado!FY30,3),$HJ$6:$HK$1006,2,0)</f>
        <v>90%-100%</v>
      </c>
      <c r="FZ49" s="65" t="str">
        <f>VLOOKUP(TRUNC([19]Resultados_reescalado!FZ30,3),$HJ$6:$HK$1006,2,0)</f>
        <v>90%-100%</v>
      </c>
      <c r="GA49" s="65" t="str">
        <f>VLOOKUP(TRUNC([19]Resultados_reescalado!GA30,3),$HJ$6:$HK$1006,2,0)</f>
        <v>90%-100%</v>
      </c>
      <c r="GB49" s="65" t="str">
        <f>VLOOKUP(TRUNC([19]Resultados_reescalado!GB30,3),$HJ$6:$HK$1006,2,0)</f>
        <v>90%-100%</v>
      </c>
      <c r="GC49" s="65" t="str">
        <f>VLOOKUP(TRUNC([19]Resultados_reescalado!GC30,3),$HJ$6:$HK$1006,2,0)</f>
        <v>90%-100%</v>
      </c>
      <c r="GD49" s="65" t="str">
        <f>VLOOKUP(TRUNC([19]Resultados_reescalado!GD30,3),$HJ$6:$HK$1006,2,0)</f>
        <v>90%-100%</v>
      </c>
      <c r="GE49" s="65" t="str">
        <f>VLOOKUP(TRUNC([19]Resultados_reescalado!GE30,3),$HJ$6:$HK$1006,2,0)</f>
        <v>90%-100%</v>
      </c>
      <c r="GF49" s="65" t="str">
        <f>VLOOKUP(TRUNC([19]Resultados_reescalado!GF30,3),$HJ$6:$HK$1006,2,0)</f>
        <v>90%-100%</v>
      </c>
      <c r="GG49" s="65" t="str">
        <f>VLOOKUP(TRUNC([19]Resultados_reescalado!GG30,3),$HJ$6:$HK$1006,2,0)</f>
        <v>90%-100%</v>
      </c>
      <c r="GH49" s="65" t="str">
        <f>VLOOKUP(TRUNC([19]Resultados_reescalado!GH30,3),$HJ$6:$HK$1006,2,0)</f>
        <v>90%-100%</v>
      </c>
      <c r="GI49" s="65" t="str">
        <f>VLOOKUP(TRUNC([19]Resultados_reescalado!GI30,3),$HJ$6:$HK$1006,2,0)</f>
        <v>90%-100%</v>
      </c>
      <c r="GJ49" s="65" t="str">
        <f>VLOOKUP(TRUNC([19]Resultados_reescalado!GJ30,3),$HJ$6:$HK$1006,2,0)</f>
        <v>90%-100%</v>
      </c>
      <c r="GK49" s="65" t="str">
        <f>VLOOKUP(TRUNC([19]Resultados_reescalado!GK30,3),$HJ$6:$HK$1006,2,0)</f>
        <v>90%-100%</v>
      </c>
      <c r="GL49" s="65" t="str">
        <f>VLOOKUP(TRUNC([19]Resultados_reescalado!GL30,3),$HJ$6:$HK$1006,2,0)</f>
        <v>90%-100%</v>
      </c>
      <c r="GM49" s="65" t="str">
        <f>VLOOKUP(TRUNC([19]Resultados_reescalado!GM30,3),$HJ$6:$HK$1006,2,0)</f>
        <v>90%-100%</v>
      </c>
      <c r="GN49" s="65" t="str">
        <f>VLOOKUP(TRUNC([19]Resultados_reescalado!GN30,3),$HJ$6:$HK$1006,2,0)</f>
        <v>90%-100%</v>
      </c>
      <c r="GO49" s="65" t="str">
        <f>VLOOKUP(TRUNC([19]Resultados_reescalado!GO30,3),$HJ$6:$HK$1006,2,0)</f>
        <v>90%-100%</v>
      </c>
      <c r="GP49" s="65" t="str">
        <f>VLOOKUP(TRUNC([19]Resultados_reescalado!GP30,3),$HJ$6:$HK$1006,2,0)</f>
        <v>90%-100%</v>
      </c>
      <c r="GQ49" s="65" t="str">
        <f>VLOOKUP(TRUNC([19]Resultados_reescalado!GQ30,3),$HJ$6:$HK$1006,2,0)</f>
        <v>90%-100%</v>
      </c>
      <c r="GR49" s="65" t="str">
        <f>VLOOKUP(TRUNC([19]Resultados_reescalado!GR30,3),$HJ$6:$HK$1006,2,0)</f>
        <v>90%-100%</v>
      </c>
      <c r="GS49" s="65" t="str">
        <f>VLOOKUP(TRUNC([19]Resultados_reescalado!GS30,3),$HJ$6:$HK$1006,2,0)</f>
        <v>90%-100%</v>
      </c>
      <c r="GT49" s="65" t="str">
        <f>VLOOKUP(TRUNC([19]Resultados_reescalado!GT30,3),$HJ$6:$HK$1006,2,0)</f>
        <v>90%-100%</v>
      </c>
      <c r="GU49" s="65" t="str">
        <f>VLOOKUP(TRUNC([19]Resultados_reescalado!GU30,3),$HJ$6:$HK$1006,2,0)</f>
        <v>90%-100%</v>
      </c>
      <c r="GV49" s="65" t="str">
        <f>VLOOKUP(TRUNC([19]Resultados_reescalado!GV30,3),$HJ$6:$HK$1006,2,0)</f>
        <v>90%-100%</v>
      </c>
      <c r="GW49" s="65" t="str">
        <f>VLOOKUP(TRUNC([19]Resultados_reescalado!GW30,3),$HJ$6:$HK$1006,2,0)</f>
        <v>90%-100%</v>
      </c>
      <c r="GX49" s="65" t="str">
        <f>VLOOKUP(TRUNC([19]Resultados_reescalado!GX30,3),$HJ$6:$HK$1006,2,0)</f>
        <v>90%-100%</v>
      </c>
      <c r="GY49" s="65" t="str">
        <f>VLOOKUP(TRUNC([19]Resultados_reescalado!GY30,3),$HJ$6:$HK$1006,2,0)</f>
        <v>90%-100%</v>
      </c>
      <c r="GZ49" s="65" t="str">
        <f>VLOOKUP(TRUNC([19]Resultados_reescalado!GZ30,3),$HJ$6:$HK$1006,2,0)</f>
        <v>90%-100%</v>
      </c>
      <c r="HA49" s="65" t="str">
        <f>VLOOKUP(TRUNC([19]Resultados_reescalado!HA30,3),$HJ$6:$HK$1006,2,0)</f>
        <v>90%-100%</v>
      </c>
      <c r="HB49" s="65" t="str">
        <f>VLOOKUP(TRUNC([19]Resultados_reescalado!HB30,3),$HJ$6:$HK$1006,2,0)</f>
        <v>90%-100%</v>
      </c>
      <c r="HC49" s="65" t="str">
        <f>VLOOKUP(TRUNC([19]Resultados_reescalado!HC30,3),$HJ$6:$HK$1006,2,0)</f>
        <v>90%-100%</v>
      </c>
      <c r="HD49" s="65" t="str">
        <f>VLOOKUP(TRUNC([19]Resultados_reescalado!HD30,3),$HJ$6:$HK$1006,2,0)</f>
        <v>90%-100%</v>
      </c>
      <c r="HE49" s="65" t="str">
        <f>VLOOKUP(TRUNC([19]Resultados_reescalado!HE30,3),$HJ$6:$HK$1006,2,0)</f>
        <v>90%-100%</v>
      </c>
      <c r="HF49" s="65" t="str">
        <f>VLOOKUP(TRUNC([19]Resultados_reescalado!HF30,3),$HJ$6:$HK$1006,2,0)</f>
        <v>90%-100%</v>
      </c>
      <c r="HG49" s="65" t="str">
        <f>VLOOKUP(TRUNC([19]Resultados_reescalado!HG30,3),$HJ$6:$HK$1006,2,0)</f>
        <v>90%-100%</v>
      </c>
      <c r="HH49" s="65" t="str">
        <f>VLOOKUP(TRUNC([19]Resultados_reescalado!HH30,3),$HJ$6:$HK$1006,2,0)</f>
        <v>90%-100%</v>
      </c>
      <c r="HJ49">
        <v>4.2999999999999997E-2</v>
      </c>
      <c r="HK49" t="s">
        <v>87</v>
      </c>
    </row>
    <row r="50" spans="1:219">
      <c r="A50">
        <f>([19]Resultados_reescalado!A31)*100</f>
        <v>28.999999999999996</v>
      </c>
      <c r="B50" s="65" t="str">
        <f>VLOOKUP(TRUNC([19]Resultados_reescalado!B31,3),$HJ$6:$HK$1006,2,0)</f>
        <v>90%-100%</v>
      </c>
      <c r="C50" s="65" t="str">
        <f>VLOOKUP(TRUNC([19]Resultados_reescalado!C31,3),$HJ$6:$HK$1006,2,0)</f>
        <v>90%-100%</v>
      </c>
      <c r="D50" s="65" t="str">
        <f>VLOOKUP(TRUNC([19]Resultados_reescalado!D31,3),$HJ$6:$HK$1006,2,0)</f>
        <v>90%-100%</v>
      </c>
      <c r="E50" s="65" t="str">
        <f>VLOOKUP(TRUNC([19]Resultados_reescalado!E31,3),$HJ$6:$HK$1006,2,0)</f>
        <v>90%-100%</v>
      </c>
      <c r="F50" s="65" t="str">
        <f>VLOOKUP(TRUNC([19]Resultados_reescalado!F31,3),$HJ$6:$HK$1006,2,0)</f>
        <v>90%-100%</v>
      </c>
      <c r="G50" s="65" t="str">
        <f>VLOOKUP(TRUNC([19]Resultados_reescalado!G31,3),$HJ$6:$HK$1006,2,0)</f>
        <v>90%-100%</v>
      </c>
      <c r="H50" s="65" t="str">
        <f>VLOOKUP(TRUNC([19]Resultados_reescalado!H31,3),$HJ$6:$HK$1006,2,0)</f>
        <v>90%-100%</v>
      </c>
      <c r="I50" s="65" t="str">
        <f>VLOOKUP(TRUNC([19]Resultados_reescalado!I31,3),$HJ$6:$HK$1006,2,0)</f>
        <v>90%-100%</v>
      </c>
      <c r="J50" s="65" t="str">
        <f>VLOOKUP(TRUNC([19]Resultados_reescalado!J31,3),$HJ$6:$HK$1006,2,0)</f>
        <v>90%-100%</v>
      </c>
      <c r="K50" s="65" t="str">
        <f>VLOOKUP(TRUNC([19]Resultados_reescalado!K31,3),$HJ$6:$HK$1006,2,0)</f>
        <v>90%-100%</v>
      </c>
      <c r="L50" s="65" t="str">
        <f>VLOOKUP(TRUNC([19]Resultados_reescalado!L31,3),$HJ$6:$HK$1006,2,0)</f>
        <v>90%-100%</v>
      </c>
      <c r="M50" s="65" t="str">
        <f>VLOOKUP(TRUNC([19]Resultados_reescalado!M31,3),$HJ$6:$HK$1006,2,0)</f>
        <v>90%-100%</v>
      </c>
      <c r="N50" s="65" t="str">
        <f>VLOOKUP(TRUNC([19]Resultados_reescalado!N31,3),$HJ$6:$HK$1006,2,0)</f>
        <v>90%-100%</v>
      </c>
      <c r="O50" s="65" t="str">
        <f>VLOOKUP(TRUNC([19]Resultados_reescalado!O31,3),$HJ$6:$HK$1006,2,0)</f>
        <v>90%-100%</v>
      </c>
      <c r="P50" s="65" t="str">
        <f>VLOOKUP(TRUNC([19]Resultados_reescalado!P31,3),$HJ$6:$HK$1006,2,0)</f>
        <v>90%-100%</v>
      </c>
      <c r="Q50" s="65" t="str">
        <f>VLOOKUP(TRUNC([19]Resultados_reescalado!Q31,3),$HJ$6:$HK$1006,2,0)</f>
        <v>90%-100%</v>
      </c>
      <c r="R50" s="65" t="str">
        <f>VLOOKUP(TRUNC([19]Resultados_reescalado!R31,3),$HJ$6:$HK$1006,2,0)</f>
        <v>90%-100%</v>
      </c>
      <c r="S50" s="65" t="str">
        <f>VLOOKUP(TRUNC([19]Resultados_reescalado!S31,3),$HJ$6:$HK$1006,2,0)</f>
        <v>90%-100%</v>
      </c>
      <c r="T50" s="65" t="str">
        <f>VLOOKUP(TRUNC([19]Resultados_reescalado!T31,3),$HJ$6:$HK$1006,2,0)</f>
        <v>90%-100%</v>
      </c>
      <c r="U50" s="65" t="str">
        <f>VLOOKUP(TRUNC([19]Resultados_reescalado!U31,3),$HJ$6:$HK$1006,2,0)</f>
        <v>90%-100%</v>
      </c>
      <c r="V50" s="65" t="str">
        <f>VLOOKUP(TRUNC([19]Resultados_reescalado!V31,3),$HJ$6:$HK$1006,2,0)</f>
        <v>90%-100%</v>
      </c>
      <c r="W50" s="65" t="str">
        <f>VLOOKUP(TRUNC([19]Resultados_reescalado!W31,3),$HJ$6:$HK$1006,2,0)</f>
        <v>90%-100%</v>
      </c>
      <c r="X50" s="65" t="str">
        <f>VLOOKUP(TRUNC([19]Resultados_reescalado!X31,3),$HJ$6:$HK$1006,2,0)</f>
        <v>90%-100%</v>
      </c>
      <c r="Y50" s="65" t="str">
        <f>VLOOKUP(TRUNC([19]Resultados_reescalado!Y31,3),$HJ$6:$HK$1006,2,0)</f>
        <v>90%-100%</v>
      </c>
      <c r="Z50" s="65" t="str">
        <f>VLOOKUP(TRUNC([19]Resultados_reescalado!Z31,3),$HJ$6:$HK$1006,2,0)</f>
        <v>90%-100%</v>
      </c>
      <c r="AA50" s="65" t="str">
        <f>VLOOKUP(TRUNC([19]Resultados_reescalado!AA31,3),$HJ$6:$HK$1006,2,0)</f>
        <v>90%-100%</v>
      </c>
      <c r="AB50" s="65" t="str">
        <f>VLOOKUP(TRUNC([19]Resultados_reescalado!AB31,3),$HJ$6:$HK$1006,2,0)</f>
        <v>90%-100%</v>
      </c>
      <c r="AC50" s="65" t="str">
        <f>VLOOKUP(TRUNC([19]Resultados_reescalado!AC31,3),$HJ$6:$HK$1006,2,0)</f>
        <v>90%-100%</v>
      </c>
      <c r="AD50" s="65" t="str">
        <f>VLOOKUP(TRUNC([19]Resultados_reescalado!AD31,3),$HJ$6:$HK$1006,2,0)</f>
        <v>90%-100%</v>
      </c>
      <c r="AE50" s="65" t="str">
        <f>VLOOKUP(TRUNC([19]Resultados_reescalado!AE31,3),$HJ$6:$HK$1006,2,0)</f>
        <v>90%-100%</v>
      </c>
      <c r="AF50" s="65" t="str">
        <f>VLOOKUP(TRUNC([19]Resultados_reescalado!AF31,3),$HJ$6:$HK$1006,2,0)</f>
        <v>90%-100%</v>
      </c>
      <c r="AG50" s="65" t="str">
        <f>VLOOKUP(TRUNC([19]Resultados_reescalado!AG31,3),$HJ$6:$HK$1006,2,0)</f>
        <v>90%-100%</v>
      </c>
      <c r="AH50" s="65" t="str">
        <f>VLOOKUP(TRUNC([19]Resultados_reescalado!AH31,3),$HJ$6:$HK$1006,2,0)</f>
        <v>90%-100%</v>
      </c>
      <c r="AI50" s="65" t="str">
        <f>VLOOKUP(TRUNC([19]Resultados_reescalado!AI31,3),$HJ$6:$HK$1006,2,0)</f>
        <v>90%-100%</v>
      </c>
      <c r="AJ50" s="65" t="str">
        <f>VLOOKUP(TRUNC([19]Resultados_reescalado!AJ31,3),$HJ$6:$HK$1006,2,0)</f>
        <v>90%-100%</v>
      </c>
      <c r="AK50" s="65" t="str">
        <f>VLOOKUP(TRUNC([19]Resultados_reescalado!AK31,3),$HJ$6:$HK$1006,2,0)</f>
        <v>90%-100%</v>
      </c>
      <c r="AL50" s="65" t="str">
        <f>VLOOKUP(TRUNC([19]Resultados_reescalado!AL31,3),$HJ$6:$HK$1006,2,0)</f>
        <v>90%-100%</v>
      </c>
      <c r="AM50" s="65" t="str">
        <f>VLOOKUP(TRUNC([19]Resultados_reescalado!AM31,3),$HJ$6:$HK$1006,2,0)</f>
        <v>90%-100%</v>
      </c>
      <c r="AN50" s="65" t="str">
        <f>VLOOKUP(TRUNC([19]Resultados_reescalado!AN31,3),$HJ$6:$HK$1006,2,0)</f>
        <v>90%-100%</v>
      </c>
      <c r="AO50" s="65" t="str">
        <f>VLOOKUP(TRUNC([19]Resultados_reescalado!AO31,3),$HJ$6:$HK$1006,2,0)</f>
        <v>90%-100%</v>
      </c>
      <c r="AP50" s="65" t="str">
        <f>VLOOKUP(TRUNC([19]Resultados_reescalado!AP31,3),$HJ$6:$HK$1006,2,0)</f>
        <v>90%-100%</v>
      </c>
      <c r="AQ50" s="65" t="str">
        <f>VLOOKUP(TRUNC([19]Resultados_reescalado!AQ31,3),$HJ$6:$HK$1006,2,0)</f>
        <v>90%-100%</v>
      </c>
      <c r="AR50" s="65" t="str">
        <f>VLOOKUP(TRUNC([19]Resultados_reescalado!AR31,3),$HJ$6:$HK$1006,2,0)</f>
        <v>90%-100%</v>
      </c>
      <c r="AS50" s="65" t="str">
        <f>VLOOKUP(TRUNC([19]Resultados_reescalado!AS31,3),$HJ$6:$HK$1006,2,0)</f>
        <v>60%-70%</v>
      </c>
      <c r="AT50" s="65" t="str">
        <f>VLOOKUP(TRUNC([19]Resultados_reescalado!AT31,3),$HJ$6:$HK$1006,2,0)</f>
        <v>90%-100%</v>
      </c>
      <c r="AU50" s="65" t="str">
        <f>VLOOKUP(TRUNC([19]Resultados_reescalado!AU31,3),$HJ$6:$HK$1006,2,0)</f>
        <v>90%-100%</v>
      </c>
      <c r="AV50" s="65" t="str">
        <f>VLOOKUP(TRUNC([19]Resultados_reescalado!AV31,3),$HJ$6:$HK$1006,2,0)</f>
        <v>90%-100%</v>
      </c>
      <c r="AW50" s="65" t="str">
        <f>VLOOKUP(TRUNC([19]Resultados_reescalado!AW31,3),$HJ$6:$HK$1006,2,0)</f>
        <v>90%-100%</v>
      </c>
      <c r="AX50" s="65" t="str">
        <f>VLOOKUP(TRUNC([19]Resultados_reescalado!AX31,3),$HJ$6:$HK$1006,2,0)</f>
        <v>90%-100%</v>
      </c>
      <c r="AY50" s="65" t="str">
        <f>VLOOKUP(TRUNC([19]Resultados_reescalado!AY31,3),$HJ$6:$HK$1006,2,0)</f>
        <v>90%-100%</v>
      </c>
      <c r="AZ50" s="65" t="str">
        <f>VLOOKUP(TRUNC([19]Resultados_reescalado!AZ31,3),$HJ$6:$HK$1006,2,0)</f>
        <v>90%-100%</v>
      </c>
      <c r="BA50" s="65" t="str">
        <f>VLOOKUP(TRUNC([19]Resultados_reescalado!BA31,3),$HJ$6:$HK$1006,2,0)</f>
        <v>90%-100%</v>
      </c>
      <c r="BB50" s="65" t="str">
        <f>VLOOKUP(TRUNC([19]Resultados_reescalado!BB31,3),$HJ$6:$HK$1006,2,0)</f>
        <v>90%-100%</v>
      </c>
      <c r="BC50" s="65" t="str">
        <f>VLOOKUP(TRUNC([19]Resultados_reescalado!BC31,3),$HJ$6:$HK$1006,2,0)</f>
        <v>90%-100%</v>
      </c>
      <c r="BD50" s="65" t="str">
        <f>VLOOKUP(TRUNC([19]Resultados_reescalado!BD31,3),$HJ$6:$HK$1006,2,0)</f>
        <v>90%-100%</v>
      </c>
      <c r="BE50" s="65" t="str">
        <f>VLOOKUP(TRUNC([19]Resultados_reescalado!BE31,3),$HJ$6:$HK$1006,2,0)</f>
        <v>90%-100%</v>
      </c>
      <c r="BF50" s="65" t="str">
        <f>VLOOKUP(TRUNC([19]Resultados_reescalado!BF31,3),$HJ$6:$HK$1006,2,0)</f>
        <v>90%-100%</v>
      </c>
      <c r="BG50" s="65" t="str">
        <f>VLOOKUP(TRUNC([19]Resultados_reescalado!BG31,3),$HJ$6:$HK$1006,2,0)</f>
        <v>90%-100%</v>
      </c>
      <c r="BH50" s="65" t="str">
        <f>VLOOKUP(TRUNC([19]Resultados_reescalado!BH31,3),$HJ$6:$HK$1006,2,0)</f>
        <v>90%-100%</v>
      </c>
      <c r="BI50" s="65" t="str">
        <f>VLOOKUP(TRUNC([19]Resultados_reescalado!BI31,3),$HJ$6:$HK$1006,2,0)</f>
        <v>90%-100%</v>
      </c>
      <c r="BJ50" s="65" t="str">
        <f>VLOOKUP(TRUNC([19]Resultados_reescalado!BJ31,3),$HJ$6:$HK$1006,2,0)</f>
        <v>90%-100%</v>
      </c>
      <c r="BK50" s="65" t="str">
        <f>VLOOKUP(TRUNC([19]Resultados_reescalado!BK31,3),$HJ$6:$HK$1006,2,0)</f>
        <v>90%-100%</v>
      </c>
      <c r="BL50" s="65" t="str">
        <f>VLOOKUP(TRUNC([19]Resultados_reescalado!BL31,3),$HJ$6:$HK$1006,2,0)</f>
        <v>90%-100%</v>
      </c>
      <c r="BM50" s="65" t="str">
        <f>VLOOKUP(TRUNC([19]Resultados_reescalado!BM31,3),$HJ$6:$HK$1006,2,0)</f>
        <v>80%-90%</v>
      </c>
      <c r="BN50" s="65" t="str">
        <f>VLOOKUP(TRUNC([19]Resultados_reescalado!BN31,3),$HJ$6:$HK$1006,2,0)</f>
        <v>80%-90%</v>
      </c>
      <c r="BO50" s="65" t="str">
        <f>VLOOKUP(TRUNC([19]Resultados_reescalado!BO31,3),$HJ$6:$HK$1006,2,0)</f>
        <v>80%-90%</v>
      </c>
      <c r="BP50" s="65" t="str">
        <f>VLOOKUP(TRUNC([19]Resultados_reescalado!BP31,3),$HJ$6:$HK$1006,2,0)</f>
        <v>80%-90%</v>
      </c>
      <c r="BQ50" s="65" t="str">
        <f>VLOOKUP(TRUNC([19]Resultados_reescalado!BQ31,3),$HJ$6:$HK$1006,2,0)</f>
        <v>80%-90%</v>
      </c>
      <c r="BR50" s="65" t="str">
        <f>VLOOKUP(TRUNC([19]Resultados_reescalado!BR31,3),$HJ$6:$HK$1006,2,0)</f>
        <v>80%-90%</v>
      </c>
      <c r="BS50" s="65" t="str">
        <f>VLOOKUP(TRUNC([19]Resultados_reescalado!BS31,3),$HJ$6:$HK$1006,2,0)</f>
        <v>80%-90%</v>
      </c>
      <c r="BT50" s="65" t="str">
        <f>VLOOKUP(TRUNC([19]Resultados_reescalado!BT31,3),$HJ$6:$HK$1006,2,0)</f>
        <v>80%-90%</v>
      </c>
      <c r="BU50" s="65" t="str">
        <f>VLOOKUP(TRUNC([19]Resultados_reescalado!BU31,3),$HJ$6:$HK$1006,2,0)</f>
        <v>80%-90%</v>
      </c>
      <c r="BV50" s="65" t="str">
        <f>VLOOKUP(TRUNC([19]Resultados_reescalado!BV31,3),$HJ$6:$HK$1006,2,0)</f>
        <v>80%-90%</v>
      </c>
      <c r="BW50" s="65" t="str">
        <f>VLOOKUP(TRUNC([19]Resultados_reescalado!BW31,3),$HJ$6:$HK$1006,2,0)</f>
        <v>80%-90%</v>
      </c>
      <c r="BX50" s="65" t="str">
        <f>VLOOKUP(TRUNC([19]Resultados_reescalado!BX31,3),$HJ$6:$HK$1006,2,0)</f>
        <v>80%-90%</v>
      </c>
      <c r="BY50" s="65" t="str">
        <f>VLOOKUP(TRUNC([19]Resultados_reescalado!BY31,3),$HJ$6:$HK$1006,2,0)</f>
        <v>80%-90%</v>
      </c>
      <c r="BZ50" s="65" t="str">
        <f>VLOOKUP(TRUNC([19]Resultados_reescalado!BZ31,3),$HJ$6:$HK$1006,2,0)</f>
        <v>80%-90%</v>
      </c>
      <c r="CA50" s="65" t="str">
        <f>VLOOKUP(TRUNC([19]Resultados_reescalado!CA31,3),$HJ$6:$HK$1006,2,0)</f>
        <v>80%-90%</v>
      </c>
      <c r="CB50" s="65" t="str">
        <f>VLOOKUP(TRUNC([19]Resultados_reescalado!CB31,3),$HJ$6:$HK$1006,2,0)</f>
        <v>80%-90%</v>
      </c>
      <c r="CC50" s="65" t="str">
        <f>VLOOKUP(TRUNC([19]Resultados_reescalado!CC31,3),$HJ$6:$HK$1006,2,0)</f>
        <v>80%-90%</v>
      </c>
      <c r="CD50" s="65" t="str">
        <f>VLOOKUP(TRUNC([19]Resultados_reescalado!CD31,3),$HJ$6:$HK$1006,2,0)</f>
        <v>80%-90%</v>
      </c>
      <c r="CE50" s="65" t="str">
        <f>VLOOKUP(TRUNC([19]Resultados_reescalado!CE31,3),$HJ$6:$HK$1006,2,0)</f>
        <v>80%-90%</v>
      </c>
      <c r="CF50" s="65" t="str">
        <f>VLOOKUP(TRUNC([19]Resultados_reescalado!CF31,3),$HJ$6:$HK$1006,2,0)</f>
        <v>90%-100%</v>
      </c>
      <c r="CG50" s="65" t="str">
        <f>VLOOKUP(TRUNC([19]Resultados_reescalado!CG31,3),$HJ$6:$HK$1006,2,0)</f>
        <v>90%-100%</v>
      </c>
      <c r="CH50" s="65" t="str">
        <f>VLOOKUP(TRUNC([19]Resultados_reescalado!CH31,3),$HJ$6:$HK$1006,2,0)</f>
        <v>90%-100%</v>
      </c>
      <c r="CI50" s="65" t="str">
        <f>VLOOKUP(TRUNC([19]Resultados_reescalado!CI31,3),$HJ$6:$HK$1006,2,0)</f>
        <v>90%-100%</v>
      </c>
      <c r="CJ50" s="65" t="str">
        <f>VLOOKUP(TRUNC([19]Resultados_reescalado!CJ31,3),$HJ$6:$HK$1006,2,0)</f>
        <v>90%-100%</v>
      </c>
      <c r="CK50" s="65" t="str">
        <f>VLOOKUP(TRUNC([19]Resultados_reescalado!CK31,3),$HJ$6:$HK$1006,2,0)</f>
        <v>90%-100%</v>
      </c>
      <c r="CL50" s="65" t="str">
        <f>VLOOKUP(TRUNC([19]Resultados_reescalado!CL31,3),$HJ$6:$HK$1006,2,0)</f>
        <v>90%-100%</v>
      </c>
      <c r="CM50" s="65" t="str">
        <f>VLOOKUP(TRUNC([19]Resultados_reescalado!CM31,3),$HJ$6:$HK$1006,2,0)</f>
        <v>90%-100%</v>
      </c>
      <c r="CN50" s="65" t="str">
        <f>VLOOKUP(TRUNC([19]Resultados_reescalado!CN31,3),$HJ$6:$HK$1006,2,0)</f>
        <v>90%-100%</v>
      </c>
      <c r="CO50" s="65" t="str">
        <f>VLOOKUP(TRUNC([19]Resultados_reescalado!CO31,3),$HJ$6:$HK$1006,2,0)</f>
        <v>90%-100%</v>
      </c>
      <c r="CP50" s="65" t="str">
        <f>VLOOKUP(TRUNC([19]Resultados_reescalado!CP31,3),$HJ$6:$HK$1006,2,0)</f>
        <v>90%-100%</v>
      </c>
      <c r="CQ50" s="65" t="str">
        <f>VLOOKUP(TRUNC([19]Resultados_reescalado!CQ31,3),$HJ$6:$HK$1006,2,0)</f>
        <v>90%-100%</v>
      </c>
      <c r="CR50" s="65" t="str">
        <f>VLOOKUP(TRUNC([19]Resultados_reescalado!CR31,3),$HJ$6:$HK$1006,2,0)</f>
        <v>90%-100%</v>
      </c>
      <c r="CS50" s="65" t="str">
        <f>VLOOKUP(TRUNC([19]Resultados_reescalado!CS31,3),$HJ$6:$HK$1006,2,0)</f>
        <v>90%-100%</v>
      </c>
      <c r="CT50" s="65" t="str">
        <f>VLOOKUP(TRUNC([19]Resultados_reescalado!CT31,3),$HJ$6:$HK$1006,2,0)</f>
        <v>90%-100%</v>
      </c>
      <c r="CU50" s="65" t="str">
        <f>VLOOKUP(TRUNC([19]Resultados_reescalado!CU31,3),$HJ$6:$HK$1006,2,0)</f>
        <v>90%-100%</v>
      </c>
      <c r="CV50" s="65" t="str">
        <f>VLOOKUP(TRUNC([19]Resultados_reescalado!CV31,3),$HJ$6:$HK$1006,2,0)</f>
        <v>90%-100%</v>
      </c>
      <c r="CW50" s="65" t="str">
        <f>VLOOKUP(TRUNC([19]Resultados_reescalado!CW31,3),$HJ$6:$HK$1006,2,0)</f>
        <v>90%-100%</v>
      </c>
      <c r="CX50" s="65" t="str">
        <f>VLOOKUP(TRUNC([19]Resultados_reescalado!CX31,3),$HJ$6:$HK$1006,2,0)</f>
        <v>90%-100%</v>
      </c>
      <c r="CY50" s="65" t="str">
        <f>VLOOKUP(TRUNC([19]Resultados_reescalado!CY31,3),$HJ$6:$HK$1006,2,0)</f>
        <v>90%-100%</v>
      </c>
      <c r="CZ50" s="65" t="str">
        <f>VLOOKUP(TRUNC([19]Resultados_reescalado!CZ31,3),$HJ$6:$HK$1006,2,0)</f>
        <v>90%-100%</v>
      </c>
      <c r="DA50" s="65" t="str">
        <f>VLOOKUP(TRUNC([19]Resultados_reescalado!DA31,3),$HJ$6:$HK$1006,2,0)</f>
        <v>90%-100%</v>
      </c>
      <c r="DB50" s="65" t="str">
        <f>VLOOKUP(TRUNC([19]Resultados_reescalado!DB31,3),$HJ$6:$HK$1006,2,0)</f>
        <v>90%-100%</v>
      </c>
      <c r="DC50" s="65" t="str">
        <f>VLOOKUP(TRUNC([19]Resultados_reescalado!DC31,3),$HJ$6:$HK$1006,2,0)</f>
        <v>90%-100%</v>
      </c>
      <c r="DD50" s="65" t="str">
        <f>VLOOKUP(TRUNC([19]Resultados_reescalado!DD31,3),$HJ$6:$HK$1006,2,0)</f>
        <v>90%-100%</v>
      </c>
      <c r="DE50" s="65" t="str">
        <f>VLOOKUP(TRUNC([19]Resultados_reescalado!DE31,3),$HJ$6:$HK$1006,2,0)</f>
        <v>90%-100%</v>
      </c>
      <c r="DF50" s="65" t="str">
        <f>VLOOKUP(TRUNC([19]Resultados_reescalado!DF31,3),$HJ$6:$HK$1006,2,0)</f>
        <v>90%-100%</v>
      </c>
      <c r="DG50" s="65" t="str">
        <f>VLOOKUP(TRUNC([19]Resultados_reescalado!DG31,3),$HJ$6:$HK$1006,2,0)</f>
        <v>90%-100%</v>
      </c>
      <c r="DH50" s="65" t="str">
        <f>VLOOKUP(TRUNC([19]Resultados_reescalado!DH31,3),$HJ$6:$HK$1006,2,0)</f>
        <v>90%-100%</v>
      </c>
      <c r="DI50" s="65" t="str">
        <f>VLOOKUP(TRUNC([19]Resultados_reescalado!DI31,3),$HJ$6:$HK$1006,2,0)</f>
        <v>90%-100%</v>
      </c>
      <c r="DJ50" s="65" t="str">
        <f>VLOOKUP(TRUNC([19]Resultados_reescalado!DJ31,3),$HJ$6:$HK$1006,2,0)</f>
        <v>90%-100%</v>
      </c>
      <c r="DK50" s="65" t="str">
        <f>VLOOKUP(TRUNC([19]Resultados_reescalado!DK31,3),$HJ$6:$HK$1006,2,0)</f>
        <v>90%-100%</v>
      </c>
      <c r="DL50" s="65" t="str">
        <f>VLOOKUP(TRUNC([19]Resultados_reescalado!DL31,3),$HJ$6:$HK$1006,2,0)</f>
        <v>90%-100%</v>
      </c>
      <c r="DM50" s="65" t="str">
        <f>VLOOKUP(TRUNC([19]Resultados_reescalado!DM31,3),$HJ$6:$HK$1006,2,0)</f>
        <v>90%-100%</v>
      </c>
      <c r="DN50" s="65" t="str">
        <f>VLOOKUP(TRUNC([19]Resultados_reescalado!DN31,3),$HJ$6:$HK$1006,2,0)</f>
        <v>90%-100%</v>
      </c>
      <c r="DO50" s="65" t="str">
        <f>VLOOKUP(TRUNC([19]Resultados_reescalado!DO31,3),$HJ$6:$HK$1006,2,0)</f>
        <v>90%-100%</v>
      </c>
      <c r="DP50" s="65" t="str">
        <f>VLOOKUP(TRUNC([19]Resultados_reescalado!DP31,3),$HJ$6:$HK$1006,2,0)</f>
        <v>90%-100%</v>
      </c>
      <c r="DQ50" s="65" t="str">
        <f>VLOOKUP(TRUNC([19]Resultados_reescalado!DQ31,3),$HJ$6:$HK$1006,2,0)</f>
        <v>90%-100%</v>
      </c>
      <c r="DR50" s="65" t="str">
        <f>VLOOKUP(TRUNC([19]Resultados_reescalado!DR31,3),$HJ$6:$HK$1006,2,0)</f>
        <v>90%-100%</v>
      </c>
      <c r="DS50" s="65" t="str">
        <f>VLOOKUP(TRUNC([19]Resultados_reescalado!DS31,3),$HJ$6:$HK$1006,2,0)</f>
        <v>90%-100%</v>
      </c>
      <c r="DT50" s="65" t="str">
        <f>VLOOKUP(TRUNC([19]Resultados_reescalado!DT31,3),$HJ$6:$HK$1006,2,0)</f>
        <v>90%-100%</v>
      </c>
      <c r="DU50" s="65" t="str">
        <f>VLOOKUP(TRUNC([19]Resultados_reescalado!DU31,3),$HJ$6:$HK$1006,2,0)</f>
        <v>90%-100%</v>
      </c>
      <c r="DV50" s="65" t="str">
        <f>VLOOKUP(TRUNC([19]Resultados_reescalado!DV31,3),$HJ$6:$HK$1006,2,0)</f>
        <v>90%-100%</v>
      </c>
      <c r="DW50" s="65" t="str">
        <f>VLOOKUP(TRUNC([19]Resultados_reescalado!DW31,3),$HJ$6:$HK$1006,2,0)</f>
        <v>90%-100%</v>
      </c>
      <c r="DX50" s="65" t="str">
        <f>VLOOKUP(TRUNC([19]Resultados_reescalado!DX31,3),$HJ$6:$HK$1006,2,0)</f>
        <v>90%-100%</v>
      </c>
      <c r="DY50" s="65" t="str">
        <f>VLOOKUP(TRUNC([19]Resultados_reescalado!DY31,3),$HJ$6:$HK$1006,2,0)</f>
        <v>90%-100%</v>
      </c>
      <c r="DZ50" s="65" t="str">
        <f>VLOOKUP(TRUNC([19]Resultados_reescalado!DZ31,3),$HJ$6:$HK$1006,2,0)</f>
        <v>90%-100%</v>
      </c>
      <c r="EA50" s="65" t="str">
        <f>VLOOKUP(TRUNC([19]Resultados_reescalado!EA31,3),$HJ$6:$HK$1006,2,0)</f>
        <v>90%-100%</v>
      </c>
      <c r="EB50" s="65" t="str">
        <f>VLOOKUP(TRUNC([19]Resultados_reescalado!EB31,3),$HJ$6:$HK$1006,2,0)</f>
        <v>90%-100%</v>
      </c>
      <c r="EC50" s="65" t="str">
        <f>VLOOKUP(TRUNC([19]Resultados_reescalado!EC31,3),$HJ$6:$HK$1006,2,0)</f>
        <v>90%-100%</v>
      </c>
      <c r="ED50" s="65" t="str">
        <f>VLOOKUP(TRUNC([19]Resultados_reescalado!ED31,3),$HJ$6:$HK$1006,2,0)</f>
        <v>90%-100%</v>
      </c>
      <c r="EE50" s="65" t="str">
        <f>VLOOKUP(TRUNC([19]Resultados_reescalado!EE31,3),$HJ$6:$HK$1006,2,0)</f>
        <v>90%-100%</v>
      </c>
      <c r="EF50" s="65" t="str">
        <f>VLOOKUP(TRUNC([19]Resultados_reescalado!EF31,3),$HJ$6:$HK$1006,2,0)</f>
        <v>90%-100%</v>
      </c>
      <c r="EG50" s="65" t="str">
        <f>VLOOKUP(TRUNC([19]Resultados_reescalado!EG31,3),$HJ$6:$HK$1006,2,0)</f>
        <v>90%-100%</v>
      </c>
      <c r="EH50" s="65" t="str">
        <f>VLOOKUP(TRUNC([19]Resultados_reescalado!EH31,3),$HJ$6:$HK$1006,2,0)</f>
        <v>90%-100%</v>
      </c>
      <c r="EI50" s="65" t="str">
        <f>VLOOKUP(TRUNC([19]Resultados_reescalado!EI31,3),$HJ$6:$HK$1006,2,0)</f>
        <v>90%-100%</v>
      </c>
      <c r="EJ50" s="65" t="str">
        <f>VLOOKUP(TRUNC([19]Resultados_reescalado!EJ31,3),$HJ$6:$HK$1006,2,0)</f>
        <v>90%-100%</v>
      </c>
      <c r="EK50" s="65" t="str">
        <f>VLOOKUP(TRUNC([19]Resultados_reescalado!EK31,3),$HJ$6:$HK$1006,2,0)</f>
        <v>90%-100%</v>
      </c>
      <c r="EL50" s="65" t="str">
        <f>VLOOKUP(TRUNC([19]Resultados_reescalado!EL31,3),$HJ$6:$HK$1006,2,0)</f>
        <v>90%-100%</v>
      </c>
      <c r="EM50" s="65" t="str">
        <f>VLOOKUP(TRUNC([19]Resultados_reescalado!EM31,3),$HJ$6:$HK$1006,2,0)</f>
        <v>90%-100%</v>
      </c>
      <c r="EN50" s="65" t="str">
        <f>VLOOKUP(TRUNC([19]Resultados_reescalado!EN31,3),$HJ$6:$HK$1006,2,0)</f>
        <v>90%-100%</v>
      </c>
      <c r="EO50" s="65" t="str">
        <f>VLOOKUP(TRUNC([19]Resultados_reescalado!EO31,3),$HJ$6:$HK$1006,2,0)</f>
        <v>90%-100%</v>
      </c>
      <c r="EP50" s="65" t="str">
        <f>VLOOKUP(TRUNC([19]Resultados_reescalado!EP31,3),$HJ$6:$HK$1006,2,0)</f>
        <v>90%-100%</v>
      </c>
      <c r="EQ50" s="65" t="str">
        <f>VLOOKUP(TRUNC([19]Resultados_reescalado!EQ31,3),$HJ$6:$HK$1006,2,0)</f>
        <v>90%-100%</v>
      </c>
      <c r="ER50" s="65" t="str">
        <f>VLOOKUP(TRUNC([19]Resultados_reescalado!ER31,3),$HJ$6:$HK$1006,2,0)</f>
        <v>90%-100%</v>
      </c>
      <c r="ES50" s="65" t="str">
        <f>VLOOKUP(TRUNC([19]Resultados_reescalado!ES31,3),$HJ$6:$HK$1006,2,0)</f>
        <v>90%-100%</v>
      </c>
      <c r="ET50" s="65" t="str">
        <f>VLOOKUP(TRUNC([19]Resultados_reescalado!ET31,3),$HJ$6:$HK$1006,2,0)</f>
        <v>90%-100%</v>
      </c>
      <c r="EU50" s="65" t="str">
        <f>VLOOKUP(TRUNC([19]Resultados_reescalado!EU31,3),$HJ$6:$HK$1006,2,0)</f>
        <v>90%-100%</v>
      </c>
      <c r="EV50" s="65" t="str">
        <f>VLOOKUP(TRUNC([19]Resultados_reescalado!EV31,3),$HJ$6:$HK$1006,2,0)</f>
        <v>90%-100%</v>
      </c>
      <c r="EW50" s="65" t="str">
        <f>VLOOKUP(TRUNC([19]Resultados_reescalado!EW31,3),$HJ$6:$HK$1006,2,0)</f>
        <v>90%-100%</v>
      </c>
      <c r="EX50" s="65" t="str">
        <f>VLOOKUP(TRUNC([19]Resultados_reescalado!EX31,3),$HJ$6:$HK$1006,2,0)</f>
        <v>90%-100%</v>
      </c>
      <c r="EY50" s="65" t="str">
        <f>VLOOKUP(TRUNC([19]Resultados_reescalado!EY31,3),$HJ$6:$HK$1006,2,0)</f>
        <v>90%-100%</v>
      </c>
      <c r="EZ50" s="65" t="str">
        <f>VLOOKUP(TRUNC([19]Resultados_reescalado!EZ31,3),$HJ$6:$HK$1006,2,0)</f>
        <v>90%-100%</v>
      </c>
      <c r="FA50" s="65" t="str">
        <f>VLOOKUP(TRUNC([19]Resultados_reescalado!FA31,3),$HJ$6:$HK$1006,2,0)</f>
        <v>90%-100%</v>
      </c>
      <c r="FB50" s="65" t="str">
        <f>VLOOKUP(TRUNC([19]Resultados_reescalado!FB31,3),$HJ$6:$HK$1006,2,0)</f>
        <v>90%-100%</v>
      </c>
      <c r="FC50" s="65" t="str">
        <f>VLOOKUP(TRUNC([19]Resultados_reescalado!FC31,3),$HJ$6:$HK$1006,2,0)</f>
        <v>90%-100%</v>
      </c>
      <c r="FD50" s="65" t="str">
        <f>VLOOKUP(TRUNC([19]Resultados_reescalado!FD31,3),$HJ$6:$HK$1006,2,0)</f>
        <v>90%-100%</v>
      </c>
      <c r="FE50" s="65" t="str">
        <f>VLOOKUP(TRUNC([19]Resultados_reescalado!FE31,3),$HJ$6:$HK$1006,2,0)</f>
        <v>90%-100%</v>
      </c>
      <c r="FF50" s="65" t="str">
        <f>VLOOKUP(TRUNC([19]Resultados_reescalado!FF31,3),$HJ$6:$HK$1006,2,0)</f>
        <v>90%-100%</v>
      </c>
      <c r="FG50" s="65" t="str">
        <f>VLOOKUP(TRUNC([19]Resultados_reescalado!FG31,3),$HJ$6:$HK$1006,2,0)</f>
        <v>90%-100%</v>
      </c>
      <c r="FH50" s="65" t="str">
        <f>VLOOKUP(TRUNC([19]Resultados_reescalado!FH31,3),$HJ$6:$HK$1006,2,0)</f>
        <v>90%-100%</v>
      </c>
      <c r="FI50" s="65" t="str">
        <f>VLOOKUP(TRUNC([19]Resultados_reescalado!FI31,3),$HJ$6:$HK$1006,2,0)</f>
        <v>90%-100%</v>
      </c>
      <c r="FJ50" s="65" t="str">
        <f>VLOOKUP(TRUNC([19]Resultados_reescalado!FJ31,3),$HJ$6:$HK$1006,2,0)</f>
        <v>90%-100%</v>
      </c>
      <c r="FK50" s="65" t="str">
        <f>VLOOKUP(TRUNC([19]Resultados_reescalado!FK31,3),$HJ$6:$HK$1006,2,0)</f>
        <v>90%-100%</v>
      </c>
      <c r="FL50" s="65" t="str">
        <f>VLOOKUP(TRUNC([19]Resultados_reescalado!FL31,3),$HJ$6:$HK$1006,2,0)</f>
        <v>90%-100%</v>
      </c>
      <c r="FM50" s="65" t="str">
        <f>VLOOKUP(TRUNC([19]Resultados_reescalado!FM31,3),$HJ$6:$HK$1006,2,0)</f>
        <v>90%-100%</v>
      </c>
      <c r="FN50" s="65" t="str">
        <f>VLOOKUP(TRUNC([19]Resultados_reescalado!FN31,3),$HJ$6:$HK$1006,2,0)</f>
        <v>90%-100%</v>
      </c>
      <c r="FO50" s="65" t="str">
        <f>VLOOKUP(TRUNC([19]Resultados_reescalado!FO31,3),$HJ$6:$HK$1006,2,0)</f>
        <v>90%-100%</v>
      </c>
      <c r="FP50" s="65" t="str">
        <f>VLOOKUP(TRUNC([19]Resultados_reescalado!FP31,3),$HJ$6:$HK$1006,2,0)</f>
        <v>90%-100%</v>
      </c>
      <c r="FQ50" s="65" t="str">
        <f>VLOOKUP(TRUNC([19]Resultados_reescalado!FQ31,3),$HJ$6:$HK$1006,2,0)</f>
        <v>90%-100%</v>
      </c>
      <c r="FR50" s="65" t="str">
        <f>VLOOKUP(TRUNC([19]Resultados_reescalado!FR31,3),$HJ$6:$HK$1006,2,0)</f>
        <v>90%-100%</v>
      </c>
      <c r="FS50" s="65" t="str">
        <f>VLOOKUP(TRUNC([19]Resultados_reescalado!FS31,3),$HJ$6:$HK$1006,2,0)</f>
        <v>90%-100%</v>
      </c>
      <c r="FT50" s="65" t="str">
        <f>VLOOKUP(TRUNC([19]Resultados_reescalado!FT31,3),$HJ$6:$HK$1006,2,0)</f>
        <v>90%-100%</v>
      </c>
      <c r="FU50" s="65" t="str">
        <f>VLOOKUP(TRUNC([19]Resultados_reescalado!FU31,3),$HJ$6:$HK$1006,2,0)</f>
        <v>90%-100%</v>
      </c>
      <c r="FV50" s="65" t="str">
        <f>VLOOKUP(TRUNC([19]Resultados_reescalado!FV31,3),$HJ$6:$HK$1006,2,0)</f>
        <v>90%-100%</v>
      </c>
      <c r="FW50" s="65" t="str">
        <f>VLOOKUP(TRUNC([19]Resultados_reescalado!FW31,3),$HJ$6:$HK$1006,2,0)</f>
        <v>90%-100%</v>
      </c>
      <c r="FX50" s="65" t="str">
        <f>VLOOKUP(TRUNC([19]Resultados_reescalado!FX31,3),$HJ$6:$HK$1006,2,0)</f>
        <v>90%-100%</v>
      </c>
      <c r="FY50" s="65" t="str">
        <f>VLOOKUP(TRUNC([19]Resultados_reescalado!FY31,3),$HJ$6:$HK$1006,2,0)</f>
        <v>90%-100%</v>
      </c>
      <c r="FZ50" s="65" t="str">
        <f>VLOOKUP(TRUNC([19]Resultados_reescalado!FZ31,3),$HJ$6:$HK$1006,2,0)</f>
        <v>90%-100%</v>
      </c>
      <c r="GA50" s="65" t="str">
        <f>VLOOKUP(TRUNC([19]Resultados_reescalado!GA31,3),$HJ$6:$HK$1006,2,0)</f>
        <v>90%-100%</v>
      </c>
      <c r="GB50" s="65" t="str">
        <f>VLOOKUP(TRUNC([19]Resultados_reescalado!GB31,3),$HJ$6:$HK$1006,2,0)</f>
        <v>90%-100%</v>
      </c>
      <c r="GC50" s="65" t="str">
        <f>VLOOKUP(TRUNC([19]Resultados_reescalado!GC31,3),$HJ$6:$HK$1006,2,0)</f>
        <v>90%-100%</v>
      </c>
      <c r="GD50" s="65" t="str">
        <f>VLOOKUP(TRUNC([19]Resultados_reescalado!GD31,3),$HJ$6:$HK$1006,2,0)</f>
        <v>90%-100%</v>
      </c>
      <c r="GE50" s="65" t="str">
        <f>VLOOKUP(TRUNC([19]Resultados_reescalado!GE31,3),$HJ$6:$HK$1006,2,0)</f>
        <v>90%-100%</v>
      </c>
      <c r="GF50" s="65" t="str">
        <f>VLOOKUP(TRUNC([19]Resultados_reescalado!GF31,3),$HJ$6:$HK$1006,2,0)</f>
        <v>90%-100%</v>
      </c>
      <c r="GG50" s="65" t="str">
        <f>VLOOKUP(TRUNC([19]Resultados_reescalado!GG31,3),$HJ$6:$HK$1006,2,0)</f>
        <v>90%-100%</v>
      </c>
      <c r="GH50" s="65" t="str">
        <f>VLOOKUP(TRUNC([19]Resultados_reescalado!GH31,3),$HJ$6:$HK$1006,2,0)</f>
        <v>90%-100%</v>
      </c>
      <c r="GI50" s="65" t="str">
        <f>VLOOKUP(TRUNC([19]Resultados_reescalado!GI31,3),$HJ$6:$HK$1006,2,0)</f>
        <v>90%-100%</v>
      </c>
      <c r="GJ50" s="65" t="str">
        <f>VLOOKUP(TRUNC([19]Resultados_reescalado!GJ31,3),$HJ$6:$HK$1006,2,0)</f>
        <v>90%-100%</v>
      </c>
      <c r="GK50" s="65" t="str">
        <f>VLOOKUP(TRUNC([19]Resultados_reescalado!GK31,3),$HJ$6:$HK$1006,2,0)</f>
        <v>90%-100%</v>
      </c>
      <c r="GL50" s="65" t="str">
        <f>VLOOKUP(TRUNC([19]Resultados_reescalado!GL31,3),$HJ$6:$HK$1006,2,0)</f>
        <v>90%-100%</v>
      </c>
      <c r="GM50" s="65" t="str">
        <f>VLOOKUP(TRUNC([19]Resultados_reescalado!GM31,3),$HJ$6:$HK$1006,2,0)</f>
        <v>90%-100%</v>
      </c>
      <c r="GN50" s="65" t="str">
        <f>VLOOKUP(TRUNC([19]Resultados_reescalado!GN31,3),$HJ$6:$HK$1006,2,0)</f>
        <v>90%-100%</v>
      </c>
      <c r="GO50" s="65" t="str">
        <f>VLOOKUP(TRUNC([19]Resultados_reescalado!GO31,3),$HJ$6:$HK$1006,2,0)</f>
        <v>90%-100%</v>
      </c>
      <c r="GP50" s="65" t="str">
        <f>VLOOKUP(TRUNC([19]Resultados_reescalado!GP31,3),$HJ$6:$HK$1006,2,0)</f>
        <v>90%-100%</v>
      </c>
      <c r="GQ50" s="65" t="str">
        <f>VLOOKUP(TRUNC([19]Resultados_reescalado!GQ31,3),$HJ$6:$HK$1006,2,0)</f>
        <v>90%-100%</v>
      </c>
      <c r="GR50" s="65" t="str">
        <f>VLOOKUP(TRUNC([19]Resultados_reescalado!GR31,3),$HJ$6:$HK$1006,2,0)</f>
        <v>90%-100%</v>
      </c>
      <c r="GS50" s="65" t="str">
        <f>VLOOKUP(TRUNC([19]Resultados_reescalado!GS31,3),$HJ$6:$HK$1006,2,0)</f>
        <v>90%-100%</v>
      </c>
      <c r="GT50" s="65" t="str">
        <f>VLOOKUP(TRUNC([19]Resultados_reescalado!GT31,3),$HJ$6:$HK$1006,2,0)</f>
        <v>90%-100%</v>
      </c>
      <c r="GU50" s="65" t="str">
        <f>VLOOKUP(TRUNC([19]Resultados_reescalado!GU31,3),$HJ$6:$HK$1006,2,0)</f>
        <v>90%-100%</v>
      </c>
      <c r="GV50" s="65" t="str">
        <f>VLOOKUP(TRUNC([19]Resultados_reescalado!GV31,3),$HJ$6:$HK$1006,2,0)</f>
        <v>90%-100%</v>
      </c>
      <c r="GW50" s="65" t="str">
        <f>VLOOKUP(TRUNC([19]Resultados_reescalado!GW31,3),$HJ$6:$HK$1006,2,0)</f>
        <v>90%-100%</v>
      </c>
      <c r="GX50" s="65" t="str">
        <f>VLOOKUP(TRUNC([19]Resultados_reescalado!GX31,3),$HJ$6:$HK$1006,2,0)</f>
        <v>90%-100%</v>
      </c>
      <c r="GY50" s="65" t="str">
        <f>VLOOKUP(TRUNC([19]Resultados_reescalado!GY31,3),$HJ$6:$HK$1006,2,0)</f>
        <v>90%-100%</v>
      </c>
      <c r="GZ50" s="65" t="str">
        <f>VLOOKUP(TRUNC([19]Resultados_reescalado!GZ31,3),$HJ$6:$HK$1006,2,0)</f>
        <v>90%-100%</v>
      </c>
      <c r="HA50" s="65" t="str">
        <f>VLOOKUP(TRUNC([19]Resultados_reescalado!HA31,3),$HJ$6:$HK$1006,2,0)</f>
        <v>90%-100%</v>
      </c>
      <c r="HB50" s="65" t="str">
        <f>VLOOKUP(TRUNC([19]Resultados_reescalado!HB31,3),$HJ$6:$HK$1006,2,0)</f>
        <v>90%-100%</v>
      </c>
      <c r="HC50" s="65" t="str">
        <f>VLOOKUP(TRUNC([19]Resultados_reescalado!HC31,3),$HJ$6:$HK$1006,2,0)</f>
        <v>90%-100%</v>
      </c>
      <c r="HD50" s="65" t="str">
        <f>VLOOKUP(TRUNC([19]Resultados_reescalado!HD31,3),$HJ$6:$HK$1006,2,0)</f>
        <v>90%-100%</v>
      </c>
      <c r="HE50" s="65" t="str">
        <f>VLOOKUP(TRUNC([19]Resultados_reescalado!HE31,3),$HJ$6:$HK$1006,2,0)</f>
        <v>90%-100%</v>
      </c>
      <c r="HF50" s="65" t="str">
        <f>VLOOKUP(TRUNC([19]Resultados_reescalado!HF31,3),$HJ$6:$HK$1006,2,0)</f>
        <v>90%-100%</v>
      </c>
      <c r="HG50" s="65" t="str">
        <f>VLOOKUP(TRUNC([19]Resultados_reescalado!HG31,3),$HJ$6:$HK$1006,2,0)</f>
        <v>90%-100%</v>
      </c>
      <c r="HH50" s="65" t="str">
        <f>VLOOKUP(TRUNC([19]Resultados_reescalado!HH31,3),$HJ$6:$HK$1006,2,0)</f>
        <v>90%-100%</v>
      </c>
      <c r="HJ50">
        <v>4.3999999999999997E-2</v>
      </c>
      <c r="HK50" t="s">
        <v>87</v>
      </c>
    </row>
    <row r="51" spans="1:219">
      <c r="A51">
        <f>([19]Resultados_reescalado!A32)*100</f>
        <v>30</v>
      </c>
      <c r="B51" s="65" t="str">
        <f>VLOOKUP(TRUNC([19]Resultados_reescalado!B32,3),$HJ$6:$HK$1006,2,0)</f>
        <v>90%-100%</v>
      </c>
      <c r="C51" s="65" t="str">
        <f>VLOOKUP(TRUNC([19]Resultados_reescalado!C32,3),$HJ$6:$HK$1006,2,0)</f>
        <v>90%-100%</v>
      </c>
      <c r="D51" s="65" t="str">
        <f>VLOOKUP(TRUNC([19]Resultados_reescalado!D32,3),$HJ$6:$HK$1006,2,0)</f>
        <v>90%-100%</v>
      </c>
      <c r="E51" s="65" t="str">
        <f>VLOOKUP(TRUNC([19]Resultados_reescalado!E32,3),$HJ$6:$HK$1006,2,0)</f>
        <v>90%-100%</v>
      </c>
      <c r="F51" s="65" t="str">
        <f>VLOOKUP(TRUNC([19]Resultados_reescalado!F32,3),$HJ$6:$HK$1006,2,0)</f>
        <v>90%-100%</v>
      </c>
      <c r="G51" s="65" t="str">
        <f>VLOOKUP(TRUNC([19]Resultados_reescalado!G32,3),$HJ$6:$HK$1006,2,0)</f>
        <v>90%-100%</v>
      </c>
      <c r="H51" s="65" t="str">
        <f>VLOOKUP(TRUNC([19]Resultados_reescalado!H32,3),$HJ$6:$HK$1006,2,0)</f>
        <v>90%-100%</v>
      </c>
      <c r="I51" s="65" t="str">
        <f>VLOOKUP(TRUNC([19]Resultados_reescalado!I32,3),$HJ$6:$HK$1006,2,0)</f>
        <v>90%-100%</v>
      </c>
      <c r="J51" s="65" t="str">
        <f>VLOOKUP(TRUNC([19]Resultados_reescalado!J32,3),$HJ$6:$HK$1006,2,0)</f>
        <v>90%-100%</v>
      </c>
      <c r="K51" s="65" t="str">
        <f>VLOOKUP(TRUNC([19]Resultados_reescalado!K32,3),$HJ$6:$HK$1006,2,0)</f>
        <v>90%-100%</v>
      </c>
      <c r="L51" s="65" t="str">
        <f>VLOOKUP(TRUNC([19]Resultados_reescalado!L32,3),$HJ$6:$HK$1006,2,0)</f>
        <v>90%-100%</v>
      </c>
      <c r="M51" s="65" t="str">
        <f>VLOOKUP(TRUNC([19]Resultados_reescalado!M32,3),$HJ$6:$HK$1006,2,0)</f>
        <v>90%-100%</v>
      </c>
      <c r="N51" s="65" t="str">
        <f>VLOOKUP(TRUNC([19]Resultados_reescalado!N32,3),$HJ$6:$HK$1006,2,0)</f>
        <v>90%-100%</v>
      </c>
      <c r="O51" s="65" t="str">
        <f>VLOOKUP(TRUNC([19]Resultados_reescalado!O32,3),$HJ$6:$HK$1006,2,0)</f>
        <v>90%-100%</v>
      </c>
      <c r="P51" s="65" t="str">
        <f>VLOOKUP(TRUNC([19]Resultados_reescalado!P32,3),$HJ$6:$HK$1006,2,0)</f>
        <v>90%-100%</v>
      </c>
      <c r="Q51" s="65" t="str">
        <f>VLOOKUP(TRUNC([19]Resultados_reescalado!Q32,3),$HJ$6:$HK$1006,2,0)</f>
        <v>90%-100%</v>
      </c>
      <c r="R51" s="65" t="str">
        <f>VLOOKUP(TRUNC([19]Resultados_reescalado!R32,3),$HJ$6:$HK$1006,2,0)</f>
        <v>90%-100%</v>
      </c>
      <c r="S51" s="65" t="str">
        <f>VLOOKUP(TRUNC([19]Resultados_reescalado!S32,3),$HJ$6:$HK$1006,2,0)</f>
        <v>90%-100%</v>
      </c>
      <c r="T51" s="65" t="str">
        <f>VLOOKUP(TRUNC([19]Resultados_reescalado!T32,3),$HJ$6:$HK$1006,2,0)</f>
        <v>90%-100%</v>
      </c>
      <c r="U51" s="65" t="str">
        <f>VLOOKUP(TRUNC([19]Resultados_reescalado!U32,3),$HJ$6:$HK$1006,2,0)</f>
        <v>90%-100%</v>
      </c>
      <c r="V51" s="65" t="str">
        <f>VLOOKUP(TRUNC([19]Resultados_reescalado!V32,3),$HJ$6:$HK$1006,2,0)</f>
        <v>90%-100%</v>
      </c>
      <c r="W51" s="65" t="str">
        <f>VLOOKUP(TRUNC([19]Resultados_reescalado!W32,3),$HJ$6:$HK$1006,2,0)</f>
        <v>90%-100%</v>
      </c>
      <c r="X51" s="65" t="str">
        <f>VLOOKUP(TRUNC([19]Resultados_reescalado!X32,3),$HJ$6:$HK$1006,2,0)</f>
        <v>90%-100%</v>
      </c>
      <c r="Y51" s="65" t="str">
        <f>VLOOKUP(TRUNC([19]Resultados_reescalado!Y32,3),$HJ$6:$HK$1006,2,0)</f>
        <v>90%-100%</v>
      </c>
      <c r="Z51" s="65" t="str">
        <f>VLOOKUP(TRUNC([19]Resultados_reescalado!Z32,3),$HJ$6:$HK$1006,2,0)</f>
        <v>90%-100%</v>
      </c>
      <c r="AA51" s="65" t="str">
        <f>VLOOKUP(TRUNC([19]Resultados_reescalado!AA32,3),$HJ$6:$HK$1006,2,0)</f>
        <v>90%-100%</v>
      </c>
      <c r="AB51" s="65" t="str">
        <f>VLOOKUP(TRUNC([19]Resultados_reescalado!AB32,3),$HJ$6:$HK$1006,2,0)</f>
        <v>90%-100%</v>
      </c>
      <c r="AC51" s="65" t="str">
        <f>VLOOKUP(TRUNC([19]Resultados_reescalado!AC32,3),$HJ$6:$HK$1006,2,0)</f>
        <v>90%-100%</v>
      </c>
      <c r="AD51" s="65" t="str">
        <f>VLOOKUP(TRUNC([19]Resultados_reescalado!AD32,3),$HJ$6:$HK$1006,2,0)</f>
        <v>90%-100%</v>
      </c>
      <c r="AE51" s="65" t="str">
        <f>VLOOKUP(TRUNC([19]Resultados_reescalado!AE32,3),$HJ$6:$HK$1006,2,0)</f>
        <v>90%-100%</v>
      </c>
      <c r="AF51" s="65" t="str">
        <f>VLOOKUP(TRUNC([19]Resultados_reescalado!AF32,3),$HJ$6:$HK$1006,2,0)</f>
        <v>90%-100%</v>
      </c>
      <c r="AG51" s="65" t="str">
        <f>VLOOKUP(TRUNC([19]Resultados_reescalado!AG32,3),$HJ$6:$HK$1006,2,0)</f>
        <v>90%-100%</v>
      </c>
      <c r="AH51" s="65" t="str">
        <f>VLOOKUP(TRUNC([19]Resultados_reescalado!AH32,3),$HJ$6:$HK$1006,2,0)</f>
        <v>90%-100%</v>
      </c>
      <c r="AI51" s="65" t="str">
        <f>VLOOKUP(TRUNC([19]Resultados_reescalado!AI32,3),$HJ$6:$HK$1006,2,0)</f>
        <v>90%-100%</v>
      </c>
      <c r="AJ51" s="65" t="str">
        <f>VLOOKUP(TRUNC([19]Resultados_reescalado!AJ32,3),$HJ$6:$HK$1006,2,0)</f>
        <v>90%-100%</v>
      </c>
      <c r="AK51" s="65" t="str">
        <f>VLOOKUP(TRUNC([19]Resultados_reescalado!AK32,3),$HJ$6:$HK$1006,2,0)</f>
        <v>90%-100%</v>
      </c>
      <c r="AL51" s="65" t="str">
        <f>VLOOKUP(TRUNC([19]Resultados_reescalado!AL32,3),$HJ$6:$HK$1006,2,0)</f>
        <v>90%-100%</v>
      </c>
      <c r="AM51" s="65" t="str">
        <f>VLOOKUP(TRUNC([19]Resultados_reescalado!AM32,3),$HJ$6:$HK$1006,2,0)</f>
        <v>90%-100%</v>
      </c>
      <c r="AN51" s="65" t="str">
        <f>VLOOKUP(TRUNC([19]Resultados_reescalado!AN32,3),$HJ$6:$HK$1006,2,0)</f>
        <v>90%-100%</v>
      </c>
      <c r="AO51" s="65" t="str">
        <f>VLOOKUP(TRUNC([19]Resultados_reescalado!AO32,3),$HJ$6:$HK$1006,2,0)</f>
        <v>90%-100%</v>
      </c>
      <c r="AP51" s="65" t="str">
        <f>VLOOKUP(TRUNC([19]Resultados_reescalado!AP32,3),$HJ$6:$HK$1006,2,0)</f>
        <v>90%-100%</v>
      </c>
      <c r="AQ51" s="65" t="str">
        <f>VLOOKUP(TRUNC([19]Resultados_reescalado!AQ32,3),$HJ$6:$HK$1006,2,0)</f>
        <v>90%-100%</v>
      </c>
      <c r="AR51" s="65" t="str">
        <f>VLOOKUP(TRUNC([19]Resultados_reescalado!AR32,3),$HJ$6:$HK$1006,2,0)</f>
        <v>90%-100%</v>
      </c>
      <c r="AS51" s="65" t="str">
        <f>VLOOKUP(TRUNC([19]Resultados_reescalado!AS32,3),$HJ$6:$HK$1006,2,0)</f>
        <v>60%-70%</v>
      </c>
      <c r="AT51" s="65" t="str">
        <f>VLOOKUP(TRUNC([19]Resultados_reescalado!AT32,3),$HJ$6:$HK$1006,2,0)</f>
        <v>90%-100%</v>
      </c>
      <c r="AU51" s="65" t="str">
        <f>VLOOKUP(TRUNC([19]Resultados_reescalado!AU32,3),$HJ$6:$HK$1006,2,0)</f>
        <v>90%-100%</v>
      </c>
      <c r="AV51" s="65" t="str">
        <f>VLOOKUP(TRUNC([19]Resultados_reescalado!AV32,3),$HJ$6:$HK$1006,2,0)</f>
        <v>90%-100%</v>
      </c>
      <c r="AW51" s="65" t="str">
        <f>VLOOKUP(TRUNC([19]Resultados_reescalado!AW32,3),$HJ$6:$HK$1006,2,0)</f>
        <v>90%-100%</v>
      </c>
      <c r="AX51" s="65" t="str">
        <f>VLOOKUP(TRUNC([19]Resultados_reescalado!AX32,3),$HJ$6:$HK$1006,2,0)</f>
        <v>90%-100%</v>
      </c>
      <c r="AY51" s="65" t="str">
        <f>VLOOKUP(TRUNC([19]Resultados_reescalado!AY32,3),$HJ$6:$HK$1006,2,0)</f>
        <v>90%-100%</v>
      </c>
      <c r="AZ51" s="65" t="str">
        <f>VLOOKUP(TRUNC([19]Resultados_reescalado!AZ32,3),$HJ$6:$HK$1006,2,0)</f>
        <v>90%-100%</v>
      </c>
      <c r="BA51" s="65" t="str">
        <f>VLOOKUP(TRUNC([19]Resultados_reescalado!BA32,3),$HJ$6:$HK$1006,2,0)</f>
        <v>90%-100%</v>
      </c>
      <c r="BB51" s="65" t="str">
        <f>VLOOKUP(TRUNC([19]Resultados_reescalado!BB32,3),$HJ$6:$HK$1006,2,0)</f>
        <v>90%-100%</v>
      </c>
      <c r="BC51" s="65" t="str">
        <f>VLOOKUP(TRUNC([19]Resultados_reescalado!BC32,3),$HJ$6:$HK$1006,2,0)</f>
        <v>90%-100%</v>
      </c>
      <c r="BD51" s="65" t="str">
        <f>VLOOKUP(TRUNC([19]Resultados_reescalado!BD32,3),$HJ$6:$HK$1006,2,0)</f>
        <v>90%-100%</v>
      </c>
      <c r="BE51" s="65" t="str">
        <f>VLOOKUP(TRUNC([19]Resultados_reescalado!BE32,3),$HJ$6:$HK$1006,2,0)</f>
        <v>90%-100%</v>
      </c>
      <c r="BF51" s="65" t="str">
        <f>VLOOKUP(TRUNC([19]Resultados_reescalado!BF32,3),$HJ$6:$HK$1006,2,0)</f>
        <v>90%-100%</v>
      </c>
      <c r="BG51" s="65" t="str">
        <f>VLOOKUP(TRUNC([19]Resultados_reescalado!BG32,3),$HJ$6:$HK$1006,2,0)</f>
        <v>90%-100%</v>
      </c>
      <c r="BH51" s="65" t="str">
        <f>VLOOKUP(TRUNC([19]Resultados_reescalado!BH32,3),$HJ$6:$HK$1006,2,0)</f>
        <v>90%-100%</v>
      </c>
      <c r="BI51" s="65" t="str">
        <f>VLOOKUP(TRUNC([19]Resultados_reescalado!BI32,3),$HJ$6:$HK$1006,2,0)</f>
        <v>90%-100%</v>
      </c>
      <c r="BJ51" s="65" t="str">
        <f>VLOOKUP(TRUNC([19]Resultados_reescalado!BJ32,3),$HJ$6:$HK$1006,2,0)</f>
        <v>90%-100%</v>
      </c>
      <c r="BK51" s="65" t="str">
        <f>VLOOKUP(TRUNC([19]Resultados_reescalado!BK32,3),$HJ$6:$HK$1006,2,0)</f>
        <v>90%-100%</v>
      </c>
      <c r="BL51" s="65" t="str">
        <f>VLOOKUP(TRUNC([19]Resultados_reescalado!BL32,3),$HJ$6:$HK$1006,2,0)</f>
        <v>90%-100%</v>
      </c>
      <c r="BM51" s="65" t="str">
        <f>VLOOKUP(TRUNC([19]Resultados_reescalado!BM32,3),$HJ$6:$HK$1006,2,0)</f>
        <v>80%-90%</v>
      </c>
      <c r="BN51" s="65" t="str">
        <f>VLOOKUP(TRUNC([19]Resultados_reescalado!BN32,3),$HJ$6:$HK$1006,2,0)</f>
        <v>80%-90%</v>
      </c>
      <c r="BO51" s="65" t="str">
        <f>VLOOKUP(TRUNC([19]Resultados_reescalado!BO32,3),$HJ$6:$HK$1006,2,0)</f>
        <v>80%-90%</v>
      </c>
      <c r="BP51" s="65" t="str">
        <f>VLOOKUP(TRUNC([19]Resultados_reescalado!BP32,3),$HJ$6:$HK$1006,2,0)</f>
        <v>80%-90%</v>
      </c>
      <c r="BQ51" s="65" t="str">
        <f>VLOOKUP(TRUNC([19]Resultados_reescalado!BQ32,3),$HJ$6:$HK$1006,2,0)</f>
        <v>80%-90%</v>
      </c>
      <c r="BR51" s="65" t="str">
        <f>VLOOKUP(TRUNC([19]Resultados_reescalado!BR32,3),$HJ$6:$HK$1006,2,0)</f>
        <v>80%-90%</v>
      </c>
      <c r="BS51" s="65" t="str">
        <f>VLOOKUP(TRUNC([19]Resultados_reescalado!BS32,3),$HJ$6:$HK$1006,2,0)</f>
        <v>80%-90%</v>
      </c>
      <c r="BT51" s="65" t="str">
        <f>VLOOKUP(TRUNC([19]Resultados_reescalado!BT32,3),$HJ$6:$HK$1006,2,0)</f>
        <v>80%-90%</v>
      </c>
      <c r="BU51" s="65" t="str">
        <f>VLOOKUP(TRUNC([19]Resultados_reescalado!BU32,3),$HJ$6:$HK$1006,2,0)</f>
        <v>80%-90%</v>
      </c>
      <c r="BV51" s="65" t="str">
        <f>VLOOKUP(TRUNC([19]Resultados_reescalado!BV32,3),$HJ$6:$HK$1006,2,0)</f>
        <v>80%-90%</v>
      </c>
      <c r="BW51" s="65" t="str">
        <f>VLOOKUP(TRUNC([19]Resultados_reescalado!BW32,3),$HJ$6:$HK$1006,2,0)</f>
        <v>80%-90%</v>
      </c>
      <c r="BX51" s="65" t="str">
        <f>VLOOKUP(TRUNC([19]Resultados_reescalado!BX32,3),$HJ$6:$HK$1006,2,0)</f>
        <v>80%-90%</v>
      </c>
      <c r="BY51" s="65" t="str">
        <f>VLOOKUP(TRUNC([19]Resultados_reescalado!BY32,3),$HJ$6:$HK$1006,2,0)</f>
        <v>80%-90%</v>
      </c>
      <c r="BZ51" s="65" t="str">
        <f>VLOOKUP(TRUNC([19]Resultados_reescalado!BZ32,3),$HJ$6:$HK$1006,2,0)</f>
        <v>80%-90%</v>
      </c>
      <c r="CA51" s="65" t="str">
        <f>VLOOKUP(TRUNC([19]Resultados_reescalado!CA32,3),$HJ$6:$HK$1006,2,0)</f>
        <v>80%-90%</v>
      </c>
      <c r="CB51" s="65" t="str">
        <f>VLOOKUP(TRUNC([19]Resultados_reescalado!CB32,3),$HJ$6:$HK$1006,2,0)</f>
        <v>80%-90%</v>
      </c>
      <c r="CC51" s="65" t="str">
        <f>VLOOKUP(TRUNC([19]Resultados_reescalado!CC32,3),$HJ$6:$HK$1006,2,0)</f>
        <v>80%-90%</v>
      </c>
      <c r="CD51" s="65" t="str">
        <f>VLOOKUP(TRUNC([19]Resultados_reescalado!CD32,3),$HJ$6:$HK$1006,2,0)</f>
        <v>80%-90%</v>
      </c>
      <c r="CE51" s="65" t="str">
        <f>VLOOKUP(TRUNC([19]Resultados_reescalado!CE32,3),$HJ$6:$HK$1006,2,0)</f>
        <v>80%-90%</v>
      </c>
      <c r="CF51" s="65" t="str">
        <f>VLOOKUP(TRUNC([19]Resultados_reescalado!CF32,3),$HJ$6:$HK$1006,2,0)</f>
        <v>90%-100%</v>
      </c>
      <c r="CG51" s="65" t="str">
        <f>VLOOKUP(TRUNC([19]Resultados_reescalado!CG32,3),$HJ$6:$HK$1006,2,0)</f>
        <v>90%-100%</v>
      </c>
      <c r="CH51" s="65" t="str">
        <f>VLOOKUP(TRUNC([19]Resultados_reescalado!CH32,3),$HJ$6:$HK$1006,2,0)</f>
        <v>90%-100%</v>
      </c>
      <c r="CI51" s="65" t="str">
        <f>VLOOKUP(TRUNC([19]Resultados_reescalado!CI32,3),$HJ$6:$HK$1006,2,0)</f>
        <v>90%-100%</v>
      </c>
      <c r="CJ51" s="65" t="str">
        <f>VLOOKUP(TRUNC([19]Resultados_reescalado!CJ32,3),$HJ$6:$HK$1006,2,0)</f>
        <v>90%-100%</v>
      </c>
      <c r="CK51" s="65" t="str">
        <f>VLOOKUP(TRUNC([19]Resultados_reescalado!CK32,3),$HJ$6:$HK$1006,2,0)</f>
        <v>90%-100%</v>
      </c>
      <c r="CL51" s="65" t="str">
        <f>VLOOKUP(TRUNC([19]Resultados_reescalado!CL32,3),$HJ$6:$HK$1006,2,0)</f>
        <v>90%-100%</v>
      </c>
      <c r="CM51" s="65" t="str">
        <f>VLOOKUP(TRUNC([19]Resultados_reescalado!CM32,3),$HJ$6:$HK$1006,2,0)</f>
        <v>90%-100%</v>
      </c>
      <c r="CN51" s="65" t="str">
        <f>VLOOKUP(TRUNC([19]Resultados_reescalado!CN32,3),$HJ$6:$HK$1006,2,0)</f>
        <v>90%-100%</v>
      </c>
      <c r="CO51" s="65" t="str">
        <f>VLOOKUP(TRUNC([19]Resultados_reescalado!CO32,3),$HJ$6:$HK$1006,2,0)</f>
        <v>90%-100%</v>
      </c>
      <c r="CP51" s="65" t="str">
        <f>VLOOKUP(TRUNC([19]Resultados_reescalado!CP32,3),$HJ$6:$HK$1006,2,0)</f>
        <v>90%-100%</v>
      </c>
      <c r="CQ51" s="65" t="str">
        <f>VLOOKUP(TRUNC([19]Resultados_reescalado!CQ32,3),$HJ$6:$HK$1006,2,0)</f>
        <v>90%-100%</v>
      </c>
      <c r="CR51" s="65" t="str">
        <f>VLOOKUP(TRUNC([19]Resultados_reescalado!CR32,3),$HJ$6:$HK$1006,2,0)</f>
        <v>90%-100%</v>
      </c>
      <c r="CS51" s="65" t="str">
        <f>VLOOKUP(TRUNC([19]Resultados_reescalado!CS32,3),$HJ$6:$HK$1006,2,0)</f>
        <v>90%-100%</v>
      </c>
      <c r="CT51" s="65" t="str">
        <f>VLOOKUP(TRUNC([19]Resultados_reescalado!CT32,3),$HJ$6:$HK$1006,2,0)</f>
        <v>90%-100%</v>
      </c>
      <c r="CU51" s="65" t="str">
        <f>VLOOKUP(TRUNC([19]Resultados_reescalado!CU32,3),$HJ$6:$HK$1006,2,0)</f>
        <v>90%-100%</v>
      </c>
      <c r="CV51" s="65" t="str">
        <f>VLOOKUP(TRUNC([19]Resultados_reescalado!CV32,3),$HJ$6:$HK$1006,2,0)</f>
        <v>90%-100%</v>
      </c>
      <c r="CW51" s="65" t="str">
        <f>VLOOKUP(TRUNC([19]Resultados_reescalado!CW32,3),$HJ$6:$HK$1006,2,0)</f>
        <v>90%-100%</v>
      </c>
      <c r="CX51" s="65" t="str">
        <f>VLOOKUP(TRUNC([19]Resultados_reescalado!CX32,3),$HJ$6:$HK$1006,2,0)</f>
        <v>90%-100%</v>
      </c>
      <c r="CY51" s="65" t="str">
        <f>VLOOKUP(TRUNC([19]Resultados_reescalado!CY32,3),$HJ$6:$HK$1006,2,0)</f>
        <v>90%-100%</v>
      </c>
      <c r="CZ51" s="65" t="str">
        <f>VLOOKUP(TRUNC([19]Resultados_reescalado!CZ32,3),$HJ$6:$HK$1006,2,0)</f>
        <v>90%-100%</v>
      </c>
      <c r="DA51" s="65" t="str">
        <f>VLOOKUP(TRUNC([19]Resultados_reescalado!DA32,3),$HJ$6:$HK$1006,2,0)</f>
        <v>90%-100%</v>
      </c>
      <c r="DB51" s="65" t="str">
        <f>VLOOKUP(TRUNC([19]Resultados_reescalado!DB32,3),$HJ$6:$HK$1006,2,0)</f>
        <v>90%-100%</v>
      </c>
      <c r="DC51" s="65" t="str">
        <f>VLOOKUP(TRUNC([19]Resultados_reescalado!DC32,3),$HJ$6:$HK$1006,2,0)</f>
        <v>90%-100%</v>
      </c>
      <c r="DD51" s="65" t="str">
        <f>VLOOKUP(TRUNC([19]Resultados_reescalado!DD32,3),$HJ$6:$HK$1006,2,0)</f>
        <v>90%-100%</v>
      </c>
      <c r="DE51" s="65" t="str">
        <f>VLOOKUP(TRUNC([19]Resultados_reescalado!DE32,3),$HJ$6:$HK$1006,2,0)</f>
        <v>90%-100%</v>
      </c>
      <c r="DF51" s="65" t="str">
        <f>VLOOKUP(TRUNC([19]Resultados_reescalado!DF32,3),$HJ$6:$HK$1006,2,0)</f>
        <v>90%-100%</v>
      </c>
      <c r="DG51" s="65" t="str">
        <f>VLOOKUP(TRUNC([19]Resultados_reescalado!DG32,3),$HJ$6:$HK$1006,2,0)</f>
        <v>90%-100%</v>
      </c>
      <c r="DH51" s="65" t="str">
        <f>VLOOKUP(TRUNC([19]Resultados_reescalado!DH32,3),$HJ$6:$HK$1006,2,0)</f>
        <v>90%-100%</v>
      </c>
      <c r="DI51" s="65" t="str">
        <f>VLOOKUP(TRUNC([19]Resultados_reescalado!DI32,3),$HJ$6:$HK$1006,2,0)</f>
        <v>90%-100%</v>
      </c>
      <c r="DJ51" s="65" t="str">
        <f>VLOOKUP(TRUNC([19]Resultados_reescalado!DJ32,3),$HJ$6:$HK$1006,2,0)</f>
        <v>90%-100%</v>
      </c>
      <c r="DK51" s="65" t="str">
        <f>VLOOKUP(TRUNC([19]Resultados_reescalado!DK32,3),$HJ$6:$HK$1006,2,0)</f>
        <v>90%-100%</v>
      </c>
      <c r="DL51" s="65" t="str">
        <f>VLOOKUP(TRUNC([19]Resultados_reescalado!DL32,3),$HJ$6:$HK$1006,2,0)</f>
        <v>90%-100%</v>
      </c>
      <c r="DM51" s="65" t="str">
        <f>VLOOKUP(TRUNC([19]Resultados_reescalado!DM32,3),$HJ$6:$HK$1006,2,0)</f>
        <v>90%-100%</v>
      </c>
      <c r="DN51" s="65" t="str">
        <f>VLOOKUP(TRUNC([19]Resultados_reescalado!DN32,3),$HJ$6:$HK$1006,2,0)</f>
        <v>90%-100%</v>
      </c>
      <c r="DO51" s="65" t="str">
        <f>VLOOKUP(TRUNC([19]Resultados_reescalado!DO32,3),$HJ$6:$HK$1006,2,0)</f>
        <v>90%-100%</v>
      </c>
      <c r="DP51" s="65" t="str">
        <f>VLOOKUP(TRUNC([19]Resultados_reescalado!DP32,3),$HJ$6:$HK$1006,2,0)</f>
        <v>90%-100%</v>
      </c>
      <c r="DQ51" s="65" t="str">
        <f>VLOOKUP(TRUNC([19]Resultados_reescalado!DQ32,3),$HJ$6:$HK$1006,2,0)</f>
        <v>90%-100%</v>
      </c>
      <c r="DR51" s="65" t="str">
        <f>VLOOKUP(TRUNC([19]Resultados_reescalado!DR32,3),$HJ$6:$HK$1006,2,0)</f>
        <v>90%-100%</v>
      </c>
      <c r="DS51" s="65" t="str">
        <f>VLOOKUP(TRUNC([19]Resultados_reescalado!DS32,3),$HJ$6:$HK$1006,2,0)</f>
        <v>90%-100%</v>
      </c>
      <c r="DT51" s="65" t="str">
        <f>VLOOKUP(TRUNC([19]Resultados_reescalado!DT32,3),$HJ$6:$HK$1006,2,0)</f>
        <v>90%-100%</v>
      </c>
      <c r="DU51" s="65" t="str">
        <f>VLOOKUP(TRUNC([19]Resultados_reescalado!DU32,3),$HJ$6:$HK$1006,2,0)</f>
        <v>90%-100%</v>
      </c>
      <c r="DV51" s="65" t="str">
        <f>VLOOKUP(TRUNC([19]Resultados_reescalado!DV32,3),$HJ$6:$HK$1006,2,0)</f>
        <v>90%-100%</v>
      </c>
      <c r="DW51" s="65" t="str">
        <f>VLOOKUP(TRUNC([19]Resultados_reescalado!DW32,3),$HJ$6:$HK$1006,2,0)</f>
        <v>90%-100%</v>
      </c>
      <c r="DX51" s="65" t="str">
        <f>VLOOKUP(TRUNC([19]Resultados_reescalado!DX32,3),$HJ$6:$HK$1006,2,0)</f>
        <v>90%-100%</v>
      </c>
      <c r="DY51" s="65" t="str">
        <f>VLOOKUP(TRUNC([19]Resultados_reescalado!DY32,3),$HJ$6:$HK$1006,2,0)</f>
        <v>90%-100%</v>
      </c>
      <c r="DZ51" s="65" t="str">
        <f>VLOOKUP(TRUNC([19]Resultados_reescalado!DZ32,3),$HJ$6:$HK$1006,2,0)</f>
        <v>90%-100%</v>
      </c>
      <c r="EA51" s="65" t="str">
        <f>VLOOKUP(TRUNC([19]Resultados_reescalado!EA32,3),$HJ$6:$HK$1006,2,0)</f>
        <v>90%-100%</v>
      </c>
      <c r="EB51" s="65" t="str">
        <f>VLOOKUP(TRUNC([19]Resultados_reescalado!EB32,3),$HJ$6:$HK$1006,2,0)</f>
        <v>90%-100%</v>
      </c>
      <c r="EC51" s="65" t="str">
        <f>VLOOKUP(TRUNC([19]Resultados_reescalado!EC32,3),$HJ$6:$HK$1006,2,0)</f>
        <v>90%-100%</v>
      </c>
      <c r="ED51" s="65" t="str">
        <f>VLOOKUP(TRUNC([19]Resultados_reescalado!ED32,3),$HJ$6:$HK$1006,2,0)</f>
        <v>90%-100%</v>
      </c>
      <c r="EE51" s="65" t="str">
        <f>VLOOKUP(TRUNC([19]Resultados_reescalado!EE32,3),$HJ$6:$HK$1006,2,0)</f>
        <v>90%-100%</v>
      </c>
      <c r="EF51" s="65" t="str">
        <f>VLOOKUP(TRUNC([19]Resultados_reescalado!EF32,3),$HJ$6:$HK$1006,2,0)</f>
        <v>90%-100%</v>
      </c>
      <c r="EG51" s="65" t="str">
        <f>VLOOKUP(TRUNC([19]Resultados_reescalado!EG32,3),$HJ$6:$HK$1006,2,0)</f>
        <v>90%-100%</v>
      </c>
      <c r="EH51" s="65" t="str">
        <f>VLOOKUP(TRUNC([19]Resultados_reescalado!EH32,3),$HJ$6:$HK$1006,2,0)</f>
        <v>90%-100%</v>
      </c>
      <c r="EI51" s="65" t="str">
        <f>VLOOKUP(TRUNC([19]Resultados_reescalado!EI32,3),$HJ$6:$HK$1006,2,0)</f>
        <v>90%-100%</v>
      </c>
      <c r="EJ51" s="65" t="str">
        <f>VLOOKUP(TRUNC([19]Resultados_reescalado!EJ32,3),$HJ$6:$HK$1006,2,0)</f>
        <v>90%-100%</v>
      </c>
      <c r="EK51" s="65" t="str">
        <f>VLOOKUP(TRUNC([19]Resultados_reescalado!EK32,3),$HJ$6:$HK$1006,2,0)</f>
        <v>90%-100%</v>
      </c>
      <c r="EL51" s="65" t="str">
        <f>VLOOKUP(TRUNC([19]Resultados_reescalado!EL32,3),$HJ$6:$HK$1006,2,0)</f>
        <v>90%-100%</v>
      </c>
      <c r="EM51" s="65" t="str">
        <f>VLOOKUP(TRUNC([19]Resultados_reescalado!EM32,3),$HJ$6:$HK$1006,2,0)</f>
        <v>90%-100%</v>
      </c>
      <c r="EN51" s="65" t="str">
        <f>VLOOKUP(TRUNC([19]Resultados_reescalado!EN32,3),$HJ$6:$HK$1006,2,0)</f>
        <v>90%-100%</v>
      </c>
      <c r="EO51" s="65" t="str">
        <f>VLOOKUP(TRUNC([19]Resultados_reescalado!EO32,3),$HJ$6:$HK$1006,2,0)</f>
        <v>90%-100%</v>
      </c>
      <c r="EP51" s="65" t="str">
        <f>VLOOKUP(TRUNC([19]Resultados_reescalado!EP32,3),$HJ$6:$HK$1006,2,0)</f>
        <v>90%-100%</v>
      </c>
      <c r="EQ51" s="65" t="str">
        <f>VLOOKUP(TRUNC([19]Resultados_reescalado!EQ32,3),$HJ$6:$HK$1006,2,0)</f>
        <v>90%-100%</v>
      </c>
      <c r="ER51" s="65" t="str">
        <f>VLOOKUP(TRUNC([19]Resultados_reescalado!ER32,3),$HJ$6:$HK$1006,2,0)</f>
        <v>90%-100%</v>
      </c>
      <c r="ES51" s="65" t="str">
        <f>VLOOKUP(TRUNC([19]Resultados_reescalado!ES32,3),$HJ$6:$HK$1006,2,0)</f>
        <v>90%-100%</v>
      </c>
      <c r="ET51" s="65" t="str">
        <f>VLOOKUP(TRUNC([19]Resultados_reescalado!ET32,3),$HJ$6:$HK$1006,2,0)</f>
        <v>90%-100%</v>
      </c>
      <c r="EU51" s="65" t="str">
        <f>VLOOKUP(TRUNC([19]Resultados_reescalado!EU32,3),$HJ$6:$HK$1006,2,0)</f>
        <v>90%-100%</v>
      </c>
      <c r="EV51" s="65" t="str">
        <f>VLOOKUP(TRUNC([19]Resultados_reescalado!EV32,3),$HJ$6:$HK$1006,2,0)</f>
        <v>90%-100%</v>
      </c>
      <c r="EW51" s="65" t="str">
        <f>VLOOKUP(TRUNC([19]Resultados_reescalado!EW32,3),$HJ$6:$HK$1006,2,0)</f>
        <v>90%-100%</v>
      </c>
      <c r="EX51" s="65" t="str">
        <f>VLOOKUP(TRUNC([19]Resultados_reescalado!EX32,3),$HJ$6:$HK$1006,2,0)</f>
        <v>90%-100%</v>
      </c>
      <c r="EY51" s="65" t="str">
        <f>VLOOKUP(TRUNC([19]Resultados_reescalado!EY32,3),$HJ$6:$HK$1006,2,0)</f>
        <v>90%-100%</v>
      </c>
      <c r="EZ51" s="65" t="str">
        <f>VLOOKUP(TRUNC([19]Resultados_reescalado!EZ32,3),$HJ$6:$HK$1006,2,0)</f>
        <v>90%-100%</v>
      </c>
      <c r="FA51" s="65" t="str">
        <f>VLOOKUP(TRUNC([19]Resultados_reescalado!FA32,3),$HJ$6:$HK$1006,2,0)</f>
        <v>90%-100%</v>
      </c>
      <c r="FB51" s="65" t="str">
        <f>VLOOKUP(TRUNC([19]Resultados_reescalado!FB32,3),$HJ$6:$HK$1006,2,0)</f>
        <v>90%-100%</v>
      </c>
      <c r="FC51" s="65" t="str">
        <f>VLOOKUP(TRUNC([19]Resultados_reescalado!FC32,3),$HJ$6:$HK$1006,2,0)</f>
        <v>90%-100%</v>
      </c>
      <c r="FD51" s="65" t="str">
        <f>VLOOKUP(TRUNC([19]Resultados_reescalado!FD32,3),$HJ$6:$HK$1006,2,0)</f>
        <v>90%-100%</v>
      </c>
      <c r="FE51" s="65" t="str">
        <f>VLOOKUP(TRUNC([19]Resultados_reescalado!FE32,3),$HJ$6:$HK$1006,2,0)</f>
        <v>90%-100%</v>
      </c>
      <c r="FF51" s="65" t="str">
        <f>VLOOKUP(TRUNC([19]Resultados_reescalado!FF32,3),$HJ$6:$HK$1006,2,0)</f>
        <v>90%-100%</v>
      </c>
      <c r="FG51" s="65" t="str">
        <f>VLOOKUP(TRUNC([19]Resultados_reescalado!FG32,3),$HJ$6:$HK$1006,2,0)</f>
        <v>90%-100%</v>
      </c>
      <c r="FH51" s="65" t="str">
        <f>VLOOKUP(TRUNC([19]Resultados_reescalado!FH32,3),$HJ$6:$HK$1006,2,0)</f>
        <v>90%-100%</v>
      </c>
      <c r="FI51" s="65" t="str">
        <f>VLOOKUP(TRUNC([19]Resultados_reescalado!FI32,3),$HJ$6:$HK$1006,2,0)</f>
        <v>90%-100%</v>
      </c>
      <c r="FJ51" s="65" t="str">
        <f>VLOOKUP(TRUNC([19]Resultados_reescalado!FJ32,3),$HJ$6:$HK$1006,2,0)</f>
        <v>90%-100%</v>
      </c>
      <c r="FK51" s="65" t="str">
        <f>VLOOKUP(TRUNC([19]Resultados_reescalado!FK32,3),$HJ$6:$HK$1006,2,0)</f>
        <v>90%-100%</v>
      </c>
      <c r="FL51" s="65" t="str">
        <f>VLOOKUP(TRUNC([19]Resultados_reescalado!FL32,3),$HJ$6:$HK$1006,2,0)</f>
        <v>90%-100%</v>
      </c>
      <c r="FM51" s="65" t="str">
        <f>VLOOKUP(TRUNC([19]Resultados_reescalado!FM32,3),$HJ$6:$HK$1006,2,0)</f>
        <v>90%-100%</v>
      </c>
      <c r="FN51" s="65" t="str">
        <f>VLOOKUP(TRUNC([19]Resultados_reescalado!FN32,3),$HJ$6:$HK$1006,2,0)</f>
        <v>90%-100%</v>
      </c>
      <c r="FO51" s="65" t="str">
        <f>VLOOKUP(TRUNC([19]Resultados_reescalado!FO32,3),$HJ$6:$HK$1006,2,0)</f>
        <v>90%-100%</v>
      </c>
      <c r="FP51" s="65" t="str">
        <f>VLOOKUP(TRUNC([19]Resultados_reescalado!FP32,3),$HJ$6:$HK$1006,2,0)</f>
        <v>90%-100%</v>
      </c>
      <c r="FQ51" s="65" t="str">
        <f>VLOOKUP(TRUNC([19]Resultados_reescalado!FQ32,3),$HJ$6:$HK$1006,2,0)</f>
        <v>90%-100%</v>
      </c>
      <c r="FR51" s="65" t="str">
        <f>VLOOKUP(TRUNC([19]Resultados_reescalado!FR32,3),$HJ$6:$HK$1006,2,0)</f>
        <v>90%-100%</v>
      </c>
      <c r="FS51" s="65" t="str">
        <f>VLOOKUP(TRUNC([19]Resultados_reescalado!FS32,3),$HJ$6:$HK$1006,2,0)</f>
        <v>90%-100%</v>
      </c>
      <c r="FT51" s="65" t="str">
        <f>VLOOKUP(TRUNC([19]Resultados_reescalado!FT32,3),$HJ$6:$HK$1006,2,0)</f>
        <v>90%-100%</v>
      </c>
      <c r="FU51" s="65" t="str">
        <f>VLOOKUP(TRUNC([19]Resultados_reescalado!FU32,3),$HJ$6:$HK$1006,2,0)</f>
        <v>90%-100%</v>
      </c>
      <c r="FV51" s="65" t="str">
        <f>VLOOKUP(TRUNC([19]Resultados_reescalado!FV32,3),$HJ$6:$HK$1006,2,0)</f>
        <v>90%-100%</v>
      </c>
      <c r="FW51" s="65" t="str">
        <f>VLOOKUP(TRUNC([19]Resultados_reescalado!FW32,3),$HJ$6:$HK$1006,2,0)</f>
        <v>90%-100%</v>
      </c>
      <c r="FX51" s="65" t="str">
        <f>VLOOKUP(TRUNC([19]Resultados_reescalado!FX32,3),$HJ$6:$HK$1006,2,0)</f>
        <v>90%-100%</v>
      </c>
      <c r="FY51" s="65" t="str">
        <f>VLOOKUP(TRUNC([19]Resultados_reescalado!FY32,3),$HJ$6:$HK$1006,2,0)</f>
        <v>90%-100%</v>
      </c>
      <c r="FZ51" s="65" t="str">
        <f>VLOOKUP(TRUNC([19]Resultados_reescalado!FZ32,3),$HJ$6:$HK$1006,2,0)</f>
        <v>90%-100%</v>
      </c>
      <c r="GA51" s="65" t="str">
        <f>VLOOKUP(TRUNC([19]Resultados_reescalado!GA32,3),$HJ$6:$HK$1006,2,0)</f>
        <v>90%-100%</v>
      </c>
      <c r="GB51" s="65" t="str">
        <f>VLOOKUP(TRUNC([19]Resultados_reescalado!GB32,3),$HJ$6:$HK$1006,2,0)</f>
        <v>90%-100%</v>
      </c>
      <c r="GC51" s="65" t="str">
        <f>VLOOKUP(TRUNC([19]Resultados_reescalado!GC32,3),$HJ$6:$HK$1006,2,0)</f>
        <v>90%-100%</v>
      </c>
      <c r="GD51" s="65" t="str">
        <f>VLOOKUP(TRUNC([19]Resultados_reescalado!GD32,3),$HJ$6:$HK$1006,2,0)</f>
        <v>90%-100%</v>
      </c>
      <c r="GE51" s="65" t="str">
        <f>VLOOKUP(TRUNC([19]Resultados_reescalado!GE32,3),$HJ$6:$HK$1006,2,0)</f>
        <v>90%-100%</v>
      </c>
      <c r="GF51" s="65" t="str">
        <f>VLOOKUP(TRUNC([19]Resultados_reescalado!GF32,3),$HJ$6:$HK$1006,2,0)</f>
        <v>90%-100%</v>
      </c>
      <c r="GG51" s="65" t="str">
        <f>VLOOKUP(TRUNC([19]Resultados_reescalado!GG32,3),$HJ$6:$HK$1006,2,0)</f>
        <v>90%-100%</v>
      </c>
      <c r="GH51" s="65" t="str">
        <f>VLOOKUP(TRUNC([19]Resultados_reescalado!GH32,3),$HJ$6:$HK$1006,2,0)</f>
        <v>90%-100%</v>
      </c>
      <c r="GI51" s="65" t="str">
        <f>VLOOKUP(TRUNC([19]Resultados_reescalado!GI32,3),$HJ$6:$HK$1006,2,0)</f>
        <v>90%-100%</v>
      </c>
      <c r="GJ51" s="65" t="str">
        <f>VLOOKUP(TRUNC([19]Resultados_reescalado!GJ32,3),$HJ$6:$HK$1006,2,0)</f>
        <v>90%-100%</v>
      </c>
      <c r="GK51" s="65" t="str">
        <f>VLOOKUP(TRUNC([19]Resultados_reescalado!GK32,3),$HJ$6:$HK$1006,2,0)</f>
        <v>90%-100%</v>
      </c>
      <c r="GL51" s="65" t="str">
        <f>VLOOKUP(TRUNC([19]Resultados_reescalado!GL32,3),$HJ$6:$HK$1006,2,0)</f>
        <v>90%-100%</v>
      </c>
      <c r="GM51" s="65" t="str">
        <f>VLOOKUP(TRUNC([19]Resultados_reescalado!GM32,3),$HJ$6:$HK$1006,2,0)</f>
        <v>90%-100%</v>
      </c>
      <c r="GN51" s="65" t="str">
        <f>VLOOKUP(TRUNC([19]Resultados_reescalado!GN32,3),$HJ$6:$HK$1006,2,0)</f>
        <v>90%-100%</v>
      </c>
      <c r="GO51" s="65" t="str">
        <f>VLOOKUP(TRUNC([19]Resultados_reescalado!GO32,3),$HJ$6:$HK$1006,2,0)</f>
        <v>90%-100%</v>
      </c>
      <c r="GP51" s="65" t="str">
        <f>VLOOKUP(TRUNC([19]Resultados_reescalado!GP32,3),$HJ$6:$HK$1006,2,0)</f>
        <v>90%-100%</v>
      </c>
      <c r="GQ51" s="65" t="str">
        <f>VLOOKUP(TRUNC([19]Resultados_reescalado!GQ32,3),$HJ$6:$HK$1006,2,0)</f>
        <v>90%-100%</v>
      </c>
      <c r="GR51" s="65" t="str">
        <f>VLOOKUP(TRUNC([19]Resultados_reescalado!GR32,3),$HJ$6:$HK$1006,2,0)</f>
        <v>90%-100%</v>
      </c>
      <c r="GS51" s="65" t="str">
        <f>VLOOKUP(TRUNC([19]Resultados_reescalado!GS32,3),$HJ$6:$HK$1006,2,0)</f>
        <v>90%-100%</v>
      </c>
      <c r="GT51" s="65" t="str">
        <f>VLOOKUP(TRUNC([19]Resultados_reescalado!GT32,3),$HJ$6:$HK$1006,2,0)</f>
        <v>90%-100%</v>
      </c>
      <c r="GU51" s="65" t="str">
        <f>VLOOKUP(TRUNC([19]Resultados_reescalado!GU32,3),$HJ$6:$HK$1006,2,0)</f>
        <v>90%-100%</v>
      </c>
      <c r="GV51" s="65" t="str">
        <f>VLOOKUP(TRUNC([19]Resultados_reescalado!GV32,3),$HJ$6:$HK$1006,2,0)</f>
        <v>90%-100%</v>
      </c>
      <c r="GW51" s="65" t="str">
        <f>VLOOKUP(TRUNC([19]Resultados_reescalado!GW32,3),$HJ$6:$HK$1006,2,0)</f>
        <v>90%-100%</v>
      </c>
      <c r="GX51" s="65" t="str">
        <f>VLOOKUP(TRUNC([19]Resultados_reescalado!GX32,3),$HJ$6:$HK$1006,2,0)</f>
        <v>90%-100%</v>
      </c>
      <c r="GY51" s="65" t="str">
        <f>VLOOKUP(TRUNC([19]Resultados_reescalado!GY32,3),$HJ$6:$HK$1006,2,0)</f>
        <v>90%-100%</v>
      </c>
      <c r="GZ51" s="65" t="str">
        <f>VLOOKUP(TRUNC([19]Resultados_reescalado!GZ32,3),$HJ$6:$HK$1006,2,0)</f>
        <v>90%-100%</v>
      </c>
      <c r="HA51" s="65" t="str">
        <f>VLOOKUP(TRUNC([19]Resultados_reescalado!HA32,3),$HJ$6:$HK$1006,2,0)</f>
        <v>90%-100%</v>
      </c>
      <c r="HB51" s="65" t="str">
        <f>VLOOKUP(TRUNC([19]Resultados_reescalado!HB32,3),$HJ$6:$HK$1006,2,0)</f>
        <v>90%-100%</v>
      </c>
      <c r="HC51" s="65" t="str">
        <f>VLOOKUP(TRUNC([19]Resultados_reescalado!HC32,3),$HJ$6:$HK$1006,2,0)</f>
        <v>90%-100%</v>
      </c>
      <c r="HD51" s="65" t="str">
        <f>VLOOKUP(TRUNC([19]Resultados_reescalado!HD32,3),$HJ$6:$HK$1006,2,0)</f>
        <v>90%-100%</v>
      </c>
      <c r="HE51" s="65" t="str">
        <f>VLOOKUP(TRUNC([19]Resultados_reescalado!HE32,3),$HJ$6:$HK$1006,2,0)</f>
        <v>90%-100%</v>
      </c>
      <c r="HF51" s="65" t="str">
        <f>VLOOKUP(TRUNC([19]Resultados_reescalado!HF32,3),$HJ$6:$HK$1006,2,0)</f>
        <v>90%-100%</v>
      </c>
      <c r="HG51" s="65" t="str">
        <f>VLOOKUP(TRUNC([19]Resultados_reescalado!HG32,3),$HJ$6:$HK$1006,2,0)</f>
        <v>90%-100%</v>
      </c>
      <c r="HH51" s="65" t="str">
        <f>VLOOKUP(TRUNC([19]Resultados_reescalado!HH32,3),$HJ$6:$HK$1006,2,0)</f>
        <v>90%-100%</v>
      </c>
      <c r="HJ51">
        <v>4.4999999999999998E-2</v>
      </c>
      <c r="HK51" t="s">
        <v>87</v>
      </c>
    </row>
    <row r="52" spans="1:219">
      <c r="BJ52" s="65"/>
      <c r="BK52" s="65"/>
      <c r="BL52" s="65"/>
      <c r="BM52" s="65"/>
      <c r="BN52" s="65"/>
      <c r="BO52" s="65"/>
      <c r="BP52" s="65"/>
      <c r="BQ52" s="65"/>
      <c r="BR52" s="65"/>
      <c r="BS52" s="65"/>
      <c r="BT52" s="65"/>
      <c r="BU52" s="65"/>
      <c r="BV52" s="65"/>
      <c r="BW52" s="65"/>
      <c r="BX52" s="65"/>
      <c r="BY52" s="65"/>
      <c r="BZ52" s="65"/>
      <c r="CA52" s="65"/>
      <c r="CB52" s="65"/>
      <c r="CC52" s="65"/>
      <c r="CD52" s="65"/>
      <c r="CE52" s="65"/>
      <c r="CF52" s="65"/>
      <c r="CG52" s="65"/>
      <c r="CH52" s="65"/>
      <c r="CI52" s="65"/>
      <c r="CJ52" s="65"/>
      <c r="CK52" s="65"/>
      <c r="CL52" s="65"/>
      <c r="CM52" s="65"/>
      <c r="CN52" s="65"/>
      <c r="CO52" s="65"/>
      <c r="CP52" s="65"/>
      <c r="CQ52" s="65"/>
      <c r="CR52" s="65"/>
      <c r="CS52" s="65"/>
      <c r="CT52" s="65"/>
      <c r="CU52" s="65"/>
      <c r="CV52" s="65"/>
      <c r="CW52" s="65"/>
      <c r="CX52" s="65"/>
      <c r="CY52" s="65"/>
      <c r="CZ52" s="65"/>
      <c r="DA52" s="65"/>
      <c r="DB52" s="65"/>
      <c r="DC52" s="65"/>
      <c r="DD52" s="65"/>
      <c r="DE52" s="65"/>
      <c r="DF52" s="65"/>
      <c r="DG52" s="65"/>
      <c r="DH52" s="65"/>
      <c r="DI52" s="65"/>
      <c r="DJ52" s="65"/>
      <c r="DK52" s="65"/>
      <c r="DL52" s="65"/>
      <c r="DM52" s="65"/>
      <c r="DN52" s="65"/>
      <c r="DO52" s="65"/>
      <c r="DP52" s="65"/>
      <c r="DQ52" s="65"/>
      <c r="DR52" s="65"/>
      <c r="DS52" s="65"/>
      <c r="DT52" s="65"/>
      <c r="DU52" s="65"/>
      <c r="DV52" s="65"/>
      <c r="DW52" s="65"/>
      <c r="DX52" s="65"/>
      <c r="DY52" s="65"/>
      <c r="DZ52" s="65"/>
      <c r="EA52" s="65"/>
      <c r="EB52" s="65"/>
      <c r="EC52" s="65"/>
      <c r="ED52" s="65"/>
      <c r="EE52" s="65"/>
      <c r="EF52" s="65"/>
      <c r="EG52" s="65"/>
      <c r="EH52" s="65"/>
      <c r="EI52" s="65"/>
      <c r="EJ52" s="65"/>
      <c r="EK52" s="65"/>
      <c r="EL52" s="65"/>
      <c r="EM52" s="65"/>
      <c r="EN52" s="65"/>
      <c r="EO52" s="65"/>
      <c r="EP52" s="65"/>
      <c r="EQ52" s="65"/>
      <c r="ER52" s="65"/>
      <c r="ES52" s="65"/>
      <c r="ET52" s="65"/>
      <c r="EU52" s="65"/>
      <c r="EV52" s="65"/>
      <c r="EW52" s="65"/>
      <c r="EX52" s="65"/>
      <c r="EY52" s="65"/>
      <c r="EZ52" s="65"/>
      <c r="FA52" s="65"/>
      <c r="FB52" s="65"/>
      <c r="FC52" s="65"/>
      <c r="FD52" s="65"/>
      <c r="FE52" s="65"/>
      <c r="FF52" s="65"/>
      <c r="FG52" s="65"/>
      <c r="HJ52">
        <v>4.5999999999999999E-2</v>
      </c>
      <c r="HK52" t="s">
        <v>87</v>
      </c>
    </row>
    <row r="53" spans="1:219" ht="18.75">
      <c r="E53" s="68" t="s">
        <v>93</v>
      </c>
      <c r="F53" s="15"/>
      <c r="G53" s="15"/>
      <c r="H53" s="15"/>
      <c r="I53" s="15"/>
      <c r="J53" s="15"/>
      <c r="K53" s="15"/>
      <c r="L53" s="15"/>
      <c r="M53" s="15"/>
      <c r="N53" s="15"/>
      <c r="O53" s="15"/>
      <c r="P53" s="15"/>
      <c r="Q53" s="15"/>
      <c r="R53" s="15"/>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65"/>
      <c r="CT53" s="65"/>
      <c r="CU53" s="65"/>
      <c r="CV53" s="65"/>
      <c r="CW53" s="65"/>
      <c r="CX53" s="65"/>
      <c r="CY53" s="65"/>
      <c r="CZ53" s="65"/>
      <c r="DA53" s="65"/>
      <c r="DB53" s="65"/>
      <c r="DC53" s="65"/>
      <c r="DD53" s="65"/>
      <c r="DE53" s="65"/>
      <c r="DF53" s="65"/>
      <c r="DG53" s="65"/>
      <c r="DH53" s="65"/>
      <c r="DI53" s="65"/>
      <c r="DJ53" s="65"/>
      <c r="DK53" s="65"/>
      <c r="DL53" s="65"/>
      <c r="DM53" s="65"/>
      <c r="DN53" s="65"/>
      <c r="DO53" s="65"/>
      <c r="DP53" s="65"/>
      <c r="DQ53" s="65"/>
      <c r="DR53" s="65"/>
      <c r="DS53" s="65"/>
      <c r="DT53" s="65"/>
      <c r="DU53" s="65"/>
      <c r="DV53" s="65"/>
      <c r="DW53" s="65"/>
      <c r="DX53" s="65"/>
      <c r="DY53" s="65"/>
      <c r="DZ53" s="65"/>
      <c r="EA53" s="65"/>
      <c r="EB53" s="65"/>
      <c r="EC53" s="65"/>
      <c r="ED53" s="65"/>
      <c r="EE53" s="65"/>
      <c r="EF53" s="65"/>
      <c r="EG53" s="65"/>
      <c r="EH53" s="65"/>
      <c r="EI53" s="65"/>
      <c r="EJ53" s="65"/>
      <c r="EK53" s="65"/>
      <c r="EL53" s="65"/>
      <c r="EM53" s="65"/>
      <c r="EN53" s="65"/>
      <c r="EO53" s="65"/>
      <c r="EP53" s="65"/>
      <c r="EQ53" s="65"/>
      <c r="ER53" s="65"/>
      <c r="ES53" s="65"/>
      <c r="ET53" s="65"/>
      <c r="EU53" s="65"/>
      <c r="EV53" s="65"/>
      <c r="EW53" s="65"/>
      <c r="EX53" s="65"/>
      <c r="EY53" s="65"/>
      <c r="EZ53" s="65"/>
      <c r="FA53" s="65"/>
      <c r="FB53" s="65"/>
      <c r="FC53" s="65"/>
      <c r="FD53" s="65"/>
      <c r="FE53" s="65"/>
      <c r="FF53" s="65"/>
      <c r="FG53" s="65"/>
      <c r="HJ53">
        <v>4.7E-2</v>
      </c>
      <c r="HK53" t="s">
        <v>87</v>
      </c>
    </row>
    <row r="54" spans="1:219">
      <c r="BJ54" s="65"/>
      <c r="BK54" s="65"/>
      <c r="BL54" s="65"/>
      <c r="BM54" s="65"/>
      <c r="BN54" s="65"/>
      <c r="BO54" s="65"/>
      <c r="BP54" s="65"/>
      <c r="BQ54" s="65"/>
      <c r="BR54" s="65"/>
      <c r="BS54" s="65"/>
      <c r="BT54" s="65"/>
      <c r="BU54" s="65"/>
      <c r="BV54" s="65"/>
      <c r="BW54" s="65"/>
      <c r="BX54" s="65"/>
      <c r="BY54" s="65"/>
      <c r="BZ54" s="65"/>
      <c r="CA54" s="65"/>
      <c r="CB54" s="65"/>
      <c r="CC54" s="65"/>
      <c r="CD54" s="65"/>
      <c r="CE54" s="65"/>
      <c r="CF54" s="65"/>
      <c r="CG54" s="65"/>
      <c r="CH54" s="65"/>
      <c r="CI54" s="65"/>
      <c r="CJ54" s="65"/>
      <c r="CK54" s="65"/>
      <c r="CL54" s="65"/>
      <c r="CM54" s="65"/>
      <c r="CN54" s="65"/>
      <c r="CO54" s="65"/>
      <c r="CP54" s="65"/>
      <c r="CQ54" s="65"/>
      <c r="CR54" s="65"/>
      <c r="CS54" s="65"/>
      <c r="CT54" s="65"/>
      <c r="CU54" s="65"/>
      <c r="CV54" s="65"/>
      <c r="CW54" s="65"/>
      <c r="CX54" s="65"/>
      <c r="CY54" s="65"/>
      <c r="CZ54" s="65"/>
      <c r="DA54" s="65"/>
      <c r="DB54" s="65"/>
      <c r="DC54" s="65"/>
      <c r="DD54" s="65"/>
      <c r="DE54" s="65"/>
      <c r="DF54" s="65"/>
      <c r="DG54" s="65"/>
      <c r="DH54" s="65"/>
      <c r="DI54" s="65"/>
      <c r="DJ54" s="65"/>
      <c r="DK54" s="65"/>
      <c r="DL54" s="65"/>
      <c r="DM54" s="65"/>
      <c r="DN54" s="65"/>
      <c r="DO54" s="65"/>
      <c r="DP54" s="65"/>
      <c r="DQ54" s="65"/>
      <c r="DR54" s="65"/>
      <c r="DS54" s="65"/>
      <c r="DT54" s="65"/>
      <c r="DU54" s="65"/>
      <c r="DV54" s="65"/>
      <c r="DW54" s="65"/>
      <c r="DX54" s="65"/>
      <c r="DY54" s="65"/>
      <c r="DZ54" s="65"/>
      <c r="EA54" s="65"/>
      <c r="EB54" s="65"/>
      <c r="EC54" s="65"/>
      <c r="ED54" s="65"/>
      <c r="EE54" s="65"/>
      <c r="EF54" s="65"/>
      <c r="EG54" s="65"/>
      <c r="EH54" s="65"/>
      <c r="EI54" s="65"/>
      <c r="EJ54" s="65"/>
      <c r="EK54" s="65"/>
      <c r="EL54" s="65"/>
      <c r="EM54" s="65"/>
      <c r="EN54" s="65"/>
      <c r="EO54" s="65"/>
      <c r="EP54" s="65"/>
      <c r="EQ54" s="65"/>
      <c r="ER54" s="65"/>
      <c r="ES54" s="65"/>
      <c r="ET54" s="65"/>
      <c r="EU54" s="65"/>
      <c r="EV54" s="65"/>
      <c r="EW54" s="65"/>
      <c r="EX54" s="65"/>
      <c r="EY54" s="65"/>
      <c r="EZ54" s="65"/>
      <c r="FA54" s="65"/>
      <c r="FB54" s="65"/>
      <c r="FC54" s="65"/>
      <c r="FD54" s="65"/>
      <c r="FE54" s="65"/>
      <c r="FF54" s="65"/>
      <c r="FG54" s="65"/>
      <c r="HJ54">
        <v>4.8000000000000001E-2</v>
      </c>
      <c r="HK54" t="s">
        <v>87</v>
      </c>
    </row>
    <row r="55" spans="1:219">
      <c r="BJ55" s="65"/>
      <c r="BK55" s="65"/>
      <c r="BL55" s="65"/>
      <c r="BM55" s="65"/>
      <c r="BN55" s="65"/>
      <c r="BO55" s="65"/>
      <c r="BP55" s="65"/>
      <c r="BQ55" s="65"/>
      <c r="BR55" s="65"/>
      <c r="BS55" s="65"/>
      <c r="BT55" s="65"/>
      <c r="BU55" s="65"/>
      <c r="BV55" s="65"/>
      <c r="BW55" s="65"/>
      <c r="BX55" s="65"/>
      <c r="BY55" s="65"/>
      <c r="BZ55" s="65"/>
      <c r="CA55" s="65"/>
      <c r="CB55" s="65"/>
      <c r="CC55" s="65"/>
      <c r="CD55" s="65"/>
      <c r="CE55" s="65"/>
      <c r="CF55" s="65"/>
      <c r="CG55" s="65"/>
      <c r="CH55" s="65"/>
      <c r="CI55" s="65"/>
      <c r="CJ55" s="65"/>
      <c r="CK55" s="65"/>
      <c r="CL55" s="65"/>
      <c r="CM55" s="65"/>
      <c r="CN55" s="65"/>
      <c r="CO55" s="65"/>
      <c r="CP55" s="65"/>
      <c r="CQ55" s="65"/>
      <c r="CR55" s="65"/>
      <c r="CS55" s="65"/>
      <c r="CT55" s="65"/>
      <c r="CU55" s="65"/>
      <c r="CV55" s="65"/>
      <c r="CW55" s="65"/>
      <c r="CX55" s="65"/>
      <c r="CY55" s="65"/>
      <c r="CZ55" s="65"/>
      <c r="DA55" s="65"/>
      <c r="DB55" s="65"/>
      <c r="DC55" s="65"/>
      <c r="DD55" s="65"/>
      <c r="DE55" s="65"/>
      <c r="DF55" s="65"/>
      <c r="DG55" s="65"/>
      <c r="DH55" s="65"/>
      <c r="DI55" s="65"/>
      <c r="DJ55" s="65"/>
      <c r="DK55" s="65"/>
      <c r="DL55" s="65"/>
      <c r="DM55" s="65"/>
      <c r="DN55" s="65"/>
      <c r="DO55" s="65"/>
      <c r="DP55" s="65"/>
      <c r="DQ55" s="65"/>
      <c r="DR55" s="65"/>
      <c r="DS55" s="65"/>
      <c r="DT55" s="65"/>
      <c r="DU55" s="65"/>
      <c r="DV55" s="65"/>
      <c r="DW55" s="65"/>
      <c r="DX55" s="65"/>
      <c r="DY55" s="65"/>
      <c r="DZ55" s="65"/>
      <c r="EA55" s="65"/>
      <c r="EB55" s="65"/>
      <c r="EC55" s="65"/>
      <c r="ED55" s="65"/>
      <c r="EE55" s="65"/>
      <c r="EF55" s="65"/>
      <c r="EG55" s="65"/>
      <c r="EH55" s="65"/>
      <c r="EI55" s="65"/>
      <c r="EJ55" s="65"/>
      <c r="EK55" s="65"/>
      <c r="EL55" s="65"/>
      <c r="EM55" s="65"/>
      <c r="EN55" s="65"/>
      <c r="EO55" s="65"/>
      <c r="EP55" s="65"/>
      <c r="EQ55" s="65"/>
      <c r="ER55" s="65"/>
      <c r="ES55" s="65"/>
      <c r="ET55" s="65"/>
      <c r="EU55" s="65"/>
      <c r="EV55" s="65"/>
      <c r="EW55" s="65"/>
      <c r="EX55" s="65"/>
      <c r="EY55" s="65"/>
      <c r="EZ55" s="65"/>
      <c r="FA55" s="65"/>
      <c r="FB55" s="65"/>
      <c r="FC55" s="65"/>
      <c r="FD55" s="65"/>
      <c r="FE55" s="65"/>
      <c r="FF55" s="65"/>
      <c r="FG55" s="65"/>
      <c r="HJ55">
        <v>4.9000000000000002E-2</v>
      </c>
      <c r="HK55" t="s">
        <v>87</v>
      </c>
    </row>
    <row r="56" spans="1:219">
      <c r="BJ56" s="65"/>
      <c r="BK56" s="65"/>
      <c r="BL56" s="65"/>
      <c r="BM56" s="65"/>
      <c r="BN56" s="65"/>
      <c r="BO56" s="65"/>
      <c r="BP56" s="65"/>
      <c r="BQ56" s="65"/>
      <c r="BR56" s="65"/>
      <c r="BS56" s="65"/>
      <c r="BT56" s="65"/>
      <c r="BU56" s="65"/>
      <c r="BV56" s="65"/>
      <c r="BW56" s="65"/>
      <c r="BX56" s="65"/>
      <c r="BY56" s="65"/>
      <c r="BZ56" s="65"/>
      <c r="CA56" s="65"/>
      <c r="CB56" s="65"/>
      <c r="CC56" s="65"/>
      <c r="CD56" s="65"/>
      <c r="CE56" s="65"/>
      <c r="CF56" s="65"/>
      <c r="CG56" s="65"/>
      <c r="CH56" s="65"/>
      <c r="CI56" s="65"/>
      <c r="CJ56" s="65"/>
      <c r="CK56" s="65"/>
      <c r="CL56" s="65"/>
      <c r="CM56" s="65"/>
      <c r="CN56" s="65"/>
      <c r="CO56" s="65"/>
      <c r="CP56" s="65"/>
      <c r="CQ56" s="65"/>
      <c r="CR56" s="65"/>
      <c r="CS56" s="65"/>
      <c r="CT56" s="65"/>
      <c r="CU56" s="65"/>
      <c r="CV56" s="65"/>
      <c r="CW56" s="65"/>
      <c r="CX56" s="65"/>
      <c r="CY56" s="65"/>
      <c r="CZ56" s="65"/>
      <c r="DA56" s="65"/>
      <c r="DB56" s="65"/>
      <c r="DC56" s="65"/>
      <c r="DD56" s="65"/>
      <c r="DE56" s="65"/>
      <c r="DF56" s="65"/>
      <c r="DG56" s="65"/>
      <c r="DH56" s="65"/>
      <c r="DI56" s="65"/>
      <c r="DJ56" s="65"/>
      <c r="DK56" s="65"/>
      <c r="DL56" s="65"/>
      <c r="DM56" s="65"/>
      <c r="DN56" s="65"/>
      <c r="DO56" s="65"/>
      <c r="DP56" s="65"/>
      <c r="DQ56" s="65"/>
      <c r="DR56" s="65"/>
      <c r="DS56" s="65"/>
      <c r="DT56" s="65"/>
      <c r="DU56" s="65"/>
      <c r="DV56" s="65"/>
      <c r="DW56" s="65"/>
      <c r="DX56" s="65"/>
      <c r="DY56" s="65"/>
      <c r="DZ56" s="65"/>
      <c r="EA56" s="65"/>
      <c r="EB56" s="65"/>
      <c r="EC56" s="65"/>
      <c r="ED56" s="65"/>
      <c r="EE56" s="65"/>
      <c r="EF56" s="65"/>
      <c r="EG56" s="65"/>
      <c r="EH56" s="65"/>
      <c r="EI56" s="65"/>
      <c r="EJ56" s="65"/>
      <c r="EK56" s="65"/>
      <c r="EL56" s="65"/>
      <c r="EM56" s="65"/>
      <c r="EN56" s="65"/>
      <c r="EO56" s="65"/>
      <c r="EP56" s="65"/>
      <c r="EQ56" s="65"/>
      <c r="ER56" s="65"/>
      <c r="ES56" s="65"/>
      <c r="ET56" s="65"/>
      <c r="EU56" s="65"/>
      <c r="EV56" s="65"/>
      <c r="EW56" s="65"/>
      <c r="EX56" s="65"/>
      <c r="EY56" s="65"/>
      <c r="EZ56" s="65"/>
      <c r="FA56" s="65"/>
      <c r="FB56" s="65"/>
      <c r="FC56" s="65"/>
      <c r="FD56" s="65"/>
      <c r="FE56" s="65"/>
      <c r="FF56" s="65"/>
      <c r="FG56" s="65"/>
      <c r="HJ56">
        <v>0.05</v>
      </c>
      <c r="HK56" t="s">
        <v>87</v>
      </c>
    </row>
    <row r="57" spans="1:219">
      <c r="BJ57" s="65"/>
      <c r="BK57" s="65"/>
      <c r="BL57" s="65"/>
      <c r="BM57" s="65"/>
      <c r="BN57" s="65"/>
      <c r="BO57" s="65"/>
      <c r="BP57" s="65"/>
      <c r="BQ57" s="65"/>
      <c r="BR57" s="65"/>
      <c r="BS57" s="65"/>
      <c r="BT57" s="65"/>
      <c r="BU57" s="65"/>
      <c r="BV57" s="65"/>
      <c r="BW57" s="65"/>
      <c r="BX57" s="65"/>
      <c r="BY57" s="65"/>
      <c r="BZ57" s="65"/>
      <c r="CA57" s="65"/>
      <c r="CB57" s="65"/>
      <c r="CC57" s="65"/>
      <c r="CD57" s="65"/>
      <c r="CE57" s="65"/>
      <c r="CF57" s="65"/>
      <c r="CG57" s="65"/>
      <c r="CH57" s="65"/>
      <c r="CI57" s="65"/>
      <c r="CJ57" s="65"/>
      <c r="CK57" s="65"/>
      <c r="CL57" s="65"/>
      <c r="CM57" s="65"/>
      <c r="CN57" s="65"/>
      <c r="CO57" s="65"/>
      <c r="CP57" s="65"/>
      <c r="CQ57" s="65"/>
      <c r="CR57" s="65"/>
      <c r="CS57" s="65"/>
      <c r="CT57" s="65"/>
      <c r="CU57" s="65"/>
      <c r="CV57" s="65"/>
      <c r="CW57" s="65"/>
      <c r="CX57" s="65"/>
      <c r="CY57" s="65"/>
      <c r="CZ57" s="65"/>
      <c r="DA57" s="65"/>
      <c r="DB57" s="65"/>
      <c r="DC57" s="65"/>
      <c r="DD57" s="65"/>
      <c r="DE57" s="65"/>
      <c r="DF57" s="65"/>
      <c r="DG57" s="65"/>
      <c r="DH57" s="65"/>
      <c r="DI57" s="65"/>
      <c r="DJ57" s="65"/>
      <c r="DK57" s="65"/>
      <c r="DL57" s="65"/>
      <c r="DM57" s="65"/>
      <c r="DN57" s="65"/>
      <c r="DO57" s="65"/>
      <c r="DP57" s="65"/>
      <c r="DQ57" s="65"/>
      <c r="DR57" s="65"/>
      <c r="DS57" s="65"/>
      <c r="DT57" s="65"/>
      <c r="DU57" s="65"/>
      <c r="DV57" s="65"/>
      <c r="DW57" s="65"/>
      <c r="DX57" s="65"/>
      <c r="DY57" s="65"/>
      <c r="DZ57" s="65"/>
      <c r="EA57" s="65"/>
      <c r="EB57" s="65"/>
      <c r="EC57" s="65"/>
      <c r="ED57" s="65"/>
      <c r="EE57" s="65"/>
      <c r="EF57" s="65"/>
      <c r="EG57" s="65"/>
      <c r="EH57" s="65"/>
      <c r="EI57" s="65"/>
      <c r="EJ57" s="65"/>
      <c r="EK57" s="65"/>
      <c r="EL57" s="65"/>
      <c r="EM57" s="65"/>
      <c r="EN57" s="65"/>
      <c r="EO57" s="65"/>
      <c r="EP57" s="65"/>
      <c r="EQ57" s="65"/>
      <c r="ER57" s="65"/>
      <c r="ES57" s="65"/>
      <c r="ET57" s="65"/>
      <c r="EU57" s="65"/>
      <c r="EV57" s="65"/>
      <c r="EW57" s="65"/>
      <c r="EX57" s="65"/>
      <c r="EY57" s="65"/>
      <c r="EZ57" s="65"/>
      <c r="FA57" s="65"/>
      <c r="FB57" s="65"/>
      <c r="FC57" s="65"/>
      <c r="FD57" s="65"/>
      <c r="FE57" s="65"/>
      <c r="FF57" s="65"/>
      <c r="FG57" s="65"/>
      <c r="HJ57">
        <v>5.0999999999999997E-2</v>
      </c>
      <c r="HK57" t="s">
        <v>84</v>
      </c>
    </row>
    <row r="58" spans="1:219">
      <c r="BJ58" s="65"/>
      <c r="BK58" s="65"/>
      <c r="BL58" s="65"/>
      <c r="BM58" s="65"/>
      <c r="BN58" s="65"/>
      <c r="BO58" s="65"/>
      <c r="BP58" s="65"/>
      <c r="BQ58" s="65"/>
      <c r="BR58" s="65"/>
      <c r="BS58" s="65"/>
      <c r="BT58" s="65"/>
      <c r="BU58" s="65"/>
      <c r="BV58" s="65"/>
      <c r="BW58" s="65"/>
      <c r="BX58" s="65"/>
      <c r="BY58" s="65"/>
      <c r="BZ58" s="65"/>
      <c r="CA58" s="65"/>
      <c r="CB58" s="65"/>
      <c r="CC58" s="65"/>
      <c r="CD58" s="65"/>
      <c r="CE58" s="65"/>
      <c r="CF58" s="65"/>
      <c r="CG58" s="65"/>
      <c r="CH58" s="65"/>
      <c r="CI58" s="65"/>
      <c r="CJ58" s="65"/>
      <c r="CK58" s="65"/>
      <c r="CL58" s="65"/>
      <c r="CM58" s="65"/>
      <c r="CN58" s="65"/>
      <c r="CO58" s="65"/>
      <c r="CP58" s="65"/>
      <c r="CQ58" s="65"/>
      <c r="CR58" s="65"/>
      <c r="CS58" s="65"/>
      <c r="CT58" s="65"/>
      <c r="CU58" s="65"/>
      <c r="CV58" s="65"/>
      <c r="CW58" s="65"/>
      <c r="CX58" s="65"/>
      <c r="CY58" s="65"/>
      <c r="CZ58" s="65"/>
      <c r="DA58" s="65"/>
      <c r="DB58" s="65"/>
      <c r="DC58" s="65"/>
      <c r="DD58" s="65"/>
      <c r="DE58" s="65"/>
      <c r="DF58" s="65"/>
      <c r="DG58" s="65"/>
      <c r="DH58" s="65"/>
      <c r="DI58" s="65"/>
      <c r="DJ58" s="65"/>
      <c r="DK58" s="65"/>
      <c r="DL58" s="65"/>
      <c r="DM58" s="65"/>
      <c r="DN58" s="65"/>
      <c r="DO58" s="65"/>
      <c r="DP58" s="65"/>
      <c r="DQ58" s="65"/>
      <c r="DR58" s="65"/>
      <c r="DS58" s="65"/>
      <c r="DT58" s="65"/>
      <c r="DU58" s="65"/>
      <c r="DV58" s="65"/>
      <c r="DW58" s="65"/>
      <c r="DX58" s="65"/>
      <c r="DY58" s="65"/>
      <c r="DZ58" s="65"/>
      <c r="EA58" s="65"/>
      <c r="EB58" s="65"/>
      <c r="EC58" s="65"/>
      <c r="ED58" s="65"/>
      <c r="EE58" s="65"/>
      <c r="EF58" s="65"/>
      <c r="EG58" s="65"/>
      <c r="EH58" s="65"/>
      <c r="EI58" s="65"/>
      <c r="EJ58" s="65"/>
      <c r="EK58" s="65"/>
      <c r="EL58" s="65"/>
      <c r="EM58" s="65"/>
      <c r="EN58" s="65"/>
      <c r="EO58" s="65"/>
      <c r="EP58" s="65"/>
      <c r="EQ58" s="65"/>
      <c r="ER58" s="65"/>
      <c r="ES58" s="65"/>
      <c r="ET58" s="65"/>
      <c r="EU58" s="65"/>
      <c r="EV58" s="65"/>
      <c r="EW58" s="65"/>
      <c r="EX58" s="65"/>
      <c r="EY58" s="65"/>
      <c r="EZ58" s="65"/>
      <c r="FA58" s="65"/>
      <c r="FB58" s="65"/>
      <c r="FC58" s="65"/>
      <c r="FD58" s="65"/>
      <c r="FE58" s="65"/>
      <c r="FF58" s="65"/>
      <c r="FG58" s="65"/>
      <c r="HJ58">
        <v>5.1999999999999998E-2</v>
      </c>
      <c r="HK58" t="s">
        <v>84</v>
      </c>
    </row>
    <row r="59" spans="1:219">
      <c r="BJ59" s="65"/>
      <c r="BK59" s="65"/>
      <c r="BL59" s="65"/>
      <c r="BM59" s="65"/>
      <c r="BN59" s="65"/>
      <c r="BO59" s="65"/>
      <c r="BP59" s="65"/>
      <c r="BQ59" s="65"/>
      <c r="BR59" s="65"/>
      <c r="BS59" s="65"/>
      <c r="BT59" s="65"/>
      <c r="BU59" s="65"/>
      <c r="BV59" s="65"/>
      <c r="BW59" s="65"/>
      <c r="BX59" s="65"/>
      <c r="BY59" s="65"/>
      <c r="BZ59" s="65"/>
      <c r="CA59" s="65"/>
      <c r="CB59" s="65"/>
      <c r="CC59" s="65"/>
      <c r="CD59" s="65"/>
      <c r="CE59" s="65"/>
      <c r="CF59" s="65"/>
      <c r="CG59" s="65"/>
      <c r="CH59" s="65"/>
      <c r="CI59" s="65"/>
      <c r="CJ59" s="65"/>
      <c r="CK59" s="65"/>
      <c r="CL59" s="65"/>
      <c r="CM59" s="65"/>
      <c r="CN59" s="65"/>
      <c r="CO59" s="65"/>
      <c r="CP59" s="65"/>
      <c r="CQ59" s="65"/>
      <c r="CR59" s="65"/>
      <c r="CS59" s="65"/>
      <c r="CT59" s="65"/>
      <c r="CU59" s="65"/>
      <c r="CV59" s="65"/>
      <c r="CW59" s="65"/>
      <c r="CX59" s="65"/>
      <c r="CY59" s="65"/>
      <c r="CZ59" s="65"/>
      <c r="DA59" s="65"/>
      <c r="DB59" s="65"/>
      <c r="DC59" s="65"/>
      <c r="DD59" s="65"/>
      <c r="DE59" s="65"/>
      <c r="DF59" s="65"/>
      <c r="DG59" s="65"/>
      <c r="DH59" s="65"/>
      <c r="DI59" s="65"/>
      <c r="DJ59" s="65"/>
      <c r="DK59" s="65"/>
      <c r="DL59" s="65"/>
      <c r="DM59" s="65"/>
      <c r="DN59" s="65"/>
      <c r="DO59" s="65"/>
      <c r="DP59" s="65"/>
      <c r="DQ59" s="65"/>
      <c r="DR59" s="65"/>
      <c r="DS59" s="65"/>
      <c r="DT59" s="65"/>
      <c r="DU59" s="65"/>
      <c r="DV59" s="65"/>
      <c r="DW59" s="65"/>
      <c r="DX59" s="65"/>
      <c r="DY59" s="65"/>
      <c r="DZ59" s="65"/>
      <c r="EA59" s="65"/>
      <c r="EB59" s="65"/>
      <c r="EC59" s="65"/>
      <c r="ED59" s="65"/>
      <c r="EE59" s="65"/>
      <c r="EF59" s="65"/>
      <c r="EG59" s="65"/>
      <c r="EH59" s="65"/>
      <c r="EI59" s="65"/>
      <c r="EJ59" s="65"/>
      <c r="EK59" s="65"/>
      <c r="EL59" s="65"/>
      <c r="EM59" s="65"/>
      <c r="EN59" s="65"/>
      <c r="EO59" s="65"/>
      <c r="EP59" s="65"/>
      <c r="EQ59" s="65"/>
      <c r="ER59" s="65"/>
      <c r="ES59" s="65"/>
      <c r="ET59" s="65"/>
      <c r="EU59" s="65"/>
      <c r="EV59" s="65"/>
      <c r="EW59" s="65"/>
      <c r="EX59" s="65"/>
      <c r="EY59" s="65"/>
      <c r="EZ59" s="65"/>
      <c r="FA59" s="65"/>
      <c r="FB59" s="65"/>
      <c r="FC59" s="65"/>
      <c r="FD59" s="65"/>
      <c r="FE59" s="65"/>
      <c r="FF59" s="65"/>
      <c r="FG59" s="65"/>
      <c r="HJ59">
        <v>5.2999999999999999E-2</v>
      </c>
      <c r="HK59" t="s">
        <v>84</v>
      </c>
    </row>
    <row r="60" spans="1:219">
      <c r="BJ60" s="65"/>
      <c r="BK60" s="65"/>
      <c r="BL60" s="65"/>
      <c r="BM60" s="65"/>
      <c r="BN60" s="65"/>
      <c r="BO60" s="65"/>
      <c r="BP60" s="65"/>
      <c r="BQ60" s="65"/>
      <c r="BR60" s="65"/>
      <c r="BS60" s="65"/>
      <c r="BT60" s="65"/>
      <c r="BU60" s="65"/>
      <c r="BV60" s="65"/>
      <c r="BW60" s="65"/>
      <c r="BX60" s="65"/>
      <c r="BY60" s="65"/>
      <c r="BZ60" s="65"/>
      <c r="CA60" s="65"/>
      <c r="CB60" s="65"/>
      <c r="CC60" s="65"/>
      <c r="CD60" s="65"/>
      <c r="CE60" s="65"/>
      <c r="CF60" s="65"/>
      <c r="CG60" s="65"/>
      <c r="CH60" s="65"/>
      <c r="CI60" s="65"/>
      <c r="CJ60" s="65"/>
      <c r="CK60" s="65"/>
      <c r="CL60" s="65"/>
      <c r="CM60" s="65"/>
      <c r="CN60" s="65"/>
      <c r="CO60" s="65"/>
      <c r="CP60" s="65"/>
      <c r="CQ60" s="65"/>
      <c r="CR60" s="65"/>
      <c r="CS60" s="65"/>
      <c r="CT60" s="65"/>
      <c r="CU60" s="65"/>
      <c r="CV60" s="65"/>
      <c r="CW60" s="65"/>
      <c r="CX60" s="65"/>
      <c r="CY60" s="65"/>
      <c r="CZ60" s="65"/>
      <c r="DA60" s="65"/>
      <c r="DB60" s="65"/>
      <c r="DC60" s="65"/>
      <c r="DD60" s="65"/>
      <c r="DE60" s="65"/>
      <c r="DF60" s="65"/>
      <c r="DG60" s="65"/>
      <c r="DH60" s="65"/>
      <c r="DI60" s="65"/>
      <c r="DJ60" s="65"/>
      <c r="DK60" s="65"/>
      <c r="DL60" s="65"/>
      <c r="DM60" s="65"/>
      <c r="DN60" s="65"/>
      <c r="DO60" s="65"/>
      <c r="DP60" s="65"/>
      <c r="DQ60" s="65"/>
      <c r="DR60" s="65"/>
      <c r="DS60" s="65"/>
      <c r="DT60" s="65"/>
      <c r="DU60" s="65"/>
      <c r="DV60" s="65"/>
      <c r="DW60" s="65"/>
      <c r="DX60" s="65"/>
      <c r="DY60" s="65"/>
      <c r="DZ60" s="65"/>
      <c r="EA60" s="65"/>
      <c r="EB60" s="65"/>
      <c r="EC60" s="65"/>
      <c r="ED60" s="65"/>
      <c r="EE60" s="65"/>
      <c r="EF60" s="65"/>
      <c r="EG60" s="65"/>
      <c r="EH60" s="65"/>
      <c r="EI60" s="65"/>
      <c r="EJ60" s="65"/>
      <c r="EK60" s="65"/>
      <c r="EL60" s="65"/>
      <c r="EM60" s="65"/>
      <c r="EN60" s="65"/>
      <c r="EO60" s="65"/>
      <c r="EP60" s="65"/>
      <c r="EQ60" s="65"/>
      <c r="ER60" s="65"/>
      <c r="ES60" s="65"/>
      <c r="ET60" s="65"/>
      <c r="EU60" s="65"/>
      <c r="EV60" s="65"/>
      <c r="EW60" s="65"/>
      <c r="EX60" s="65"/>
      <c r="EY60" s="65"/>
      <c r="EZ60" s="65"/>
      <c r="FA60" s="65"/>
      <c r="FB60" s="65"/>
      <c r="FC60" s="65"/>
      <c r="FD60" s="65"/>
      <c r="FE60" s="65"/>
      <c r="FF60" s="65"/>
      <c r="FG60" s="65"/>
      <c r="HJ60">
        <v>5.3999999999999999E-2</v>
      </c>
      <c r="HK60" t="s">
        <v>84</v>
      </c>
    </row>
    <row r="61" spans="1:219">
      <c r="BJ61" s="65"/>
      <c r="BK61" s="65"/>
      <c r="BL61" s="65"/>
      <c r="BM61" s="65"/>
      <c r="BN61" s="65"/>
      <c r="BO61" s="65"/>
      <c r="BP61" s="65"/>
      <c r="BQ61" s="65"/>
      <c r="BR61" s="65"/>
      <c r="BS61" s="65"/>
      <c r="BT61" s="65"/>
      <c r="BU61" s="65"/>
      <c r="BV61" s="65"/>
      <c r="BW61" s="65"/>
      <c r="BX61" s="65"/>
      <c r="BY61" s="65"/>
      <c r="BZ61" s="65"/>
      <c r="CA61" s="65"/>
      <c r="CB61" s="65"/>
      <c r="CC61" s="65"/>
      <c r="CD61" s="65"/>
      <c r="CE61" s="65"/>
      <c r="CF61" s="65"/>
      <c r="CG61" s="65"/>
      <c r="CH61" s="65"/>
      <c r="CI61" s="65"/>
      <c r="CJ61" s="65"/>
      <c r="CK61" s="65"/>
      <c r="CL61" s="65"/>
      <c r="CM61" s="65"/>
      <c r="CN61" s="65"/>
      <c r="CO61" s="65"/>
      <c r="CP61" s="65"/>
      <c r="CQ61" s="65"/>
      <c r="CR61" s="65"/>
      <c r="CS61" s="65"/>
      <c r="CT61" s="65"/>
      <c r="CU61" s="65"/>
      <c r="CV61" s="65"/>
      <c r="CW61" s="65"/>
      <c r="CX61" s="65"/>
      <c r="CY61" s="65"/>
      <c r="CZ61" s="65"/>
      <c r="DA61" s="65"/>
      <c r="DB61" s="65"/>
      <c r="DC61" s="65"/>
      <c r="DD61" s="65"/>
      <c r="DE61" s="65"/>
      <c r="DF61" s="65"/>
      <c r="DG61" s="65"/>
      <c r="DH61" s="65"/>
      <c r="DI61" s="65"/>
      <c r="DJ61" s="65"/>
      <c r="DK61" s="65"/>
      <c r="DL61" s="65"/>
      <c r="DM61" s="65"/>
      <c r="DN61" s="65"/>
      <c r="DO61" s="65"/>
      <c r="DP61" s="65"/>
      <c r="DQ61" s="65"/>
      <c r="DR61" s="65"/>
      <c r="DS61" s="65"/>
      <c r="DT61" s="65"/>
      <c r="DU61" s="65"/>
      <c r="DV61" s="65"/>
      <c r="DW61" s="65"/>
      <c r="DX61" s="65"/>
      <c r="DY61" s="65"/>
      <c r="DZ61" s="65"/>
      <c r="EA61" s="65"/>
      <c r="EB61" s="65"/>
      <c r="EC61" s="65"/>
      <c r="ED61" s="65"/>
      <c r="EE61" s="65"/>
      <c r="EF61" s="65"/>
      <c r="EG61" s="65"/>
      <c r="EH61" s="65"/>
      <c r="EI61" s="65"/>
      <c r="EJ61" s="65"/>
      <c r="EK61" s="65"/>
      <c r="EL61" s="65"/>
      <c r="EM61" s="65"/>
      <c r="EN61" s="65"/>
      <c r="EO61" s="65"/>
      <c r="EP61" s="65"/>
      <c r="EQ61" s="65"/>
      <c r="ER61" s="65"/>
      <c r="ES61" s="65"/>
      <c r="ET61" s="65"/>
      <c r="EU61" s="65"/>
      <c r="EV61" s="65"/>
      <c r="EW61" s="65"/>
      <c r="EX61" s="65"/>
      <c r="EY61" s="65"/>
      <c r="EZ61" s="65"/>
      <c r="FA61" s="65"/>
      <c r="FB61" s="65"/>
      <c r="FC61" s="65"/>
      <c r="FD61" s="65"/>
      <c r="FE61" s="65"/>
      <c r="FF61" s="65"/>
      <c r="FG61" s="65"/>
      <c r="HJ61">
        <v>5.5E-2</v>
      </c>
      <c r="HK61" t="s">
        <v>84</v>
      </c>
    </row>
    <row r="62" spans="1:219">
      <c r="BJ62" s="65"/>
      <c r="BK62" s="65"/>
      <c r="BL62" s="65"/>
      <c r="BM62" s="65"/>
      <c r="BN62" s="65"/>
      <c r="BO62" s="65"/>
      <c r="BP62" s="65"/>
      <c r="BQ62" s="65"/>
      <c r="BR62" s="65"/>
      <c r="BS62" s="65"/>
      <c r="BT62" s="65"/>
      <c r="BU62" s="65"/>
      <c r="BV62" s="65"/>
      <c r="BW62" s="65"/>
      <c r="BX62" s="65"/>
      <c r="BY62" s="65"/>
      <c r="BZ62" s="65"/>
      <c r="CA62" s="65"/>
      <c r="CB62" s="65"/>
      <c r="CC62" s="65"/>
      <c r="CD62" s="65"/>
      <c r="CE62" s="65"/>
      <c r="CF62" s="65"/>
      <c r="CG62" s="65"/>
      <c r="CH62" s="65"/>
      <c r="CI62" s="65"/>
      <c r="CJ62" s="65"/>
      <c r="CK62" s="65"/>
      <c r="CL62" s="65"/>
      <c r="CM62" s="65"/>
      <c r="CN62" s="65"/>
      <c r="CO62" s="65"/>
      <c r="CP62" s="65"/>
      <c r="CQ62" s="65"/>
      <c r="CR62" s="65"/>
      <c r="CS62" s="65"/>
      <c r="CT62" s="65"/>
      <c r="CU62" s="65"/>
      <c r="CV62" s="65"/>
      <c r="CW62" s="65"/>
      <c r="CX62" s="65"/>
      <c r="CY62" s="65"/>
      <c r="CZ62" s="65"/>
      <c r="DA62" s="65"/>
      <c r="DB62" s="65"/>
      <c r="DC62" s="65"/>
      <c r="DD62" s="65"/>
      <c r="DE62" s="65"/>
      <c r="DF62" s="65"/>
      <c r="DG62" s="65"/>
      <c r="DH62" s="65"/>
      <c r="DI62" s="65"/>
      <c r="DJ62" s="65"/>
      <c r="DK62" s="65"/>
      <c r="DL62" s="65"/>
      <c r="DM62" s="65"/>
      <c r="DN62" s="65"/>
      <c r="DO62" s="65"/>
      <c r="DP62" s="65"/>
      <c r="DQ62" s="65"/>
      <c r="DR62" s="65"/>
      <c r="DS62" s="65"/>
      <c r="DT62" s="65"/>
      <c r="DU62" s="65"/>
      <c r="DV62" s="65"/>
      <c r="DW62" s="65"/>
      <c r="DX62" s="65"/>
      <c r="DY62" s="65"/>
      <c r="DZ62" s="65"/>
      <c r="EA62" s="65"/>
      <c r="EB62" s="65"/>
      <c r="EC62" s="65"/>
      <c r="ED62" s="65"/>
      <c r="EE62" s="65"/>
      <c r="EF62" s="65"/>
      <c r="EG62" s="65"/>
      <c r="EH62" s="65"/>
      <c r="EI62" s="65"/>
      <c r="EJ62" s="65"/>
      <c r="EK62" s="65"/>
      <c r="EL62" s="65"/>
      <c r="EM62" s="65"/>
      <c r="EN62" s="65"/>
      <c r="EO62" s="65"/>
      <c r="EP62" s="65"/>
      <c r="EQ62" s="65"/>
      <c r="ER62" s="65"/>
      <c r="ES62" s="65"/>
      <c r="ET62" s="65"/>
      <c r="EU62" s="65"/>
      <c r="EV62" s="65"/>
      <c r="EW62" s="65"/>
      <c r="EX62" s="65"/>
      <c r="EY62" s="65"/>
      <c r="EZ62" s="65"/>
      <c r="FA62" s="65"/>
      <c r="FB62" s="65"/>
      <c r="FC62" s="65"/>
      <c r="FD62" s="65"/>
      <c r="FE62" s="65"/>
      <c r="FF62" s="65"/>
      <c r="FG62" s="65"/>
      <c r="HJ62">
        <v>5.6000000000000001E-2</v>
      </c>
      <c r="HK62" t="s">
        <v>84</v>
      </c>
    </row>
    <row r="63" spans="1:219">
      <c r="BJ63" s="65"/>
      <c r="BK63" s="65"/>
      <c r="BL63" s="65"/>
      <c r="BM63" s="65"/>
      <c r="BN63" s="65"/>
      <c r="BO63" s="65"/>
      <c r="BP63" s="65"/>
      <c r="BQ63" s="65"/>
      <c r="BR63" s="65"/>
      <c r="BS63" s="65"/>
      <c r="BT63" s="65"/>
      <c r="BU63" s="65"/>
      <c r="BV63" s="65"/>
      <c r="BW63" s="65"/>
      <c r="BX63" s="65"/>
      <c r="BY63" s="65"/>
      <c r="BZ63" s="65"/>
      <c r="CA63" s="65"/>
      <c r="CB63" s="65"/>
      <c r="CC63" s="65"/>
      <c r="CD63" s="65"/>
      <c r="CE63" s="65"/>
      <c r="CF63" s="65"/>
      <c r="CG63" s="65"/>
      <c r="CH63" s="65"/>
      <c r="CI63" s="65"/>
      <c r="CJ63" s="65"/>
      <c r="CK63" s="65"/>
      <c r="CL63" s="65"/>
      <c r="CM63" s="65"/>
      <c r="CN63" s="65"/>
      <c r="CO63" s="65"/>
      <c r="CP63" s="65"/>
      <c r="CQ63" s="65"/>
      <c r="CR63" s="65"/>
      <c r="CS63" s="65"/>
      <c r="CT63" s="65"/>
      <c r="CU63" s="65"/>
      <c r="CV63" s="65"/>
      <c r="CW63" s="65"/>
      <c r="CX63" s="65"/>
      <c r="CY63" s="65"/>
      <c r="CZ63" s="65"/>
      <c r="DA63" s="65"/>
      <c r="DB63" s="65"/>
      <c r="DC63" s="65"/>
      <c r="DD63" s="65"/>
      <c r="DE63" s="65"/>
      <c r="DF63" s="65"/>
      <c r="DG63" s="65"/>
      <c r="DH63" s="65"/>
      <c r="DI63" s="65"/>
      <c r="DJ63" s="65"/>
      <c r="DK63" s="65"/>
      <c r="DL63" s="65"/>
      <c r="DM63" s="65"/>
      <c r="DN63" s="65"/>
      <c r="DO63" s="65"/>
      <c r="DP63" s="65"/>
      <c r="DQ63" s="65"/>
      <c r="DR63" s="65"/>
      <c r="DS63" s="65"/>
      <c r="DT63" s="65"/>
      <c r="DU63" s="65"/>
      <c r="DV63" s="65"/>
      <c r="DW63" s="65"/>
      <c r="DX63" s="65"/>
      <c r="DY63" s="65"/>
      <c r="DZ63" s="65"/>
      <c r="EA63" s="65"/>
      <c r="EB63" s="65"/>
      <c r="EC63" s="65"/>
      <c r="ED63" s="65"/>
      <c r="EE63" s="65"/>
      <c r="EF63" s="65"/>
      <c r="EG63" s="65"/>
      <c r="EH63" s="65"/>
      <c r="EI63" s="65"/>
      <c r="EJ63" s="65"/>
      <c r="EK63" s="65"/>
      <c r="EL63" s="65"/>
      <c r="EM63" s="65"/>
      <c r="EN63" s="65"/>
      <c r="EO63" s="65"/>
      <c r="EP63" s="65"/>
      <c r="EQ63" s="65"/>
      <c r="ER63" s="65"/>
      <c r="ES63" s="65"/>
      <c r="ET63" s="65"/>
      <c r="EU63" s="65"/>
      <c r="EV63" s="65"/>
      <c r="EW63" s="65"/>
      <c r="EX63" s="65"/>
      <c r="EY63" s="65"/>
      <c r="EZ63" s="65"/>
      <c r="FA63" s="65"/>
      <c r="FB63" s="65"/>
      <c r="FC63" s="65"/>
      <c r="FD63" s="65"/>
      <c r="FE63" s="65"/>
      <c r="FF63" s="65"/>
      <c r="FG63" s="65"/>
      <c r="HJ63">
        <v>5.7000000000000002E-2</v>
      </c>
      <c r="HK63" t="s">
        <v>84</v>
      </c>
    </row>
    <row r="64" spans="1:219">
      <c r="BJ64" s="65"/>
      <c r="BK64" s="65"/>
      <c r="BL64" s="65"/>
      <c r="BM64" s="65"/>
      <c r="BN64" s="65"/>
      <c r="BO64" s="65"/>
      <c r="BP64" s="65"/>
      <c r="BQ64" s="65"/>
      <c r="BR64" s="65"/>
      <c r="BS64" s="65"/>
      <c r="BT64" s="65"/>
      <c r="BU64" s="65"/>
      <c r="BV64" s="65"/>
      <c r="BW64" s="65"/>
      <c r="BX64" s="65"/>
      <c r="BY64" s="65"/>
      <c r="BZ64" s="65"/>
      <c r="CA64" s="65"/>
      <c r="CB64" s="65"/>
      <c r="CC64" s="65"/>
      <c r="CD64" s="65"/>
      <c r="CE64" s="65"/>
      <c r="CF64" s="65"/>
      <c r="CG64" s="65"/>
      <c r="CH64" s="65"/>
      <c r="CI64" s="65"/>
      <c r="CJ64" s="65"/>
      <c r="CK64" s="65"/>
      <c r="CL64" s="65"/>
      <c r="CM64" s="65"/>
      <c r="CN64" s="65"/>
      <c r="CO64" s="65"/>
      <c r="CP64" s="65"/>
      <c r="CQ64" s="65"/>
      <c r="CR64" s="65"/>
      <c r="CS64" s="65"/>
      <c r="CT64" s="65"/>
      <c r="CU64" s="65"/>
      <c r="CV64" s="65"/>
      <c r="CW64" s="65"/>
      <c r="CX64" s="65"/>
      <c r="CY64" s="65"/>
      <c r="CZ64" s="65"/>
      <c r="DA64" s="65"/>
      <c r="DB64" s="65"/>
      <c r="DC64" s="65"/>
      <c r="DD64" s="65"/>
      <c r="DE64" s="65"/>
      <c r="DF64" s="65"/>
      <c r="DG64" s="65"/>
      <c r="DH64" s="65"/>
      <c r="DI64" s="65"/>
      <c r="DJ64" s="65"/>
      <c r="DK64" s="65"/>
      <c r="DL64" s="65"/>
      <c r="DM64" s="65"/>
      <c r="DN64" s="65"/>
      <c r="DO64" s="65"/>
      <c r="DP64" s="65"/>
      <c r="DQ64" s="65"/>
      <c r="DR64" s="65"/>
      <c r="DS64" s="65"/>
      <c r="DT64" s="65"/>
      <c r="DU64" s="65"/>
      <c r="DV64" s="65"/>
      <c r="DW64" s="65"/>
      <c r="DX64" s="65"/>
      <c r="DY64" s="65"/>
      <c r="DZ64" s="65"/>
      <c r="EA64" s="65"/>
      <c r="EB64" s="65"/>
      <c r="EC64" s="65"/>
      <c r="ED64" s="65"/>
      <c r="EE64" s="65"/>
      <c r="EF64" s="65"/>
      <c r="EG64" s="65"/>
      <c r="EH64" s="65"/>
      <c r="EI64" s="65"/>
      <c r="EJ64" s="65"/>
      <c r="EK64" s="65"/>
      <c r="EL64" s="65"/>
      <c r="EM64" s="65"/>
      <c r="EN64" s="65"/>
      <c r="EO64" s="65"/>
      <c r="EP64" s="65"/>
      <c r="EQ64" s="65"/>
      <c r="ER64" s="65"/>
      <c r="ES64" s="65"/>
      <c r="ET64" s="65"/>
      <c r="EU64" s="65"/>
      <c r="EV64" s="65"/>
      <c r="EW64" s="65"/>
      <c r="EX64" s="65"/>
      <c r="EY64" s="65"/>
      <c r="EZ64" s="65"/>
      <c r="FA64" s="65"/>
      <c r="FB64" s="65"/>
      <c r="FC64" s="65"/>
      <c r="FD64" s="65"/>
      <c r="FE64" s="65"/>
      <c r="FF64" s="65"/>
      <c r="FG64" s="65"/>
      <c r="HJ64">
        <v>5.8000000000000003E-2</v>
      </c>
      <c r="HK64" t="s">
        <v>84</v>
      </c>
    </row>
    <row r="65" spans="5:219">
      <c r="BJ65" s="65"/>
      <c r="BK65" s="65"/>
      <c r="BL65" s="65"/>
      <c r="BM65" s="65"/>
      <c r="BN65" s="65"/>
      <c r="BO65" s="65"/>
      <c r="BP65" s="65"/>
      <c r="BQ65" s="65"/>
      <c r="BR65" s="65"/>
      <c r="BS65" s="65"/>
      <c r="BT65" s="65"/>
      <c r="BU65" s="65"/>
      <c r="BV65" s="65"/>
      <c r="BW65" s="65"/>
      <c r="BX65" s="65"/>
      <c r="BY65" s="65"/>
      <c r="BZ65" s="65"/>
      <c r="CA65" s="65"/>
      <c r="CB65" s="65"/>
      <c r="CC65" s="65"/>
      <c r="CD65" s="65"/>
      <c r="CE65" s="65"/>
      <c r="CF65" s="65"/>
      <c r="CG65" s="65"/>
      <c r="CH65" s="65"/>
      <c r="CI65" s="65"/>
      <c r="CJ65" s="65"/>
      <c r="CK65" s="65"/>
      <c r="CL65" s="65"/>
      <c r="CM65" s="65"/>
      <c r="CN65" s="65"/>
      <c r="CO65" s="65"/>
      <c r="CP65" s="65"/>
      <c r="CQ65" s="65"/>
      <c r="CR65" s="65"/>
      <c r="CS65" s="65"/>
      <c r="CT65" s="65"/>
      <c r="CU65" s="65"/>
      <c r="CV65" s="65"/>
      <c r="CW65" s="65"/>
      <c r="CX65" s="65"/>
      <c r="CY65" s="65"/>
      <c r="CZ65" s="65"/>
      <c r="DA65" s="65"/>
      <c r="DB65" s="65"/>
      <c r="DC65" s="65"/>
      <c r="DD65" s="65"/>
      <c r="DE65" s="65"/>
      <c r="DF65" s="65"/>
      <c r="DG65" s="65"/>
      <c r="DH65" s="65"/>
      <c r="DI65" s="65"/>
      <c r="DJ65" s="65"/>
      <c r="DK65" s="65"/>
      <c r="DL65" s="65"/>
      <c r="DM65" s="65"/>
      <c r="DN65" s="65"/>
      <c r="DO65" s="65"/>
      <c r="DP65" s="65"/>
      <c r="DQ65" s="65"/>
      <c r="DR65" s="65"/>
      <c r="DS65" s="65"/>
      <c r="DT65" s="65"/>
      <c r="DU65" s="65"/>
      <c r="DV65" s="65"/>
      <c r="DW65" s="65"/>
      <c r="DX65" s="65"/>
      <c r="DY65" s="65"/>
      <c r="DZ65" s="65"/>
      <c r="EA65" s="65"/>
      <c r="EB65" s="65"/>
      <c r="EC65" s="65"/>
      <c r="ED65" s="65"/>
      <c r="EE65" s="65"/>
      <c r="EF65" s="65"/>
      <c r="EG65" s="65"/>
      <c r="EH65" s="65"/>
      <c r="EI65" s="65"/>
      <c r="EJ65" s="65"/>
      <c r="EK65" s="65"/>
      <c r="EL65" s="65"/>
      <c r="EM65" s="65"/>
      <c r="EN65" s="65"/>
      <c r="EO65" s="65"/>
      <c r="EP65" s="65"/>
      <c r="EQ65" s="65"/>
      <c r="ER65" s="65"/>
      <c r="ES65" s="65"/>
      <c r="ET65" s="65"/>
      <c r="EU65" s="65"/>
      <c r="EV65" s="65"/>
      <c r="EW65" s="65"/>
      <c r="EX65" s="65"/>
      <c r="EY65" s="65"/>
      <c r="EZ65" s="65"/>
      <c r="FA65" s="65"/>
      <c r="FB65" s="65"/>
      <c r="FC65" s="65"/>
      <c r="FD65" s="65"/>
      <c r="FE65" s="65"/>
      <c r="FF65" s="65"/>
      <c r="FG65" s="65"/>
      <c r="HJ65">
        <v>5.8999999999999997E-2</v>
      </c>
      <c r="HK65" t="s">
        <v>84</v>
      </c>
    </row>
    <row r="66" spans="5:219">
      <c r="BJ66" s="65"/>
      <c r="BK66" s="65"/>
      <c r="BL66" s="65"/>
      <c r="BM66" s="65"/>
      <c r="BN66" s="65"/>
      <c r="BO66" s="65"/>
      <c r="BP66" s="65"/>
      <c r="BQ66" s="65"/>
      <c r="BR66" s="65"/>
      <c r="BS66" s="65"/>
      <c r="BT66" s="65"/>
      <c r="BU66" s="65"/>
      <c r="BV66" s="65"/>
      <c r="BW66" s="65"/>
      <c r="BX66" s="65"/>
      <c r="BY66" s="65"/>
      <c r="BZ66" s="65"/>
      <c r="CA66" s="65"/>
      <c r="CB66" s="65"/>
      <c r="CC66" s="65"/>
      <c r="CD66" s="65"/>
      <c r="CE66" s="65"/>
      <c r="CF66" s="65"/>
      <c r="CG66" s="65"/>
      <c r="CH66" s="65"/>
      <c r="CI66" s="65"/>
      <c r="CJ66" s="65"/>
      <c r="CK66" s="65"/>
      <c r="CL66" s="65"/>
      <c r="CM66" s="65"/>
      <c r="CN66" s="65"/>
      <c r="CO66" s="65"/>
      <c r="CP66" s="65"/>
      <c r="CQ66" s="65"/>
      <c r="CR66" s="65"/>
      <c r="CS66" s="65"/>
      <c r="CT66" s="65"/>
      <c r="CU66" s="65"/>
      <c r="CV66" s="65"/>
      <c r="CW66" s="65"/>
      <c r="CX66" s="65"/>
      <c r="CY66" s="65"/>
      <c r="CZ66" s="65"/>
      <c r="DA66" s="65"/>
      <c r="DB66" s="65"/>
      <c r="DC66" s="65"/>
      <c r="DD66" s="65"/>
      <c r="DE66" s="65"/>
      <c r="DF66" s="65"/>
      <c r="DG66" s="65"/>
      <c r="DH66" s="65"/>
      <c r="DI66" s="65"/>
      <c r="DJ66" s="65"/>
      <c r="DK66" s="65"/>
      <c r="DL66" s="65"/>
      <c r="DM66" s="65"/>
      <c r="DN66" s="65"/>
      <c r="DO66" s="65"/>
      <c r="DP66" s="65"/>
      <c r="DQ66" s="65"/>
      <c r="DR66" s="65"/>
      <c r="DS66" s="65"/>
      <c r="DT66" s="65"/>
      <c r="DU66" s="65"/>
      <c r="DV66" s="65"/>
      <c r="DW66" s="65"/>
      <c r="DX66" s="65"/>
      <c r="DY66" s="65"/>
      <c r="DZ66" s="65"/>
      <c r="EA66" s="65"/>
      <c r="EB66" s="65"/>
      <c r="EC66" s="65"/>
      <c r="ED66" s="65"/>
      <c r="EE66" s="65"/>
      <c r="EF66" s="65"/>
      <c r="EG66" s="65"/>
      <c r="EH66" s="65"/>
      <c r="EI66" s="65"/>
      <c r="EJ66" s="65"/>
      <c r="EK66" s="65"/>
      <c r="EL66" s="65"/>
      <c r="EM66" s="65"/>
      <c r="EN66" s="65"/>
      <c r="EO66" s="65"/>
      <c r="EP66" s="65"/>
      <c r="EQ66" s="65"/>
      <c r="ER66" s="65"/>
      <c r="ES66" s="65"/>
      <c r="ET66" s="65"/>
      <c r="EU66" s="65"/>
      <c r="EV66" s="65"/>
      <c r="EW66" s="65"/>
      <c r="EX66" s="65"/>
      <c r="EY66" s="65"/>
      <c r="EZ66" s="65"/>
      <c r="FA66" s="65"/>
      <c r="FB66" s="65"/>
      <c r="FC66" s="65"/>
      <c r="FD66" s="65"/>
      <c r="FE66" s="65"/>
      <c r="FF66" s="65"/>
      <c r="FG66" s="65"/>
      <c r="HJ66">
        <v>0.06</v>
      </c>
      <c r="HK66" t="s">
        <v>84</v>
      </c>
    </row>
    <row r="67" spans="5:219">
      <c r="BJ67" s="65"/>
      <c r="BK67" s="65"/>
      <c r="BL67" s="65"/>
      <c r="BM67" s="65"/>
      <c r="BN67" s="65"/>
      <c r="BO67" s="65"/>
      <c r="BP67" s="65"/>
      <c r="BQ67" s="65"/>
      <c r="BR67" s="65"/>
      <c r="BS67" s="65"/>
      <c r="BT67" s="65"/>
      <c r="BU67" s="65"/>
      <c r="BV67" s="65"/>
      <c r="BW67" s="65"/>
      <c r="BX67" s="65"/>
      <c r="BY67" s="65"/>
      <c r="BZ67" s="65"/>
      <c r="CA67" s="65"/>
      <c r="CB67" s="65"/>
      <c r="CC67" s="65"/>
      <c r="CD67" s="65"/>
      <c r="CE67" s="65"/>
      <c r="CF67" s="65"/>
      <c r="CG67" s="65"/>
      <c r="CH67" s="65"/>
      <c r="CI67" s="65"/>
      <c r="CJ67" s="65"/>
      <c r="CK67" s="65"/>
      <c r="CL67" s="65"/>
      <c r="CM67" s="65"/>
      <c r="CN67" s="65"/>
      <c r="CO67" s="65"/>
      <c r="CP67" s="65"/>
      <c r="CQ67" s="65"/>
      <c r="CR67" s="65"/>
      <c r="CS67" s="65"/>
      <c r="CT67" s="65"/>
      <c r="CU67" s="65"/>
      <c r="CV67" s="65"/>
      <c r="CW67" s="65"/>
      <c r="CX67" s="65"/>
      <c r="CY67" s="65"/>
      <c r="CZ67" s="65"/>
      <c r="DA67" s="65"/>
      <c r="DB67" s="65"/>
      <c r="DC67" s="65"/>
      <c r="DD67" s="65"/>
      <c r="DE67" s="65"/>
      <c r="DF67" s="65"/>
      <c r="DG67" s="65"/>
      <c r="DH67" s="65"/>
      <c r="DI67" s="65"/>
      <c r="DJ67" s="65"/>
      <c r="DK67" s="65"/>
      <c r="DL67" s="65"/>
      <c r="DM67" s="65"/>
      <c r="DN67" s="65"/>
      <c r="DO67" s="65"/>
      <c r="DP67" s="65"/>
      <c r="DQ67" s="65"/>
      <c r="DR67" s="65"/>
      <c r="DS67" s="65"/>
      <c r="DT67" s="65"/>
      <c r="DU67" s="65"/>
      <c r="DV67" s="65"/>
      <c r="DW67" s="65"/>
      <c r="DX67" s="65"/>
      <c r="DY67" s="65"/>
      <c r="DZ67" s="65"/>
      <c r="EA67" s="65"/>
      <c r="EB67" s="65"/>
      <c r="EC67" s="65"/>
      <c r="ED67" s="65"/>
      <c r="EE67" s="65"/>
      <c r="EF67" s="65"/>
      <c r="EG67" s="65"/>
      <c r="EH67" s="65"/>
      <c r="EI67" s="65"/>
      <c r="EJ67" s="65"/>
      <c r="EK67" s="65"/>
      <c r="EL67" s="65"/>
      <c r="EM67" s="65"/>
      <c r="EN67" s="65"/>
      <c r="EO67" s="65"/>
      <c r="EP67" s="65"/>
      <c r="EQ67" s="65"/>
      <c r="ER67" s="65"/>
      <c r="ES67" s="65"/>
      <c r="ET67" s="65"/>
      <c r="EU67" s="65"/>
      <c r="EV67" s="65"/>
      <c r="EW67" s="65"/>
      <c r="EX67" s="65"/>
      <c r="EY67" s="65"/>
      <c r="EZ67" s="65"/>
      <c r="FA67" s="65"/>
      <c r="FB67" s="65"/>
      <c r="FC67" s="65"/>
      <c r="FD67" s="65"/>
      <c r="FE67" s="65"/>
      <c r="FF67" s="65"/>
      <c r="FG67" s="65"/>
      <c r="HJ67">
        <v>6.0999999999999999E-2</v>
      </c>
      <c r="HK67" t="s">
        <v>84</v>
      </c>
    </row>
    <row r="68" spans="5:219">
      <c r="BJ68" s="65"/>
      <c r="BK68" s="65"/>
      <c r="BL68" s="65"/>
      <c r="BM68" s="65"/>
      <c r="BN68" s="65"/>
      <c r="BO68" s="65"/>
      <c r="BP68" s="65"/>
      <c r="BQ68" s="65"/>
      <c r="BR68" s="65"/>
      <c r="BS68" s="65"/>
      <c r="BT68" s="65"/>
      <c r="BU68" s="65"/>
      <c r="BV68" s="65"/>
      <c r="BW68" s="65"/>
      <c r="BX68" s="65"/>
      <c r="BY68" s="65"/>
      <c r="BZ68" s="65"/>
      <c r="CA68" s="65"/>
      <c r="CB68" s="65"/>
      <c r="CC68" s="65"/>
      <c r="CD68" s="65"/>
      <c r="CE68" s="65"/>
      <c r="CF68" s="65"/>
      <c r="CG68" s="65"/>
      <c r="CH68" s="65"/>
      <c r="CI68" s="65"/>
      <c r="CJ68" s="65"/>
      <c r="CK68" s="65"/>
      <c r="CL68" s="65"/>
      <c r="CM68" s="65"/>
      <c r="CN68" s="65"/>
      <c r="CO68" s="65"/>
      <c r="CP68" s="65"/>
      <c r="CQ68" s="65"/>
      <c r="CR68" s="65"/>
      <c r="CS68" s="65"/>
      <c r="CT68" s="65"/>
      <c r="CU68" s="65"/>
      <c r="CV68" s="65"/>
      <c r="CW68" s="65"/>
      <c r="CX68" s="65"/>
      <c r="CY68" s="65"/>
      <c r="CZ68" s="65"/>
      <c r="DA68" s="65"/>
      <c r="DB68" s="65"/>
      <c r="DC68" s="65"/>
      <c r="DD68" s="65"/>
      <c r="DE68" s="65"/>
      <c r="DF68" s="65"/>
      <c r="DG68" s="65"/>
      <c r="DH68" s="65"/>
      <c r="DI68" s="65"/>
      <c r="DJ68" s="65"/>
      <c r="DK68" s="65"/>
      <c r="DL68" s="65"/>
      <c r="DM68" s="65"/>
      <c r="DN68" s="65"/>
      <c r="DO68" s="65"/>
      <c r="DP68" s="65"/>
      <c r="DQ68" s="65"/>
      <c r="DR68" s="65"/>
      <c r="DS68" s="65"/>
      <c r="DT68" s="65"/>
      <c r="DU68" s="65"/>
      <c r="DV68" s="65"/>
      <c r="DW68" s="65"/>
      <c r="DX68" s="65"/>
      <c r="DY68" s="65"/>
      <c r="DZ68" s="65"/>
      <c r="EA68" s="65"/>
      <c r="EB68" s="65"/>
      <c r="EC68" s="65"/>
      <c r="ED68" s="65"/>
      <c r="EE68" s="65"/>
      <c r="EF68" s="65"/>
      <c r="EG68" s="65"/>
      <c r="EH68" s="65"/>
      <c r="EI68" s="65"/>
      <c r="EJ68" s="65"/>
      <c r="EK68" s="65"/>
      <c r="EL68" s="65"/>
      <c r="EM68" s="65"/>
      <c r="EN68" s="65"/>
      <c r="EO68" s="65"/>
      <c r="EP68" s="65"/>
      <c r="EQ68" s="65"/>
      <c r="ER68" s="65"/>
      <c r="ES68" s="65"/>
      <c r="ET68" s="65"/>
      <c r="EU68" s="65"/>
      <c r="EV68" s="65"/>
      <c r="EW68" s="65"/>
      <c r="EX68" s="65"/>
      <c r="EY68" s="65"/>
      <c r="EZ68" s="65"/>
      <c r="FA68" s="65"/>
      <c r="FB68" s="65"/>
      <c r="FC68" s="65"/>
      <c r="FD68" s="65"/>
      <c r="FE68" s="65"/>
      <c r="FF68" s="65"/>
      <c r="FG68" s="65"/>
      <c r="HJ68">
        <v>6.2E-2</v>
      </c>
      <c r="HK68" t="s">
        <v>84</v>
      </c>
    </row>
    <row r="69" spans="5:219">
      <c r="BJ69" s="65"/>
      <c r="BK69" s="65"/>
      <c r="BL69" s="65"/>
      <c r="BM69" s="65"/>
      <c r="BN69" s="65"/>
      <c r="BO69" s="65"/>
      <c r="BP69" s="65"/>
      <c r="BQ69" s="65"/>
      <c r="BR69" s="65"/>
      <c r="BS69" s="65"/>
      <c r="BT69" s="65"/>
      <c r="BU69" s="65"/>
      <c r="BV69" s="65"/>
      <c r="BW69" s="65"/>
      <c r="BX69" s="65"/>
      <c r="BY69" s="65"/>
      <c r="BZ69" s="65"/>
      <c r="CA69" s="65"/>
      <c r="CB69" s="65"/>
      <c r="CC69" s="65"/>
      <c r="CD69" s="65"/>
      <c r="CE69" s="65"/>
      <c r="CF69" s="65"/>
      <c r="CG69" s="65"/>
      <c r="CH69" s="65"/>
      <c r="CI69" s="65"/>
      <c r="CJ69" s="65"/>
      <c r="CK69" s="65"/>
      <c r="CL69" s="65"/>
      <c r="CM69" s="65"/>
      <c r="CN69" s="65"/>
      <c r="CO69" s="65"/>
      <c r="CP69" s="65"/>
      <c r="CQ69" s="65"/>
      <c r="CR69" s="65"/>
      <c r="CS69" s="65"/>
      <c r="CT69" s="65"/>
      <c r="CU69" s="65"/>
      <c r="CV69" s="65"/>
      <c r="CW69" s="65"/>
      <c r="CX69" s="65"/>
      <c r="CY69" s="65"/>
      <c r="CZ69" s="65"/>
      <c r="DA69" s="65"/>
      <c r="DB69" s="65"/>
      <c r="DC69" s="65"/>
      <c r="DD69" s="65"/>
      <c r="DE69" s="65"/>
      <c r="DF69" s="65"/>
      <c r="DG69" s="65"/>
      <c r="DH69" s="65"/>
      <c r="DI69" s="65"/>
      <c r="DJ69" s="65"/>
      <c r="DK69" s="65"/>
      <c r="DL69" s="65"/>
      <c r="DM69" s="65"/>
      <c r="DN69" s="65"/>
      <c r="DO69" s="65"/>
      <c r="DP69" s="65"/>
      <c r="DQ69" s="65"/>
      <c r="DR69" s="65"/>
      <c r="DS69" s="65"/>
      <c r="DT69" s="65"/>
      <c r="DU69" s="65"/>
      <c r="DV69" s="65"/>
      <c r="DW69" s="65"/>
      <c r="DX69" s="65"/>
      <c r="DY69" s="65"/>
      <c r="DZ69" s="65"/>
      <c r="EA69" s="65"/>
      <c r="EB69" s="65"/>
      <c r="EC69" s="65"/>
      <c r="ED69" s="65"/>
      <c r="EE69" s="65"/>
      <c r="EF69" s="65"/>
      <c r="EG69" s="65"/>
      <c r="EH69" s="65"/>
      <c r="EI69" s="65"/>
      <c r="EJ69" s="65"/>
      <c r="EK69" s="65"/>
      <c r="EL69" s="65"/>
      <c r="EM69" s="65"/>
      <c r="EN69" s="65"/>
      <c r="EO69" s="65"/>
      <c r="EP69" s="65"/>
      <c r="EQ69" s="65"/>
      <c r="ER69" s="65"/>
      <c r="ES69" s="65"/>
      <c r="ET69" s="65"/>
      <c r="EU69" s="65"/>
      <c r="EV69" s="65"/>
      <c r="EW69" s="65"/>
      <c r="EX69" s="65"/>
      <c r="EY69" s="65"/>
      <c r="EZ69" s="65"/>
      <c r="FA69" s="65"/>
      <c r="FB69" s="65"/>
      <c r="FC69" s="65"/>
      <c r="FD69" s="65"/>
      <c r="FE69" s="65"/>
      <c r="FF69" s="65"/>
      <c r="FG69" s="65"/>
      <c r="HJ69">
        <v>6.3E-2</v>
      </c>
      <c r="HK69" t="s">
        <v>84</v>
      </c>
    </row>
    <row r="70" spans="5:219">
      <c r="BJ70" s="65"/>
      <c r="BK70" s="65"/>
      <c r="BL70" s="65"/>
      <c r="BM70" s="65"/>
      <c r="BN70" s="65"/>
      <c r="BO70" s="65"/>
      <c r="BP70" s="65"/>
      <c r="BQ70" s="65"/>
      <c r="BR70" s="65"/>
      <c r="BS70" s="65"/>
      <c r="BT70" s="65"/>
      <c r="BU70" s="65"/>
      <c r="BV70" s="65"/>
      <c r="BW70" s="65"/>
      <c r="BX70" s="65"/>
      <c r="BY70" s="65"/>
      <c r="BZ70" s="65"/>
      <c r="CA70" s="65"/>
      <c r="CB70" s="65"/>
      <c r="CC70" s="65"/>
      <c r="CD70" s="65"/>
      <c r="CE70" s="65"/>
      <c r="CF70" s="65"/>
      <c r="CG70" s="65"/>
      <c r="CH70" s="65"/>
      <c r="CI70" s="65"/>
      <c r="CJ70" s="65"/>
      <c r="CK70" s="65"/>
      <c r="CL70" s="65"/>
      <c r="CM70" s="65"/>
      <c r="CN70" s="65"/>
      <c r="CO70" s="65"/>
      <c r="CP70" s="65"/>
      <c r="CQ70" s="65"/>
      <c r="CR70" s="65"/>
      <c r="CS70" s="65"/>
      <c r="CT70" s="65"/>
      <c r="CU70" s="65"/>
      <c r="CV70" s="65"/>
      <c r="CW70" s="65"/>
      <c r="CX70" s="65"/>
      <c r="CY70" s="65"/>
      <c r="CZ70" s="65"/>
      <c r="DA70" s="65"/>
      <c r="DB70" s="65"/>
      <c r="DC70" s="65"/>
      <c r="DD70" s="65"/>
      <c r="DE70" s="65"/>
      <c r="DF70" s="65"/>
      <c r="DG70" s="65"/>
      <c r="DH70" s="65"/>
      <c r="DI70" s="65"/>
      <c r="DJ70" s="65"/>
      <c r="DK70" s="65"/>
      <c r="DL70" s="65"/>
      <c r="DM70" s="65"/>
      <c r="DN70" s="65"/>
      <c r="DO70" s="65"/>
      <c r="DP70" s="65"/>
      <c r="DQ70" s="65"/>
      <c r="DR70" s="65"/>
      <c r="DS70" s="65"/>
      <c r="DT70" s="65"/>
      <c r="DU70" s="65"/>
      <c r="DV70" s="65"/>
      <c r="DW70" s="65"/>
      <c r="DX70" s="65"/>
      <c r="DY70" s="65"/>
      <c r="DZ70" s="65"/>
      <c r="EA70" s="65"/>
      <c r="EB70" s="65"/>
      <c r="EC70" s="65"/>
      <c r="ED70" s="65"/>
      <c r="EE70" s="65"/>
      <c r="EF70" s="65"/>
      <c r="EG70" s="65"/>
      <c r="EH70" s="65"/>
      <c r="EI70" s="65"/>
      <c r="EJ70" s="65"/>
      <c r="EK70" s="65"/>
      <c r="EL70" s="65"/>
      <c r="EM70" s="65"/>
      <c r="EN70" s="65"/>
      <c r="EO70" s="65"/>
      <c r="EP70" s="65"/>
      <c r="EQ70" s="65"/>
      <c r="ER70" s="65"/>
      <c r="ES70" s="65"/>
      <c r="ET70" s="65"/>
      <c r="EU70" s="65"/>
      <c r="EV70" s="65"/>
      <c r="EW70" s="65"/>
      <c r="EX70" s="65"/>
      <c r="EY70" s="65"/>
      <c r="EZ70" s="65"/>
      <c r="FA70" s="65"/>
      <c r="FB70" s="65"/>
      <c r="FC70" s="65"/>
      <c r="FD70" s="65"/>
      <c r="FE70" s="65"/>
      <c r="FF70" s="65"/>
      <c r="FG70" s="65"/>
      <c r="HJ70">
        <v>6.4000000000000001E-2</v>
      </c>
      <c r="HK70" t="s">
        <v>84</v>
      </c>
    </row>
    <row r="71" spans="5:219">
      <c r="BJ71" s="65"/>
      <c r="BK71" s="65"/>
      <c r="BL71" s="65"/>
      <c r="BM71" s="65"/>
      <c r="BN71" s="65"/>
      <c r="BO71" s="65"/>
      <c r="BP71" s="65"/>
      <c r="BQ71" s="65"/>
      <c r="BR71" s="65"/>
      <c r="BS71" s="65"/>
      <c r="BT71" s="65"/>
      <c r="BU71" s="65"/>
      <c r="BV71" s="65"/>
      <c r="BW71" s="65"/>
      <c r="BX71" s="65"/>
      <c r="BY71" s="65"/>
      <c r="BZ71" s="65"/>
      <c r="CA71" s="65"/>
      <c r="CB71" s="65"/>
      <c r="CC71" s="65"/>
      <c r="CD71" s="65"/>
      <c r="CE71" s="65"/>
      <c r="CF71" s="65"/>
      <c r="CG71" s="65"/>
      <c r="CH71" s="65"/>
      <c r="CI71" s="65"/>
      <c r="CJ71" s="65"/>
      <c r="CK71" s="65"/>
      <c r="CL71" s="65"/>
      <c r="CM71" s="65"/>
      <c r="CN71" s="65"/>
      <c r="CO71" s="65"/>
      <c r="CP71" s="65"/>
      <c r="CQ71" s="65"/>
      <c r="CR71" s="65"/>
      <c r="CS71" s="65"/>
      <c r="CT71" s="65"/>
      <c r="CU71" s="65"/>
      <c r="CV71" s="65"/>
      <c r="CW71" s="65"/>
      <c r="CX71" s="65"/>
      <c r="CY71" s="65"/>
      <c r="CZ71" s="65"/>
      <c r="DA71" s="65"/>
      <c r="DB71" s="65"/>
      <c r="DC71" s="65"/>
      <c r="DD71" s="65"/>
      <c r="DE71" s="65"/>
      <c r="DF71" s="65"/>
      <c r="DG71" s="65"/>
      <c r="DH71" s="65"/>
      <c r="DI71" s="65"/>
      <c r="DJ71" s="65"/>
      <c r="DK71" s="65"/>
      <c r="DL71" s="65"/>
      <c r="DM71" s="65"/>
      <c r="DN71" s="65"/>
      <c r="DO71" s="65"/>
      <c r="DP71" s="65"/>
      <c r="DQ71" s="65"/>
      <c r="DR71" s="65"/>
      <c r="DS71" s="65"/>
      <c r="DT71" s="65"/>
      <c r="DU71" s="65"/>
      <c r="DV71" s="65"/>
      <c r="DW71" s="65"/>
      <c r="DX71" s="65"/>
      <c r="DY71" s="65"/>
      <c r="DZ71" s="65"/>
      <c r="EA71" s="65"/>
      <c r="EB71" s="65"/>
      <c r="EC71" s="65"/>
      <c r="ED71" s="65"/>
      <c r="EE71" s="65"/>
      <c r="EF71" s="65"/>
      <c r="EG71" s="65"/>
      <c r="EH71" s="65"/>
      <c r="EI71" s="65"/>
      <c r="EJ71" s="65"/>
      <c r="EK71" s="65"/>
      <c r="EL71" s="65"/>
      <c r="EM71" s="65"/>
      <c r="EN71" s="65"/>
      <c r="EO71" s="65"/>
      <c r="EP71" s="65"/>
      <c r="EQ71" s="65"/>
      <c r="ER71" s="65"/>
      <c r="ES71" s="65"/>
      <c r="ET71" s="65"/>
      <c r="EU71" s="65"/>
      <c r="EV71" s="65"/>
      <c r="EW71" s="65"/>
      <c r="EX71" s="65"/>
      <c r="EY71" s="65"/>
      <c r="EZ71" s="65"/>
      <c r="FA71" s="65"/>
      <c r="FB71" s="65"/>
      <c r="FC71" s="65"/>
      <c r="FD71" s="65"/>
      <c r="FE71" s="65"/>
      <c r="FF71" s="65"/>
      <c r="FG71" s="65"/>
      <c r="HJ71">
        <v>6.5000000000000002E-2</v>
      </c>
      <c r="HK71" t="s">
        <v>84</v>
      </c>
    </row>
    <row r="72" spans="5:219">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65"/>
      <c r="CS72" s="65"/>
      <c r="CT72" s="65"/>
      <c r="CU72" s="65"/>
      <c r="CV72" s="65"/>
      <c r="CW72" s="65"/>
      <c r="CX72" s="65"/>
      <c r="CY72" s="65"/>
      <c r="CZ72" s="65"/>
      <c r="DA72" s="65"/>
      <c r="DB72" s="65"/>
      <c r="DC72" s="65"/>
      <c r="DD72" s="65"/>
      <c r="DE72" s="65"/>
      <c r="DF72" s="65"/>
      <c r="DG72" s="65"/>
      <c r="DH72" s="65"/>
      <c r="DI72" s="65"/>
      <c r="DJ72" s="65"/>
      <c r="DK72" s="65"/>
      <c r="DL72" s="65"/>
      <c r="DM72" s="65"/>
      <c r="DN72" s="65"/>
      <c r="DO72" s="65"/>
      <c r="DP72" s="65"/>
      <c r="DQ72" s="65"/>
      <c r="DR72" s="65"/>
      <c r="DS72" s="65"/>
      <c r="DT72" s="65"/>
      <c r="DU72" s="65"/>
      <c r="DV72" s="65"/>
      <c r="DW72" s="65"/>
      <c r="DX72" s="65"/>
      <c r="DY72" s="65"/>
      <c r="DZ72" s="65"/>
      <c r="EA72" s="65"/>
      <c r="EB72" s="65"/>
      <c r="EC72" s="65"/>
      <c r="ED72" s="65"/>
      <c r="EE72" s="65"/>
      <c r="EF72" s="65"/>
      <c r="EG72" s="65"/>
      <c r="EH72" s="65"/>
      <c r="EI72" s="65"/>
      <c r="EJ72" s="65"/>
      <c r="EK72" s="65"/>
      <c r="EL72" s="65"/>
      <c r="EM72" s="65"/>
      <c r="EN72" s="65"/>
      <c r="EO72" s="65"/>
      <c r="EP72" s="65"/>
      <c r="EQ72" s="65"/>
      <c r="ER72" s="65"/>
      <c r="ES72" s="65"/>
      <c r="ET72" s="65"/>
      <c r="EU72" s="65"/>
      <c r="EV72" s="65"/>
      <c r="EW72" s="65"/>
      <c r="EX72" s="65"/>
      <c r="EY72" s="65"/>
      <c r="EZ72" s="65"/>
      <c r="FA72" s="65"/>
      <c r="FB72" s="65"/>
      <c r="FC72" s="65"/>
      <c r="FD72" s="65"/>
      <c r="FE72" s="65"/>
      <c r="FF72" s="65"/>
      <c r="FG72" s="65"/>
      <c r="HJ72">
        <v>6.6000000000000003E-2</v>
      </c>
      <c r="HK72" t="s">
        <v>84</v>
      </c>
    </row>
    <row r="73" spans="5:219">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c r="CV73" s="65"/>
      <c r="CW73" s="65"/>
      <c r="CX73" s="65"/>
      <c r="CY73" s="65"/>
      <c r="CZ73" s="65"/>
      <c r="DA73" s="65"/>
      <c r="DB73" s="65"/>
      <c r="DC73" s="65"/>
      <c r="DD73" s="65"/>
      <c r="DE73" s="65"/>
      <c r="DF73" s="65"/>
      <c r="DG73" s="65"/>
      <c r="DH73" s="65"/>
      <c r="DI73" s="65"/>
      <c r="DJ73" s="65"/>
      <c r="DK73" s="65"/>
      <c r="DL73" s="65"/>
      <c r="DM73" s="65"/>
      <c r="DN73" s="65"/>
      <c r="DO73" s="65"/>
      <c r="DP73" s="65"/>
      <c r="DQ73" s="65"/>
      <c r="DR73" s="65"/>
      <c r="DS73" s="65"/>
      <c r="DT73" s="65"/>
      <c r="DU73" s="65"/>
      <c r="DV73" s="65"/>
      <c r="DW73" s="65"/>
      <c r="DX73" s="65"/>
      <c r="DY73" s="65"/>
      <c r="DZ73" s="65"/>
      <c r="EA73" s="65"/>
      <c r="EB73" s="65"/>
      <c r="EC73" s="65"/>
      <c r="ED73" s="65"/>
      <c r="EE73" s="65"/>
      <c r="EF73" s="65"/>
      <c r="EG73" s="65"/>
      <c r="EH73" s="65"/>
      <c r="EI73" s="65"/>
      <c r="EJ73" s="65"/>
      <c r="EK73" s="65"/>
      <c r="EL73" s="65"/>
      <c r="EM73" s="65"/>
      <c r="EN73" s="65"/>
      <c r="EO73" s="65"/>
      <c r="EP73" s="65"/>
      <c r="EQ73" s="65"/>
      <c r="ER73" s="65"/>
      <c r="ES73" s="65"/>
      <c r="ET73" s="65"/>
      <c r="EU73" s="65"/>
      <c r="EV73" s="65"/>
      <c r="EW73" s="65"/>
      <c r="EX73" s="65"/>
      <c r="EY73" s="65"/>
      <c r="EZ73" s="65"/>
      <c r="FA73" s="65"/>
      <c r="FB73" s="65"/>
      <c r="FC73" s="65"/>
      <c r="FD73" s="65"/>
      <c r="FE73" s="65"/>
      <c r="FF73" s="65"/>
      <c r="FG73" s="65"/>
      <c r="HJ73">
        <v>6.7000000000000004E-2</v>
      </c>
      <c r="HK73" t="s">
        <v>84</v>
      </c>
    </row>
    <row r="74" spans="5:219">
      <c r="BJ74" s="65"/>
      <c r="BK74" s="65"/>
      <c r="BL74" s="65"/>
      <c r="BM74" s="65"/>
      <c r="BN74" s="65"/>
      <c r="BO74" s="65"/>
      <c r="BP74" s="65"/>
      <c r="BQ74" s="65"/>
      <c r="BR74" s="65"/>
      <c r="BS74" s="65"/>
      <c r="BT74" s="65"/>
      <c r="BU74" s="65"/>
      <c r="BV74" s="65"/>
      <c r="BW74" s="65"/>
      <c r="BX74" s="65"/>
      <c r="BY74" s="65"/>
      <c r="BZ74" s="65"/>
      <c r="CA74" s="65"/>
      <c r="CB74" s="65"/>
      <c r="CC74" s="65"/>
      <c r="CD74" s="65"/>
      <c r="CE74" s="65"/>
      <c r="CF74" s="65"/>
      <c r="CG74" s="65"/>
      <c r="CH74" s="65"/>
      <c r="CI74" s="65"/>
      <c r="CJ74" s="65"/>
      <c r="CK74" s="65"/>
      <c r="CL74" s="65"/>
      <c r="CM74" s="65"/>
      <c r="CN74" s="65"/>
      <c r="CO74" s="65"/>
      <c r="CP74" s="65"/>
      <c r="CQ74" s="65"/>
      <c r="CR74" s="65"/>
      <c r="CS74" s="65"/>
      <c r="CT74" s="65"/>
      <c r="CU74" s="65"/>
      <c r="CV74" s="65"/>
      <c r="CW74" s="65"/>
      <c r="CX74" s="65"/>
      <c r="CY74" s="65"/>
      <c r="CZ74" s="65"/>
      <c r="DA74" s="65"/>
      <c r="DB74" s="65"/>
      <c r="DC74" s="65"/>
      <c r="DD74" s="65"/>
      <c r="DE74" s="65"/>
      <c r="DF74" s="65"/>
      <c r="DG74" s="65"/>
      <c r="DH74" s="65"/>
      <c r="DI74" s="65"/>
      <c r="DJ74" s="65"/>
      <c r="DK74" s="65"/>
      <c r="DL74" s="65"/>
      <c r="DM74" s="65"/>
      <c r="DN74" s="65"/>
      <c r="DO74" s="65"/>
      <c r="DP74" s="65"/>
      <c r="DQ74" s="65"/>
      <c r="DR74" s="65"/>
      <c r="DS74" s="65"/>
      <c r="DT74" s="65"/>
      <c r="DU74" s="65"/>
      <c r="DV74" s="65"/>
      <c r="DW74" s="65"/>
      <c r="DX74" s="65"/>
      <c r="DY74" s="65"/>
      <c r="DZ74" s="65"/>
      <c r="EA74" s="65"/>
      <c r="EB74" s="65"/>
      <c r="EC74" s="65"/>
      <c r="ED74" s="65"/>
      <c r="EE74" s="65"/>
      <c r="EF74" s="65"/>
      <c r="EG74" s="65"/>
      <c r="EH74" s="65"/>
      <c r="EI74" s="65"/>
      <c r="EJ74" s="65"/>
      <c r="EK74" s="65"/>
      <c r="EL74" s="65"/>
      <c r="EM74" s="65"/>
      <c r="EN74" s="65"/>
      <c r="EO74" s="65"/>
      <c r="EP74" s="65"/>
      <c r="EQ74" s="65"/>
      <c r="ER74" s="65"/>
      <c r="ES74" s="65"/>
      <c r="ET74" s="65"/>
      <c r="EU74" s="65"/>
      <c r="EV74" s="65"/>
      <c r="EW74" s="65"/>
      <c r="EX74" s="65"/>
      <c r="EY74" s="65"/>
      <c r="EZ74" s="65"/>
      <c r="FA74" s="65"/>
      <c r="FB74" s="65"/>
      <c r="FC74" s="65"/>
      <c r="FD74" s="65"/>
      <c r="FE74" s="65"/>
      <c r="FF74" s="65"/>
      <c r="FG74" s="65"/>
      <c r="HJ74">
        <v>6.8000000000000005E-2</v>
      </c>
      <c r="HK74" t="s">
        <v>84</v>
      </c>
    </row>
    <row r="75" spans="5:219">
      <c r="BJ75" s="65"/>
      <c r="BK75" s="65"/>
      <c r="BL75" s="65"/>
      <c r="BM75" s="65"/>
      <c r="BN75" s="65"/>
      <c r="BO75" s="65"/>
      <c r="BP75" s="65"/>
      <c r="BQ75" s="65"/>
      <c r="BR75" s="65"/>
      <c r="BS75" s="65"/>
      <c r="BT75" s="65"/>
      <c r="BU75" s="65"/>
      <c r="BV75" s="65"/>
      <c r="BW75" s="65"/>
      <c r="BX75" s="65"/>
      <c r="BY75" s="65"/>
      <c r="BZ75" s="65"/>
      <c r="CA75" s="65"/>
      <c r="CB75" s="65"/>
      <c r="CC75" s="65"/>
      <c r="CD75" s="65"/>
      <c r="CE75" s="65"/>
      <c r="CF75" s="65"/>
      <c r="CG75" s="65"/>
      <c r="CH75" s="65"/>
      <c r="CI75" s="65"/>
      <c r="CJ75" s="65"/>
      <c r="CK75" s="65"/>
      <c r="CL75" s="65"/>
      <c r="CM75" s="65"/>
      <c r="CN75" s="65"/>
      <c r="CO75" s="65"/>
      <c r="CP75" s="65"/>
      <c r="CQ75" s="65"/>
      <c r="CR75" s="65"/>
      <c r="CS75" s="65"/>
      <c r="CT75" s="65"/>
      <c r="CU75" s="65"/>
      <c r="CV75" s="65"/>
      <c r="CW75" s="65"/>
      <c r="CX75" s="65"/>
      <c r="CY75" s="65"/>
      <c r="CZ75" s="65"/>
      <c r="DA75" s="65"/>
      <c r="DB75" s="65"/>
      <c r="DC75" s="65"/>
      <c r="DD75" s="65"/>
      <c r="DE75" s="65"/>
      <c r="DF75" s="65"/>
      <c r="DG75" s="65"/>
      <c r="DH75" s="65"/>
      <c r="DI75" s="65"/>
      <c r="DJ75" s="65"/>
      <c r="DK75" s="65"/>
      <c r="DL75" s="65"/>
      <c r="DM75" s="65"/>
      <c r="DN75" s="65"/>
      <c r="DO75" s="65"/>
      <c r="DP75" s="65"/>
      <c r="DQ75" s="65"/>
      <c r="DR75" s="65"/>
      <c r="DS75" s="65"/>
      <c r="DT75" s="65"/>
      <c r="DU75" s="65"/>
      <c r="DV75" s="65"/>
      <c r="DW75" s="65"/>
      <c r="DX75" s="65"/>
      <c r="DY75" s="65"/>
      <c r="DZ75" s="65"/>
      <c r="EA75" s="65"/>
      <c r="EB75" s="65"/>
      <c r="EC75" s="65"/>
      <c r="ED75" s="65"/>
      <c r="EE75" s="65"/>
      <c r="EF75" s="65"/>
      <c r="EG75" s="65"/>
      <c r="EH75" s="65"/>
      <c r="EI75" s="65"/>
      <c r="EJ75" s="65"/>
      <c r="EK75" s="65"/>
      <c r="EL75" s="65"/>
      <c r="EM75" s="65"/>
      <c r="EN75" s="65"/>
      <c r="EO75" s="65"/>
      <c r="EP75" s="65"/>
      <c r="EQ75" s="65"/>
      <c r="ER75" s="65"/>
      <c r="ES75" s="65"/>
      <c r="ET75" s="65"/>
      <c r="EU75" s="65"/>
      <c r="EV75" s="65"/>
      <c r="EW75" s="65"/>
      <c r="EX75" s="65"/>
      <c r="EY75" s="65"/>
      <c r="EZ75" s="65"/>
      <c r="FA75" s="65"/>
      <c r="FB75" s="65"/>
      <c r="FC75" s="65"/>
      <c r="FD75" s="65"/>
      <c r="FE75" s="65"/>
      <c r="FF75" s="65"/>
      <c r="FG75" s="65"/>
      <c r="HJ75">
        <v>6.9000000000000006E-2</v>
      </c>
      <c r="HK75" t="s">
        <v>84</v>
      </c>
    </row>
    <row r="76" spans="5:219">
      <c r="BJ76" s="65"/>
      <c r="BK76" s="65"/>
      <c r="BL76" s="65"/>
      <c r="BM76" s="65"/>
      <c r="BN76" s="65"/>
      <c r="BO76" s="65"/>
      <c r="BP76" s="65"/>
      <c r="BQ76" s="65"/>
      <c r="BR76" s="65"/>
      <c r="BS76" s="65"/>
      <c r="BT76" s="65"/>
      <c r="BU76" s="65"/>
      <c r="BV76" s="65"/>
      <c r="BW76" s="65"/>
      <c r="BX76" s="65"/>
      <c r="BY76" s="65"/>
      <c r="BZ76" s="65"/>
      <c r="CA76" s="65"/>
      <c r="CB76" s="65"/>
      <c r="CC76" s="65"/>
      <c r="CD76" s="65"/>
      <c r="CE76" s="65"/>
      <c r="CF76" s="65"/>
      <c r="CG76" s="65"/>
      <c r="CH76" s="65"/>
      <c r="CI76" s="65"/>
      <c r="CJ76" s="65"/>
      <c r="CK76" s="65"/>
      <c r="CL76" s="65"/>
      <c r="CM76" s="65"/>
      <c r="CN76" s="65"/>
      <c r="CO76" s="65"/>
      <c r="CP76" s="65"/>
      <c r="CQ76" s="65"/>
      <c r="CR76" s="65"/>
      <c r="CS76" s="65"/>
      <c r="CT76" s="65"/>
      <c r="CU76" s="65"/>
      <c r="CV76" s="65"/>
      <c r="CW76" s="65"/>
      <c r="CX76" s="65"/>
      <c r="CY76" s="65"/>
      <c r="CZ76" s="65"/>
      <c r="DA76" s="65"/>
      <c r="DB76" s="65"/>
      <c r="DC76" s="65"/>
      <c r="DD76" s="65"/>
      <c r="DE76" s="65"/>
      <c r="DF76" s="65"/>
      <c r="DG76" s="65"/>
      <c r="DH76" s="65"/>
      <c r="DI76" s="65"/>
      <c r="DJ76" s="65"/>
      <c r="DK76" s="65"/>
      <c r="DL76" s="65"/>
      <c r="DM76" s="65"/>
      <c r="DN76" s="65"/>
      <c r="DO76" s="65"/>
      <c r="DP76" s="65"/>
      <c r="DQ76" s="65"/>
      <c r="DR76" s="65"/>
      <c r="DS76" s="65"/>
      <c r="DT76" s="65"/>
      <c r="DU76" s="65"/>
      <c r="DV76" s="65"/>
      <c r="DW76" s="65"/>
      <c r="DX76" s="65"/>
      <c r="DY76" s="65"/>
      <c r="DZ76" s="65"/>
      <c r="EA76" s="65"/>
      <c r="EB76" s="65"/>
      <c r="EC76" s="65"/>
      <c r="ED76" s="65"/>
      <c r="EE76" s="65"/>
      <c r="EF76" s="65"/>
      <c r="EG76" s="65"/>
      <c r="EH76" s="65"/>
      <c r="EI76" s="65"/>
      <c r="EJ76" s="65"/>
      <c r="EK76" s="65"/>
      <c r="EL76" s="65"/>
      <c r="EM76" s="65"/>
      <c r="EN76" s="65"/>
      <c r="EO76" s="65"/>
      <c r="EP76" s="65"/>
      <c r="EQ76" s="65"/>
      <c r="ER76" s="65"/>
      <c r="ES76" s="65"/>
      <c r="ET76" s="65"/>
      <c r="EU76" s="65"/>
      <c r="EV76" s="65"/>
      <c r="EW76" s="65"/>
      <c r="EX76" s="65"/>
      <c r="EY76" s="65"/>
      <c r="EZ76" s="65"/>
      <c r="FA76" s="65"/>
      <c r="FB76" s="65"/>
      <c r="FC76" s="65"/>
      <c r="FD76" s="65"/>
      <c r="FE76" s="65"/>
      <c r="FF76" s="65"/>
      <c r="FG76" s="65"/>
      <c r="HJ76">
        <v>7.0000000000000007E-2</v>
      </c>
      <c r="HK76" t="s">
        <v>84</v>
      </c>
    </row>
    <row r="77" spans="5:219">
      <c r="BJ77" s="65"/>
      <c r="BK77" s="65"/>
      <c r="BL77" s="65"/>
      <c r="BM77" s="65"/>
      <c r="BN77" s="65"/>
      <c r="BO77" s="65"/>
      <c r="BP77" s="65"/>
      <c r="BQ77" s="65"/>
      <c r="BR77" s="65"/>
      <c r="BS77" s="65"/>
      <c r="BT77" s="65"/>
      <c r="BU77" s="65"/>
      <c r="BV77" s="65"/>
      <c r="BW77" s="65"/>
      <c r="BX77" s="65"/>
      <c r="BY77" s="65"/>
      <c r="BZ77" s="65"/>
      <c r="CA77" s="65"/>
      <c r="CB77" s="65"/>
      <c r="CC77" s="65"/>
      <c r="CD77" s="65"/>
      <c r="CE77" s="65"/>
      <c r="CF77" s="65"/>
      <c r="CG77" s="65"/>
      <c r="CH77" s="65"/>
      <c r="CI77" s="65"/>
      <c r="CJ77" s="65"/>
      <c r="CK77" s="65"/>
      <c r="CL77" s="65"/>
      <c r="CM77" s="65"/>
      <c r="CN77" s="65"/>
      <c r="CO77" s="65"/>
      <c r="CP77" s="65"/>
      <c r="CQ77" s="65"/>
      <c r="CR77" s="65"/>
      <c r="CS77" s="65"/>
      <c r="CT77" s="65"/>
      <c r="CU77" s="65"/>
      <c r="CV77" s="65"/>
      <c r="CW77" s="65"/>
      <c r="CX77" s="65"/>
      <c r="CY77" s="65"/>
      <c r="CZ77" s="65"/>
      <c r="DA77" s="65"/>
      <c r="DB77" s="65"/>
      <c r="DC77" s="65"/>
      <c r="DD77" s="65"/>
      <c r="DE77" s="65"/>
      <c r="DF77" s="65"/>
      <c r="DG77" s="65"/>
      <c r="DH77" s="65"/>
      <c r="DI77" s="65"/>
      <c r="DJ77" s="65"/>
      <c r="DK77" s="65"/>
      <c r="DL77" s="65"/>
      <c r="DM77" s="65"/>
      <c r="DN77" s="65"/>
      <c r="DO77" s="65"/>
      <c r="DP77" s="65"/>
      <c r="DQ77" s="65"/>
      <c r="DR77" s="65"/>
      <c r="DS77" s="65"/>
      <c r="DT77" s="65"/>
      <c r="DU77" s="65"/>
      <c r="DV77" s="65"/>
      <c r="DW77" s="65"/>
      <c r="DX77" s="65"/>
      <c r="DY77" s="65"/>
      <c r="DZ77" s="65"/>
      <c r="EA77" s="65"/>
      <c r="EB77" s="65"/>
      <c r="EC77" s="65"/>
      <c r="ED77" s="65"/>
      <c r="EE77" s="65"/>
      <c r="EF77" s="65"/>
      <c r="EG77" s="65"/>
      <c r="EH77" s="65"/>
      <c r="EI77" s="65"/>
      <c r="EJ77" s="65"/>
      <c r="EK77" s="65"/>
      <c r="EL77" s="65"/>
      <c r="EM77" s="65"/>
      <c r="EN77" s="65"/>
      <c r="EO77" s="65"/>
      <c r="EP77" s="65"/>
      <c r="EQ77" s="65"/>
      <c r="ER77" s="65"/>
      <c r="ES77" s="65"/>
      <c r="ET77" s="65"/>
      <c r="EU77" s="65"/>
      <c r="EV77" s="65"/>
      <c r="EW77" s="65"/>
      <c r="EX77" s="65"/>
      <c r="EY77" s="65"/>
      <c r="EZ77" s="65"/>
      <c r="FA77" s="65"/>
      <c r="FB77" s="65"/>
      <c r="FC77" s="65"/>
      <c r="FD77" s="65"/>
      <c r="FE77" s="65"/>
      <c r="FF77" s="65"/>
      <c r="FG77" s="65"/>
      <c r="HJ77">
        <v>7.0999999999999994E-2</v>
      </c>
      <c r="HK77" t="s">
        <v>84</v>
      </c>
    </row>
    <row r="78" spans="5:219">
      <c r="BJ78" s="65"/>
      <c r="BK78" s="65"/>
      <c r="BL78" s="65"/>
      <c r="BM78" s="65"/>
      <c r="BN78" s="65"/>
      <c r="BO78" s="65"/>
      <c r="BP78" s="65"/>
      <c r="BQ78" s="65"/>
      <c r="BR78" s="65"/>
      <c r="BS78" s="65"/>
      <c r="BT78" s="65"/>
      <c r="BU78" s="65"/>
      <c r="BV78" s="65"/>
      <c r="BW78" s="65"/>
      <c r="BX78" s="65"/>
      <c r="BY78" s="65"/>
      <c r="BZ78" s="65"/>
      <c r="CA78" s="65"/>
      <c r="CB78" s="65"/>
      <c r="CC78" s="65"/>
      <c r="CD78" s="65"/>
      <c r="CE78" s="65"/>
      <c r="CF78" s="65"/>
      <c r="CG78" s="65"/>
      <c r="CH78" s="65"/>
      <c r="CI78" s="65"/>
      <c r="CJ78" s="65"/>
      <c r="CK78" s="65"/>
      <c r="CL78" s="65"/>
      <c r="CM78" s="65"/>
      <c r="CN78" s="65"/>
      <c r="CO78" s="65"/>
      <c r="CP78" s="65"/>
      <c r="CQ78" s="65"/>
      <c r="CR78" s="65"/>
      <c r="CS78" s="65"/>
      <c r="CT78" s="65"/>
      <c r="CU78" s="65"/>
      <c r="CV78" s="65"/>
      <c r="CW78" s="65"/>
      <c r="CX78" s="65"/>
      <c r="CY78" s="65"/>
      <c r="CZ78" s="65"/>
      <c r="DA78" s="65"/>
      <c r="DB78" s="65"/>
      <c r="DC78" s="65"/>
      <c r="DD78" s="65"/>
      <c r="DE78" s="65"/>
      <c r="DF78" s="65"/>
      <c r="DG78" s="65"/>
      <c r="DH78" s="65"/>
      <c r="DI78" s="65"/>
      <c r="DJ78" s="65"/>
      <c r="DK78" s="65"/>
      <c r="DL78" s="65"/>
      <c r="DM78" s="65"/>
      <c r="DN78" s="65"/>
      <c r="DO78" s="65"/>
      <c r="DP78" s="65"/>
      <c r="DQ78" s="65"/>
      <c r="DR78" s="65"/>
      <c r="DS78" s="65"/>
      <c r="DT78" s="65"/>
      <c r="DU78" s="65"/>
      <c r="DV78" s="65"/>
      <c r="DW78" s="65"/>
      <c r="DX78" s="65"/>
      <c r="DY78" s="65"/>
      <c r="DZ78" s="65"/>
      <c r="EA78" s="65"/>
      <c r="EB78" s="65"/>
      <c r="EC78" s="65"/>
      <c r="ED78" s="65"/>
      <c r="EE78" s="65"/>
      <c r="EF78" s="65"/>
      <c r="EG78" s="65"/>
      <c r="EH78" s="65"/>
      <c r="EI78" s="65"/>
      <c r="EJ78" s="65"/>
      <c r="EK78" s="65"/>
      <c r="EL78" s="65"/>
      <c r="EM78" s="65"/>
      <c r="EN78" s="65"/>
      <c r="EO78" s="65"/>
      <c r="EP78" s="65"/>
      <c r="EQ78" s="65"/>
      <c r="ER78" s="65"/>
      <c r="ES78" s="65"/>
      <c r="ET78" s="65"/>
      <c r="EU78" s="65"/>
      <c r="EV78" s="65"/>
      <c r="EW78" s="65"/>
      <c r="EX78" s="65"/>
      <c r="EY78" s="65"/>
      <c r="EZ78" s="65"/>
      <c r="FA78" s="65"/>
      <c r="FB78" s="65"/>
      <c r="FC78" s="65"/>
      <c r="FD78" s="65"/>
      <c r="FE78" s="65"/>
      <c r="FF78" s="65"/>
      <c r="FG78" s="65"/>
      <c r="HJ78">
        <v>7.1999999999999995E-2</v>
      </c>
      <c r="HK78" t="s">
        <v>84</v>
      </c>
    </row>
    <row r="79" spans="5:219">
      <c r="BJ79" s="65"/>
      <c r="BK79" s="65"/>
      <c r="BL79" s="65"/>
      <c r="BM79" s="65"/>
      <c r="BN79" s="65"/>
      <c r="BO79" s="65"/>
      <c r="BP79" s="65"/>
      <c r="BQ79" s="65"/>
      <c r="BR79" s="65"/>
      <c r="BS79" s="65"/>
      <c r="BT79" s="65"/>
      <c r="BU79" s="65"/>
      <c r="BV79" s="65"/>
      <c r="BW79" s="65"/>
      <c r="BX79" s="65"/>
      <c r="BY79" s="65"/>
      <c r="BZ79" s="65"/>
      <c r="CA79" s="65"/>
      <c r="CB79" s="65"/>
      <c r="CC79" s="65"/>
      <c r="CD79" s="65"/>
      <c r="CE79" s="65"/>
      <c r="CF79" s="65"/>
      <c r="CG79" s="65"/>
      <c r="CH79" s="65"/>
      <c r="CI79" s="65"/>
      <c r="CJ79" s="65"/>
      <c r="CK79" s="65"/>
      <c r="CL79" s="65"/>
      <c r="CM79" s="65"/>
      <c r="CN79" s="65"/>
      <c r="CO79" s="65"/>
      <c r="CP79" s="65"/>
      <c r="CQ79" s="65"/>
      <c r="CR79" s="65"/>
      <c r="CS79" s="65"/>
      <c r="CT79" s="65"/>
      <c r="CU79" s="65"/>
      <c r="CV79" s="65"/>
      <c r="CW79" s="65"/>
      <c r="CX79" s="65"/>
      <c r="CY79" s="65"/>
      <c r="CZ79" s="65"/>
      <c r="DA79" s="65"/>
      <c r="DB79" s="65"/>
      <c r="DC79" s="65"/>
      <c r="DD79" s="65"/>
      <c r="DE79" s="65"/>
      <c r="DF79" s="65"/>
      <c r="DG79" s="65"/>
      <c r="DH79" s="65"/>
      <c r="DI79" s="65"/>
      <c r="DJ79" s="65"/>
      <c r="DK79" s="65"/>
      <c r="DL79" s="65"/>
      <c r="DM79" s="65"/>
      <c r="DN79" s="65"/>
      <c r="DO79" s="65"/>
      <c r="DP79" s="65"/>
      <c r="DQ79" s="65"/>
      <c r="DR79" s="65"/>
      <c r="DS79" s="65"/>
      <c r="DT79" s="65"/>
      <c r="DU79" s="65"/>
      <c r="DV79" s="65"/>
      <c r="DW79" s="65"/>
      <c r="DX79" s="65"/>
      <c r="DY79" s="65"/>
      <c r="DZ79" s="65"/>
      <c r="EA79" s="65"/>
      <c r="EB79" s="65"/>
      <c r="EC79" s="65"/>
      <c r="ED79" s="65"/>
      <c r="EE79" s="65"/>
      <c r="EF79" s="65"/>
      <c r="EG79" s="65"/>
      <c r="EH79" s="65"/>
      <c r="EI79" s="65"/>
      <c r="EJ79" s="65"/>
      <c r="EK79" s="65"/>
      <c r="EL79" s="65"/>
      <c r="EM79" s="65"/>
      <c r="EN79" s="65"/>
      <c r="EO79" s="65"/>
      <c r="EP79" s="65"/>
      <c r="EQ79" s="65"/>
      <c r="ER79" s="65"/>
      <c r="ES79" s="65"/>
      <c r="ET79" s="65"/>
      <c r="EU79" s="65"/>
      <c r="EV79" s="65"/>
      <c r="EW79" s="65"/>
      <c r="EX79" s="65"/>
      <c r="EY79" s="65"/>
      <c r="EZ79" s="65"/>
      <c r="FA79" s="65"/>
      <c r="FB79" s="65"/>
      <c r="FC79" s="65"/>
      <c r="FD79" s="65"/>
      <c r="FE79" s="65"/>
      <c r="FF79" s="65"/>
      <c r="FG79" s="65"/>
      <c r="HJ79">
        <v>7.2999999999999995E-2</v>
      </c>
      <c r="HK79" t="s">
        <v>84</v>
      </c>
    </row>
    <row r="80" spans="5:219" ht="39" customHeight="1">
      <c r="E80" s="72" t="s">
        <v>86</v>
      </c>
      <c r="F80" s="72"/>
      <c r="G80" s="72"/>
      <c r="H80" s="72"/>
      <c r="I80" s="72"/>
      <c r="J80" s="72"/>
      <c r="K80" s="72"/>
      <c r="L80" s="72"/>
      <c r="M80" s="72"/>
      <c r="BJ80" s="65"/>
      <c r="BK80" s="65"/>
      <c r="BL80" s="65"/>
      <c r="BM80" s="65"/>
      <c r="BN80" s="65"/>
      <c r="BO80" s="65"/>
      <c r="BP80" s="65"/>
      <c r="BQ80" s="65"/>
      <c r="BR80" s="65"/>
      <c r="BS80" s="65"/>
      <c r="BT80" s="65"/>
      <c r="BU80" s="65"/>
      <c r="BV80" s="65"/>
      <c r="BW80" s="65"/>
      <c r="BX80" s="65"/>
      <c r="BY80" s="65"/>
      <c r="BZ80" s="65"/>
      <c r="CA80" s="65"/>
      <c r="CB80" s="65"/>
      <c r="CC80" s="65"/>
      <c r="CD80" s="65"/>
      <c r="CE80" s="65"/>
      <c r="CF80" s="65"/>
      <c r="CG80" s="65"/>
      <c r="CH80" s="65"/>
      <c r="CI80" s="65"/>
      <c r="CJ80" s="65"/>
      <c r="CK80" s="65"/>
      <c r="CL80" s="65"/>
      <c r="CM80" s="65"/>
      <c r="CN80" s="65"/>
      <c r="CO80" s="65"/>
      <c r="CP80" s="65"/>
      <c r="CQ80" s="65"/>
      <c r="CR80" s="65"/>
      <c r="CS80" s="65"/>
      <c r="CT80" s="65"/>
      <c r="CU80" s="65"/>
      <c r="CV80" s="65"/>
      <c r="CW80" s="65"/>
      <c r="CX80" s="65"/>
      <c r="CY80" s="65"/>
      <c r="CZ80" s="65"/>
      <c r="DA80" s="65"/>
      <c r="DB80" s="65"/>
      <c r="DC80" s="65"/>
      <c r="DD80" s="65"/>
      <c r="DE80" s="65"/>
      <c r="DF80" s="65"/>
      <c r="DG80" s="65"/>
      <c r="DH80" s="65"/>
      <c r="DI80" s="65"/>
      <c r="DJ80" s="65"/>
      <c r="DK80" s="65"/>
      <c r="DL80" s="65"/>
      <c r="DM80" s="65"/>
      <c r="DN80" s="65"/>
      <c r="DO80" s="65"/>
      <c r="DP80" s="65"/>
      <c r="DQ80" s="65"/>
      <c r="DR80" s="65"/>
      <c r="DS80" s="65"/>
      <c r="DT80" s="65"/>
      <c r="DU80" s="65"/>
      <c r="DV80" s="65"/>
      <c r="DW80" s="65"/>
      <c r="DX80" s="65"/>
      <c r="DY80" s="65"/>
      <c r="DZ80" s="65"/>
      <c r="EA80" s="65"/>
      <c r="EB80" s="65"/>
      <c r="EC80" s="65"/>
      <c r="ED80" s="65"/>
      <c r="EE80" s="65"/>
      <c r="EF80" s="65"/>
      <c r="EG80" s="65"/>
      <c r="EH80" s="65"/>
      <c r="EI80" s="65"/>
      <c r="EJ80" s="65"/>
      <c r="EK80" s="65"/>
      <c r="EL80" s="65"/>
      <c r="EM80" s="65"/>
      <c r="EN80" s="65"/>
      <c r="EO80" s="65"/>
      <c r="EP80" s="65"/>
      <c r="EQ80" s="65"/>
      <c r="ER80" s="65"/>
      <c r="ES80" s="65"/>
      <c r="ET80" s="65"/>
      <c r="EU80" s="65"/>
      <c r="EV80" s="65"/>
      <c r="EW80" s="65"/>
      <c r="EX80" s="65"/>
      <c r="EY80" s="65"/>
      <c r="EZ80" s="65"/>
      <c r="FA80" s="65"/>
      <c r="FB80" s="65"/>
      <c r="FC80" s="65"/>
      <c r="FD80" s="65"/>
      <c r="FE80" s="65"/>
      <c r="FF80" s="65"/>
      <c r="FG80" s="65"/>
      <c r="HJ80">
        <v>7.3999999999999996E-2</v>
      </c>
      <c r="HK80" t="s">
        <v>84</v>
      </c>
    </row>
    <row r="81" spans="5:219">
      <c r="E81" s="72" t="s">
        <v>85</v>
      </c>
      <c r="F81" s="72"/>
      <c r="G81" s="72"/>
      <c r="H81" s="72"/>
      <c r="I81" s="72"/>
      <c r="J81" s="72"/>
      <c r="K81" s="72"/>
      <c r="L81" s="72"/>
      <c r="M81" s="72"/>
      <c r="BJ81" s="65"/>
      <c r="BK81" s="65"/>
      <c r="BL81" s="65"/>
      <c r="BM81" s="65"/>
      <c r="BN81" s="65"/>
      <c r="BO81" s="65"/>
      <c r="BP81" s="65"/>
      <c r="BQ81" s="65"/>
      <c r="BR81" s="65"/>
      <c r="BS81" s="65"/>
      <c r="BT81" s="65"/>
      <c r="BU81" s="65"/>
      <c r="BV81" s="65"/>
      <c r="BW81" s="65"/>
      <c r="BX81" s="65"/>
      <c r="BY81" s="65"/>
      <c r="BZ81" s="65"/>
      <c r="CA81" s="65"/>
      <c r="CB81" s="65"/>
      <c r="CC81" s="65"/>
      <c r="CD81" s="65"/>
      <c r="CE81" s="65"/>
      <c r="CF81" s="65"/>
      <c r="CG81" s="65"/>
      <c r="CH81" s="65"/>
      <c r="CI81" s="65"/>
      <c r="CJ81" s="65"/>
      <c r="CK81" s="65"/>
      <c r="CL81" s="65"/>
      <c r="CM81" s="65"/>
      <c r="CN81" s="65"/>
      <c r="CO81" s="65"/>
      <c r="CP81" s="65"/>
      <c r="CQ81" s="65"/>
      <c r="CR81" s="65"/>
      <c r="CS81" s="65"/>
      <c r="CT81" s="65"/>
      <c r="CU81" s="65"/>
      <c r="CV81" s="65"/>
      <c r="CW81" s="65"/>
      <c r="CX81" s="65"/>
      <c r="CY81" s="65"/>
      <c r="CZ81" s="65"/>
      <c r="DA81" s="65"/>
      <c r="DB81" s="65"/>
      <c r="DC81" s="65"/>
      <c r="DD81" s="65"/>
      <c r="DE81" s="65"/>
      <c r="DF81" s="65"/>
      <c r="DG81" s="65"/>
      <c r="DH81" s="65"/>
      <c r="DI81" s="65"/>
      <c r="DJ81" s="65"/>
      <c r="DK81" s="65"/>
      <c r="DL81" s="65"/>
      <c r="DM81" s="65"/>
      <c r="DN81" s="65"/>
      <c r="DO81" s="65"/>
      <c r="DP81" s="65"/>
      <c r="DQ81" s="65"/>
      <c r="DR81" s="65"/>
      <c r="DS81" s="65"/>
      <c r="DT81" s="65"/>
      <c r="DU81" s="65"/>
      <c r="DV81" s="65"/>
      <c r="DW81" s="65"/>
      <c r="DX81" s="65"/>
      <c r="DY81" s="65"/>
      <c r="DZ81" s="65"/>
      <c r="EA81" s="65"/>
      <c r="EB81" s="65"/>
      <c r="EC81" s="65"/>
      <c r="ED81" s="65"/>
      <c r="EE81" s="65"/>
      <c r="EF81" s="65"/>
      <c r="EG81" s="65"/>
      <c r="EH81" s="65"/>
      <c r="EI81" s="65"/>
      <c r="EJ81" s="65"/>
      <c r="EK81" s="65"/>
      <c r="EL81" s="65"/>
      <c r="EM81" s="65"/>
      <c r="EN81" s="65"/>
      <c r="EO81" s="65"/>
      <c r="EP81" s="65"/>
      <c r="EQ81" s="65"/>
      <c r="ER81" s="65"/>
      <c r="ES81" s="65"/>
      <c r="ET81" s="65"/>
      <c r="EU81" s="65"/>
      <c r="EV81" s="65"/>
      <c r="EW81" s="65"/>
      <c r="EX81" s="65"/>
      <c r="EY81" s="65"/>
      <c r="EZ81" s="65"/>
      <c r="FA81" s="65"/>
      <c r="FB81" s="65"/>
      <c r="FC81" s="65"/>
      <c r="FD81" s="65"/>
      <c r="FE81" s="65"/>
      <c r="FF81" s="65"/>
      <c r="FG81" s="65"/>
      <c r="HJ81">
        <v>7.4999999999999997E-2</v>
      </c>
      <c r="HK81" t="s">
        <v>84</v>
      </c>
    </row>
    <row r="82" spans="5:219">
      <c r="CL82" s="65"/>
      <c r="CM82" s="65"/>
      <c r="CN82" s="65"/>
      <c r="CO82" s="65"/>
      <c r="CP82" s="65"/>
      <c r="CQ82" s="65"/>
      <c r="CR82" s="65"/>
      <c r="CS82" s="65"/>
      <c r="CT82" s="65"/>
      <c r="CU82" s="65"/>
      <c r="CV82" s="65"/>
      <c r="CW82" s="65"/>
      <c r="CX82" s="65"/>
      <c r="CY82" s="65"/>
      <c r="CZ82" s="65"/>
      <c r="DA82" s="65"/>
      <c r="DB82" s="65"/>
      <c r="DC82" s="65"/>
      <c r="DD82" s="65"/>
      <c r="DE82" s="65"/>
      <c r="DF82" s="65"/>
      <c r="DG82" s="65"/>
      <c r="DH82" s="65"/>
      <c r="DI82" s="65"/>
      <c r="DJ82" s="65"/>
      <c r="DK82" s="65"/>
      <c r="DL82" s="65"/>
      <c r="DM82" s="65"/>
      <c r="DN82" s="65"/>
      <c r="DO82" s="65"/>
      <c r="DP82" s="65"/>
      <c r="DQ82" s="65"/>
      <c r="DR82" s="65"/>
      <c r="DS82" s="65"/>
      <c r="DT82" s="65"/>
      <c r="DU82" s="65"/>
      <c r="DV82" s="65"/>
      <c r="DW82" s="65"/>
      <c r="DX82" s="65"/>
      <c r="DY82" s="65"/>
      <c r="DZ82" s="65"/>
      <c r="EA82" s="65"/>
      <c r="EB82" s="65"/>
      <c r="EC82" s="65"/>
      <c r="ED82" s="65"/>
      <c r="EE82" s="65"/>
      <c r="EF82" s="65"/>
      <c r="EG82" s="65"/>
      <c r="EH82" s="65"/>
      <c r="EI82" s="65"/>
      <c r="EJ82" s="65"/>
      <c r="EK82" s="65"/>
      <c r="EL82" s="65"/>
      <c r="EM82" s="65"/>
      <c r="EN82" s="65"/>
      <c r="EO82" s="65"/>
      <c r="EP82" s="65"/>
      <c r="EQ82" s="65"/>
      <c r="ER82" s="65"/>
      <c r="ES82" s="65"/>
      <c r="ET82" s="65"/>
      <c r="EU82" s="65"/>
      <c r="EV82" s="65"/>
      <c r="EW82" s="65"/>
      <c r="EX82" s="65"/>
      <c r="EY82" s="65"/>
      <c r="EZ82" s="65"/>
      <c r="FA82" s="65"/>
      <c r="FB82" s="65"/>
      <c r="FC82" s="65"/>
      <c r="FD82" s="65"/>
      <c r="FE82" s="65"/>
      <c r="FF82" s="65"/>
      <c r="FG82" s="65"/>
      <c r="HJ82">
        <v>7.5999999999999998E-2</v>
      </c>
      <c r="HK82" t="s">
        <v>84</v>
      </c>
    </row>
    <row r="83" spans="5:219">
      <c r="CL83" s="65"/>
      <c r="CM83" s="65"/>
      <c r="CN83" s="65"/>
      <c r="CO83" s="65"/>
      <c r="CP83" s="65"/>
      <c r="CQ83" s="65"/>
      <c r="CR83" s="65"/>
      <c r="CS83" s="65"/>
      <c r="CT83" s="65"/>
      <c r="CU83" s="65"/>
      <c r="CV83" s="65"/>
      <c r="CW83" s="65"/>
      <c r="CX83" s="65"/>
      <c r="CY83" s="65"/>
      <c r="CZ83" s="65"/>
      <c r="DA83" s="65"/>
      <c r="DB83" s="65"/>
      <c r="DC83" s="65"/>
      <c r="DD83" s="65"/>
      <c r="DE83" s="65"/>
      <c r="DF83" s="65"/>
      <c r="DG83" s="65"/>
      <c r="DH83" s="65"/>
      <c r="DI83" s="65"/>
      <c r="DJ83" s="65"/>
      <c r="DK83" s="65"/>
      <c r="DL83" s="65"/>
      <c r="DM83" s="65"/>
      <c r="DN83" s="65"/>
      <c r="DO83" s="65"/>
      <c r="DP83" s="65"/>
      <c r="DQ83" s="65"/>
      <c r="DR83" s="65"/>
      <c r="DS83" s="65"/>
      <c r="DT83" s="65"/>
      <c r="DU83" s="65"/>
      <c r="DV83" s="65"/>
      <c r="DW83" s="65"/>
      <c r="DX83" s="65"/>
      <c r="DY83" s="65"/>
      <c r="DZ83" s="65"/>
      <c r="EA83" s="65"/>
      <c r="EB83" s="65"/>
      <c r="EC83" s="65"/>
      <c r="ED83" s="65"/>
      <c r="EE83" s="65"/>
      <c r="EF83" s="65"/>
      <c r="EG83" s="65"/>
      <c r="EH83" s="65"/>
      <c r="EI83" s="65"/>
      <c r="EJ83" s="65"/>
      <c r="EK83" s="65"/>
      <c r="EL83" s="65"/>
      <c r="EM83" s="65"/>
      <c r="EN83" s="65"/>
      <c r="EO83" s="65"/>
      <c r="EP83" s="65"/>
      <c r="EQ83" s="65"/>
      <c r="ER83" s="65"/>
      <c r="ES83" s="65"/>
      <c r="ET83" s="65"/>
      <c r="EU83" s="65"/>
      <c r="EV83" s="65"/>
      <c r="EW83" s="65"/>
      <c r="EX83" s="65"/>
      <c r="EY83" s="65"/>
      <c r="EZ83" s="65"/>
      <c r="FA83" s="65"/>
      <c r="FB83" s="65"/>
      <c r="FC83" s="65"/>
      <c r="FD83" s="65"/>
      <c r="FE83" s="65"/>
      <c r="FF83" s="65"/>
      <c r="FG83" s="65"/>
      <c r="HJ83">
        <v>7.6999999999999999E-2</v>
      </c>
      <c r="HK83" t="s">
        <v>84</v>
      </c>
    </row>
    <row r="84" spans="5:219">
      <c r="CL84" s="65"/>
      <c r="CM84" s="65"/>
      <c r="CN84" s="65"/>
      <c r="CO84" s="65"/>
      <c r="CP84" s="65"/>
      <c r="CQ84" s="65"/>
      <c r="CR84" s="65"/>
      <c r="CS84" s="65"/>
      <c r="CT84" s="65"/>
      <c r="CU84" s="65"/>
      <c r="CV84" s="65"/>
      <c r="CW84" s="65"/>
      <c r="CX84" s="65"/>
      <c r="CY84" s="65"/>
      <c r="CZ84" s="65"/>
      <c r="DA84" s="65"/>
      <c r="DB84" s="65"/>
      <c r="DC84" s="65"/>
      <c r="DD84" s="65"/>
      <c r="DE84" s="65"/>
      <c r="DF84" s="65"/>
      <c r="DG84" s="65"/>
      <c r="DH84" s="65"/>
      <c r="DI84" s="65"/>
      <c r="DJ84" s="65"/>
      <c r="DK84" s="65"/>
      <c r="DL84" s="65"/>
      <c r="DM84" s="65"/>
      <c r="DN84" s="65"/>
      <c r="DO84" s="65"/>
      <c r="DP84" s="65"/>
      <c r="DQ84" s="65"/>
      <c r="DR84" s="65"/>
      <c r="DS84" s="65"/>
      <c r="DT84" s="65"/>
      <c r="DU84" s="65"/>
      <c r="DV84" s="65"/>
      <c r="DW84" s="65"/>
      <c r="DX84" s="65"/>
      <c r="DY84" s="65"/>
      <c r="DZ84" s="65"/>
      <c r="EA84" s="65"/>
      <c r="EB84" s="65"/>
      <c r="EC84" s="65"/>
      <c r="ED84" s="65"/>
      <c r="EE84" s="65"/>
      <c r="EF84" s="65"/>
      <c r="EG84" s="65"/>
      <c r="EH84" s="65"/>
      <c r="EI84" s="65"/>
      <c r="EJ84" s="65"/>
      <c r="EK84" s="65"/>
      <c r="EL84" s="65"/>
      <c r="EM84" s="65"/>
      <c r="EN84" s="65"/>
      <c r="EO84" s="65"/>
      <c r="EP84" s="65"/>
      <c r="EQ84" s="65"/>
      <c r="ER84" s="65"/>
      <c r="ES84" s="65"/>
      <c r="ET84" s="65"/>
      <c r="EU84" s="65"/>
      <c r="EV84" s="65"/>
      <c r="EW84" s="65"/>
      <c r="EX84" s="65"/>
      <c r="EY84" s="65"/>
      <c r="EZ84" s="65"/>
      <c r="FA84" s="65"/>
      <c r="FB84" s="65"/>
      <c r="FC84" s="65"/>
      <c r="FD84" s="65"/>
      <c r="FE84" s="65"/>
      <c r="FF84" s="65"/>
      <c r="FG84" s="65"/>
      <c r="HJ84">
        <v>7.8E-2</v>
      </c>
      <c r="HK84" t="s">
        <v>84</v>
      </c>
    </row>
    <row r="85" spans="5:219">
      <c r="CL85" s="65"/>
      <c r="CM85" s="65"/>
      <c r="CN85" s="65"/>
      <c r="CO85" s="65"/>
      <c r="CP85" s="65"/>
      <c r="CQ85" s="65"/>
      <c r="CR85" s="65"/>
      <c r="CS85" s="65"/>
      <c r="CT85" s="65"/>
      <c r="CU85" s="65"/>
      <c r="CV85" s="65"/>
      <c r="CW85" s="65"/>
      <c r="CX85" s="65"/>
      <c r="CY85" s="65"/>
      <c r="CZ85" s="65"/>
      <c r="DA85" s="65"/>
      <c r="DB85" s="65"/>
      <c r="DC85" s="65"/>
      <c r="DD85" s="65"/>
      <c r="DE85" s="65"/>
      <c r="DF85" s="65"/>
      <c r="DG85" s="65"/>
      <c r="DH85" s="65"/>
      <c r="DI85" s="65"/>
      <c r="DJ85" s="65"/>
      <c r="DK85" s="65"/>
      <c r="DL85" s="65"/>
      <c r="DM85" s="65"/>
      <c r="DN85" s="65"/>
      <c r="DO85" s="65"/>
      <c r="DP85" s="65"/>
      <c r="DQ85" s="65"/>
      <c r="DR85" s="65"/>
      <c r="DS85" s="65"/>
      <c r="DT85" s="65"/>
      <c r="DU85" s="65"/>
      <c r="DV85" s="65"/>
      <c r="DW85" s="65"/>
      <c r="DX85" s="65"/>
      <c r="DY85" s="65"/>
      <c r="DZ85" s="65"/>
      <c r="EA85" s="65"/>
      <c r="EB85" s="65"/>
      <c r="EC85" s="65"/>
      <c r="ED85" s="65"/>
      <c r="EE85" s="65"/>
      <c r="EF85" s="65"/>
      <c r="EG85" s="65"/>
      <c r="EH85" s="65"/>
      <c r="EI85" s="65"/>
      <c r="EJ85" s="65"/>
      <c r="EK85" s="65"/>
      <c r="EL85" s="65"/>
      <c r="EM85" s="65"/>
      <c r="EN85" s="65"/>
      <c r="EO85" s="65"/>
      <c r="EP85" s="65"/>
      <c r="EQ85" s="65"/>
      <c r="ER85" s="65"/>
      <c r="ES85" s="65"/>
      <c r="ET85" s="65"/>
      <c r="EU85" s="65"/>
      <c r="EV85" s="65"/>
      <c r="EW85" s="65"/>
      <c r="EX85" s="65"/>
      <c r="EY85" s="65"/>
      <c r="EZ85" s="65"/>
      <c r="FA85" s="65"/>
      <c r="FB85" s="65"/>
      <c r="FC85" s="65"/>
      <c r="FD85" s="65"/>
      <c r="FE85" s="65"/>
      <c r="FF85" s="65"/>
      <c r="FG85" s="65"/>
      <c r="HJ85">
        <v>7.9000000000000001E-2</v>
      </c>
      <c r="HK85" t="s">
        <v>84</v>
      </c>
    </row>
    <row r="86" spans="5:219">
      <c r="CL86" s="65"/>
      <c r="CM86" s="65"/>
      <c r="CN86" s="65"/>
      <c r="CO86" s="65"/>
      <c r="CP86" s="65"/>
      <c r="CQ86" s="65"/>
      <c r="CR86" s="65"/>
      <c r="CS86" s="65"/>
      <c r="CT86" s="65"/>
      <c r="CU86" s="65"/>
      <c r="CV86" s="65"/>
      <c r="CW86" s="65"/>
      <c r="CX86" s="65"/>
      <c r="CY86" s="65"/>
      <c r="CZ86" s="65"/>
      <c r="DA86" s="65"/>
      <c r="DB86" s="65"/>
      <c r="DC86" s="65"/>
      <c r="DD86" s="65"/>
      <c r="DE86" s="65"/>
      <c r="DF86" s="65"/>
      <c r="DG86" s="65"/>
      <c r="DH86" s="65"/>
      <c r="DI86" s="65"/>
      <c r="DJ86" s="65"/>
      <c r="DK86" s="65"/>
      <c r="DL86" s="65"/>
      <c r="DM86" s="65"/>
      <c r="DN86" s="65"/>
      <c r="DO86" s="65"/>
      <c r="DP86" s="65"/>
      <c r="DQ86" s="65"/>
      <c r="DR86" s="65"/>
      <c r="DS86" s="65"/>
      <c r="DT86" s="65"/>
      <c r="DU86" s="65"/>
      <c r="DV86" s="65"/>
      <c r="DW86" s="65"/>
      <c r="DX86" s="65"/>
      <c r="DY86" s="65"/>
      <c r="DZ86" s="65"/>
      <c r="EA86" s="65"/>
      <c r="EB86" s="65"/>
      <c r="EC86" s="65"/>
      <c r="ED86" s="65"/>
      <c r="EE86" s="65"/>
      <c r="EF86" s="65"/>
      <c r="EG86" s="65"/>
      <c r="EH86" s="65"/>
      <c r="EI86" s="65"/>
      <c r="EJ86" s="65"/>
      <c r="EK86" s="65"/>
      <c r="EL86" s="65"/>
      <c r="EM86" s="65"/>
      <c r="EN86" s="65"/>
      <c r="EO86" s="65"/>
      <c r="EP86" s="65"/>
      <c r="EQ86" s="65"/>
      <c r="ER86" s="65"/>
      <c r="ES86" s="65"/>
      <c r="ET86" s="65"/>
      <c r="EU86" s="65"/>
      <c r="EV86" s="65"/>
      <c r="EW86" s="65"/>
      <c r="EX86" s="65"/>
      <c r="EY86" s="65"/>
      <c r="EZ86" s="65"/>
      <c r="FA86" s="65"/>
      <c r="FB86" s="65"/>
      <c r="FC86" s="65"/>
      <c r="FD86" s="65"/>
      <c r="FE86" s="65"/>
      <c r="FF86" s="65"/>
      <c r="FG86" s="65"/>
      <c r="HJ86">
        <v>0.08</v>
      </c>
      <c r="HK86" t="s">
        <v>84</v>
      </c>
    </row>
    <row r="87" spans="5:219">
      <c r="CL87" s="65"/>
      <c r="CM87" s="65"/>
      <c r="CN87" s="65"/>
      <c r="CO87" s="65"/>
      <c r="CP87" s="65"/>
      <c r="CQ87" s="65"/>
      <c r="CR87" s="65"/>
      <c r="CS87" s="65"/>
      <c r="CT87" s="65"/>
      <c r="CU87" s="65"/>
      <c r="CV87" s="65"/>
      <c r="CW87" s="65"/>
      <c r="CX87" s="65"/>
      <c r="CY87" s="65"/>
      <c r="CZ87" s="65"/>
      <c r="DA87" s="65"/>
      <c r="DB87" s="65"/>
      <c r="DC87" s="65"/>
      <c r="DD87" s="65"/>
      <c r="DE87" s="65"/>
      <c r="DF87" s="65"/>
      <c r="DG87" s="65"/>
      <c r="DH87" s="65"/>
      <c r="DI87" s="65"/>
      <c r="DJ87" s="65"/>
      <c r="DK87" s="65"/>
      <c r="DL87" s="65"/>
      <c r="DM87" s="65"/>
      <c r="DN87" s="65"/>
      <c r="DO87" s="65"/>
      <c r="DP87" s="65"/>
      <c r="DQ87" s="65"/>
      <c r="DR87" s="65"/>
      <c r="DS87" s="65"/>
      <c r="DT87" s="65"/>
      <c r="DU87" s="65"/>
      <c r="DV87" s="65"/>
      <c r="DW87" s="65"/>
      <c r="DX87" s="65"/>
      <c r="DY87" s="65"/>
      <c r="DZ87" s="65"/>
      <c r="EA87" s="65"/>
      <c r="EB87" s="65"/>
      <c r="EC87" s="65"/>
      <c r="ED87" s="65"/>
      <c r="EE87" s="65"/>
      <c r="EF87" s="65"/>
      <c r="EG87" s="65"/>
      <c r="EH87" s="65"/>
      <c r="EI87" s="65"/>
      <c r="EJ87" s="65"/>
      <c r="EK87" s="65"/>
      <c r="EL87" s="65"/>
      <c r="EM87" s="65"/>
      <c r="EN87" s="65"/>
      <c r="EO87" s="65"/>
      <c r="EP87" s="65"/>
      <c r="EQ87" s="65"/>
      <c r="ER87" s="65"/>
      <c r="ES87" s="65"/>
      <c r="ET87" s="65"/>
      <c r="EU87" s="65"/>
      <c r="EV87" s="65"/>
      <c r="EW87" s="65"/>
      <c r="EX87" s="65"/>
      <c r="EY87" s="65"/>
      <c r="EZ87" s="65"/>
      <c r="FA87" s="65"/>
      <c r="FB87" s="65"/>
      <c r="FC87" s="65"/>
      <c r="FD87" s="65"/>
      <c r="FE87" s="65"/>
      <c r="FF87" s="65"/>
      <c r="FG87" s="65"/>
      <c r="HJ87">
        <v>8.1000000000000003E-2</v>
      </c>
      <c r="HK87" t="s">
        <v>84</v>
      </c>
    </row>
    <row r="88" spans="5:219">
      <c r="CL88" s="65"/>
      <c r="CM88" s="65"/>
      <c r="CN88" s="65"/>
      <c r="CO88" s="65"/>
      <c r="CP88" s="65"/>
      <c r="CQ88" s="65"/>
      <c r="CR88" s="65"/>
      <c r="CS88" s="65"/>
      <c r="CT88" s="65"/>
      <c r="CU88" s="65"/>
      <c r="CV88" s="65"/>
      <c r="CW88" s="65"/>
      <c r="CX88" s="65"/>
      <c r="CY88" s="65"/>
      <c r="CZ88" s="65"/>
      <c r="DA88" s="65"/>
      <c r="DB88" s="65"/>
      <c r="DC88" s="65"/>
      <c r="DD88" s="65"/>
      <c r="DE88" s="65"/>
      <c r="DF88" s="65"/>
      <c r="DG88" s="65"/>
      <c r="DH88" s="65"/>
      <c r="DI88" s="65"/>
      <c r="DJ88" s="65"/>
      <c r="DK88" s="65"/>
      <c r="DL88" s="65"/>
      <c r="DM88" s="65"/>
      <c r="DN88" s="65"/>
      <c r="DO88" s="65"/>
      <c r="DP88" s="65"/>
      <c r="DQ88" s="65"/>
      <c r="DR88" s="65"/>
      <c r="DS88" s="65"/>
      <c r="DT88" s="65"/>
      <c r="DU88" s="65"/>
      <c r="DV88" s="65"/>
      <c r="DW88" s="65"/>
      <c r="DX88" s="65"/>
      <c r="DY88" s="65"/>
      <c r="DZ88" s="65"/>
      <c r="EA88" s="65"/>
      <c r="EB88" s="65"/>
      <c r="EC88" s="65"/>
      <c r="ED88" s="65"/>
      <c r="EE88" s="65"/>
      <c r="EF88" s="65"/>
      <c r="EG88" s="65"/>
      <c r="EH88" s="65"/>
      <c r="EI88" s="65"/>
      <c r="EJ88" s="65"/>
      <c r="EK88" s="65"/>
      <c r="EL88" s="65"/>
      <c r="EM88" s="65"/>
      <c r="EN88" s="65"/>
      <c r="EO88" s="65"/>
      <c r="EP88" s="65"/>
      <c r="EQ88" s="65"/>
      <c r="ER88" s="65"/>
      <c r="ES88" s="65"/>
      <c r="ET88" s="65"/>
      <c r="EU88" s="65"/>
      <c r="EV88" s="65"/>
      <c r="EW88" s="65"/>
      <c r="EX88" s="65"/>
      <c r="EY88" s="65"/>
      <c r="EZ88" s="65"/>
      <c r="FA88" s="65"/>
      <c r="FB88" s="65"/>
      <c r="FC88" s="65"/>
      <c r="FD88" s="65"/>
      <c r="FE88" s="65"/>
      <c r="FF88" s="65"/>
      <c r="FG88" s="65"/>
      <c r="HJ88">
        <v>8.2000000000000003E-2</v>
      </c>
      <c r="HK88" t="s">
        <v>84</v>
      </c>
    </row>
    <row r="89" spans="5:219">
      <c r="CL89" s="65"/>
      <c r="CM89" s="65"/>
      <c r="CN89" s="65"/>
      <c r="CO89" s="65"/>
      <c r="CP89" s="65"/>
      <c r="CQ89" s="65"/>
      <c r="CR89" s="65"/>
      <c r="CS89" s="65"/>
      <c r="CT89" s="65"/>
      <c r="CU89" s="65"/>
      <c r="CV89" s="65"/>
      <c r="CW89" s="65"/>
      <c r="CX89" s="65"/>
      <c r="CY89" s="65"/>
      <c r="CZ89" s="65"/>
      <c r="DA89" s="65"/>
      <c r="DB89" s="65"/>
      <c r="DC89" s="65"/>
      <c r="DD89" s="65"/>
      <c r="DE89" s="65"/>
      <c r="DF89" s="65"/>
      <c r="DG89" s="65"/>
      <c r="DH89" s="65"/>
      <c r="DI89" s="65"/>
      <c r="DJ89" s="65"/>
      <c r="DK89" s="65"/>
      <c r="DL89" s="65"/>
      <c r="DM89" s="65"/>
      <c r="DN89" s="65"/>
      <c r="DO89" s="65"/>
      <c r="DP89" s="65"/>
      <c r="DQ89" s="65"/>
      <c r="DR89" s="65"/>
      <c r="DS89" s="65"/>
      <c r="DT89" s="65"/>
      <c r="DU89" s="65"/>
      <c r="DV89" s="65"/>
      <c r="DW89" s="65"/>
      <c r="DX89" s="65"/>
      <c r="DY89" s="65"/>
      <c r="DZ89" s="65"/>
      <c r="EA89" s="65"/>
      <c r="EB89" s="65"/>
      <c r="EC89" s="65"/>
      <c r="ED89" s="65"/>
      <c r="EE89" s="65"/>
      <c r="EF89" s="65"/>
      <c r="EG89" s="65"/>
      <c r="EH89" s="65"/>
      <c r="EI89" s="65"/>
      <c r="EJ89" s="65"/>
      <c r="EK89" s="65"/>
      <c r="EL89" s="65"/>
      <c r="EM89" s="65"/>
      <c r="EN89" s="65"/>
      <c r="EO89" s="65"/>
      <c r="EP89" s="65"/>
      <c r="EQ89" s="65"/>
      <c r="ER89" s="65"/>
      <c r="ES89" s="65"/>
      <c r="ET89" s="65"/>
      <c r="EU89" s="65"/>
      <c r="EV89" s="65"/>
      <c r="EW89" s="65"/>
      <c r="EX89" s="65"/>
      <c r="EY89" s="65"/>
      <c r="EZ89" s="65"/>
      <c r="FA89" s="65"/>
      <c r="FB89" s="65"/>
      <c r="FC89" s="65"/>
      <c r="FD89" s="65"/>
      <c r="FE89" s="65"/>
      <c r="FF89" s="65"/>
      <c r="FG89" s="65"/>
      <c r="HJ89">
        <v>8.3000000000000004E-2</v>
      </c>
      <c r="HK89" t="s">
        <v>84</v>
      </c>
    </row>
    <row r="90" spans="5:219">
      <c r="CL90" s="65"/>
      <c r="CM90" s="65"/>
      <c r="CN90" s="65"/>
      <c r="CO90" s="65"/>
      <c r="CP90" s="65"/>
      <c r="CQ90" s="65"/>
      <c r="CR90" s="65"/>
      <c r="CS90" s="65"/>
      <c r="CT90" s="65"/>
      <c r="CU90" s="65"/>
      <c r="CV90" s="65"/>
      <c r="CW90" s="65"/>
      <c r="CX90" s="65"/>
      <c r="CY90" s="65"/>
      <c r="CZ90" s="65"/>
      <c r="DA90" s="65"/>
      <c r="DB90" s="65"/>
      <c r="DC90" s="65"/>
      <c r="DD90" s="65"/>
      <c r="DE90" s="65"/>
      <c r="DF90" s="65"/>
      <c r="DG90" s="65"/>
      <c r="DH90" s="65"/>
      <c r="DI90" s="65"/>
      <c r="DJ90" s="65"/>
      <c r="DK90" s="65"/>
      <c r="DL90" s="65"/>
      <c r="DM90" s="65"/>
      <c r="DN90" s="65"/>
      <c r="DO90" s="65"/>
      <c r="DP90" s="65"/>
      <c r="DQ90" s="65"/>
      <c r="DR90" s="65"/>
      <c r="DS90" s="65"/>
      <c r="DT90" s="65"/>
      <c r="DU90" s="65"/>
      <c r="DV90" s="65"/>
      <c r="DW90" s="65"/>
      <c r="DX90" s="65"/>
      <c r="DY90" s="65"/>
      <c r="DZ90" s="65"/>
      <c r="EA90" s="65"/>
      <c r="EB90" s="65"/>
      <c r="EC90" s="65"/>
      <c r="ED90" s="65"/>
      <c r="EE90" s="65"/>
      <c r="EF90" s="65"/>
      <c r="EG90" s="65"/>
      <c r="EH90" s="65"/>
      <c r="EI90" s="65"/>
      <c r="EJ90" s="65"/>
      <c r="EK90" s="65"/>
      <c r="EL90" s="65"/>
      <c r="EM90" s="65"/>
      <c r="EN90" s="65"/>
      <c r="EO90" s="65"/>
      <c r="EP90" s="65"/>
      <c r="EQ90" s="65"/>
      <c r="ER90" s="65"/>
      <c r="ES90" s="65"/>
      <c r="ET90" s="65"/>
      <c r="EU90" s="65"/>
      <c r="EV90" s="65"/>
      <c r="EW90" s="65"/>
      <c r="EX90" s="65"/>
      <c r="EY90" s="65"/>
      <c r="EZ90" s="65"/>
      <c r="FA90" s="65"/>
      <c r="FB90" s="65"/>
      <c r="FC90" s="65"/>
      <c r="FD90" s="65"/>
      <c r="FE90" s="65"/>
      <c r="FF90" s="65"/>
      <c r="FG90" s="65"/>
      <c r="HJ90">
        <v>8.4000000000000005E-2</v>
      </c>
      <c r="HK90" t="s">
        <v>84</v>
      </c>
    </row>
    <row r="91" spans="5:219">
      <c r="CL91" s="65"/>
      <c r="CM91" s="65"/>
      <c r="CN91" s="65"/>
      <c r="CO91" s="65"/>
      <c r="CP91" s="65"/>
      <c r="CQ91" s="65"/>
      <c r="CR91" s="65"/>
      <c r="CS91" s="65"/>
      <c r="CT91" s="65"/>
      <c r="CU91" s="65"/>
      <c r="CV91" s="65"/>
      <c r="CW91" s="65"/>
      <c r="CX91" s="65"/>
      <c r="CY91" s="65"/>
      <c r="CZ91" s="65"/>
      <c r="DA91" s="65"/>
      <c r="DB91" s="65"/>
      <c r="DC91" s="65"/>
      <c r="DD91" s="65"/>
      <c r="DE91" s="65"/>
      <c r="DF91" s="65"/>
      <c r="DG91" s="65"/>
      <c r="DH91" s="65"/>
      <c r="DI91" s="65"/>
      <c r="DJ91" s="65"/>
      <c r="DK91" s="65"/>
      <c r="DL91" s="65"/>
      <c r="DM91" s="65"/>
      <c r="DN91" s="65"/>
      <c r="DO91" s="65"/>
      <c r="DP91" s="65"/>
      <c r="DQ91" s="65"/>
      <c r="DR91" s="65"/>
      <c r="DS91" s="65"/>
      <c r="DT91" s="65"/>
      <c r="DU91" s="65"/>
      <c r="DV91" s="65"/>
      <c r="DW91" s="65"/>
      <c r="DX91" s="65"/>
      <c r="DY91" s="65"/>
      <c r="DZ91" s="65"/>
      <c r="EA91" s="65"/>
      <c r="EB91" s="65"/>
      <c r="EC91" s="65"/>
      <c r="ED91" s="65"/>
      <c r="EE91" s="65"/>
      <c r="EF91" s="65"/>
      <c r="EG91" s="65"/>
      <c r="EH91" s="65"/>
      <c r="EI91" s="65"/>
      <c r="EJ91" s="65"/>
      <c r="EK91" s="65"/>
      <c r="EL91" s="65"/>
      <c r="EM91" s="65"/>
      <c r="EN91" s="65"/>
      <c r="EO91" s="65"/>
      <c r="EP91" s="65"/>
      <c r="EQ91" s="65"/>
      <c r="ER91" s="65"/>
      <c r="ES91" s="65"/>
      <c r="ET91" s="65"/>
      <c r="EU91" s="65"/>
      <c r="EV91" s="65"/>
      <c r="EW91" s="65"/>
      <c r="EX91" s="65"/>
      <c r="EY91" s="65"/>
      <c r="EZ91" s="65"/>
      <c r="FA91" s="65"/>
      <c r="FB91" s="65"/>
      <c r="FC91" s="65"/>
      <c r="FD91" s="65"/>
      <c r="FE91" s="65"/>
      <c r="FF91" s="65"/>
      <c r="FG91" s="65"/>
      <c r="HJ91">
        <v>8.5000000000000006E-2</v>
      </c>
      <c r="HK91" t="s">
        <v>84</v>
      </c>
    </row>
    <row r="92" spans="5:219">
      <c r="CL92" s="65"/>
      <c r="CM92" s="65"/>
      <c r="CN92" s="65"/>
      <c r="CO92" s="65"/>
      <c r="CP92" s="65"/>
      <c r="CQ92" s="65"/>
      <c r="CR92" s="65"/>
      <c r="CS92" s="65"/>
      <c r="CT92" s="65"/>
      <c r="CU92" s="65"/>
      <c r="CV92" s="65"/>
      <c r="CW92" s="65"/>
      <c r="CX92" s="65"/>
      <c r="CY92" s="65"/>
      <c r="CZ92" s="65"/>
      <c r="DA92" s="65"/>
      <c r="DB92" s="65"/>
      <c r="DC92" s="65"/>
      <c r="DD92" s="65"/>
      <c r="DE92" s="65"/>
      <c r="DF92" s="65"/>
      <c r="DG92" s="65"/>
      <c r="DH92" s="65"/>
      <c r="DI92" s="65"/>
      <c r="DJ92" s="65"/>
      <c r="DK92" s="65"/>
      <c r="DL92" s="65"/>
      <c r="DM92" s="65"/>
      <c r="DN92" s="65"/>
      <c r="DO92" s="65"/>
      <c r="DP92" s="65"/>
      <c r="DQ92" s="65"/>
      <c r="DR92" s="65"/>
      <c r="DS92" s="65"/>
      <c r="DT92" s="65"/>
      <c r="DU92" s="65"/>
      <c r="DV92" s="65"/>
      <c r="DW92" s="65"/>
      <c r="DX92" s="65"/>
      <c r="DY92" s="65"/>
      <c r="DZ92" s="65"/>
      <c r="EA92" s="65"/>
      <c r="EB92" s="65"/>
      <c r="EC92" s="65"/>
      <c r="ED92" s="65"/>
      <c r="EE92" s="65"/>
      <c r="EF92" s="65"/>
      <c r="EG92" s="65"/>
      <c r="EH92" s="65"/>
      <c r="EI92" s="65"/>
      <c r="EJ92" s="65"/>
      <c r="EK92" s="65"/>
      <c r="EL92" s="65"/>
      <c r="EM92" s="65"/>
      <c r="EN92" s="65"/>
      <c r="EO92" s="65"/>
      <c r="EP92" s="65"/>
      <c r="EQ92" s="65"/>
      <c r="ER92" s="65"/>
      <c r="ES92" s="65"/>
      <c r="ET92" s="65"/>
      <c r="EU92" s="65"/>
      <c r="EV92" s="65"/>
      <c r="EW92" s="65"/>
      <c r="EX92" s="65"/>
      <c r="EY92" s="65"/>
      <c r="EZ92" s="65"/>
      <c r="FA92" s="65"/>
      <c r="FB92" s="65"/>
      <c r="FC92" s="65"/>
      <c r="FD92" s="65"/>
      <c r="FE92" s="65"/>
      <c r="FF92" s="65"/>
      <c r="FG92" s="65"/>
      <c r="HJ92">
        <v>8.5999999999999993E-2</v>
      </c>
      <c r="HK92" t="s">
        <v>84</v>
      </c>
    </row>
    <row r="93" spans="5:219">
      <c r="CL93" s="65"/>
      <c r="CM93" s="65"/>
      <c r="CN93" s="65"/>
      <c r="CO93" s="65"/>
      <c r="CP93" s="65"/>
      <c r="CQ93" s="65"/>
      <c r="CR93" s="65"/>
      <c r="CS93" s="65"/>
      <c r="CT93" s="65"/>
      <c r="CU93" s="65"/>
      <c r="CV93" s="65"/>
      <c r="CW93" s="65"/>
      <c r="CX93" s="65"/>
      <c r="CY93" s="65"/>
      <c r="CZ93" s="65"/>
      <c r="DA93" s="65"/>
      <c r="DB93" s="65"/>
      <c r="DC93" s="65"/>
      <c r="DD93" s="65"/>
      <c r="DE93" s="65"/>
      <c r="DF93" s="65"/>
      <c r="DG93" s="65"/>
      <c r="DH93" s="65"/>
      <c r="DI93" s="65"/>
      <c r="DJ93" s="65"/>
      <c r="DK93" s="65"/>
      <c r="DL93" s="65"/>
      <c r="DM93" s="65"/>
      <c r="DN93" s="65"/>
      <c r="DO93" s="65"/>
      <c r="DP93" s="65"/>
      <c r="DQ93" s="65"/>
      <c r="DR93" s="65"/>
      <c r="DS93" s="65"/>
      <c r="DT93" s="65"/>
      <c r="DU93" s="65"/>
      <c r="DV93" s="65"/>
      <c r="DW93" s="65"/>
      <c r="DX93" s="65"/>
      <c r="DY93" s="65"/>
      <c r="DZ93" s="65"/>
      <c r="EA93" s="65"/>
      <c r="EB93" s="65"/>
      <c r="EC93" s="65"/>
      <c r="ED93" s="65"/>
      <c r="EE93" s="65"/>
      <c r="EF93" s="65"/>
      <c r="EG93" s="65"/>
      <c r="EH93" s="65"/>
      <c r="EI93" s="65"/>
      <c r="EJ93" s="65"/>
      <c r="EK93" s="65"/>
      <c r="EL93" s="65"/>
      <c r="EM93" s="65"/>
      <c r="EN93" s="65"/>
      <c r="EO93" s="65"/>
      <c r="EP93" s="65"/>
      <c r="EQ93" s="65"/>
      <c r="ER93" s="65"/>
      <c r="ES93" s="65"/>
      <c r="ET93" s="65"/>
      <c r="EU93" s="65"/>
      <c r="EV93" s="65"/>
      <c r="EW93" s="65"/>
      <c r="EX93" s="65"/>
      <c r="EY93" s="65"/>
      <c r="EZ93" s="65"/>
      <c r="FA93" s="65"/>
      <c r="FB93" s="65"/>
      <c r="FC93" s="65"/>
      <c r="FD93" s="65"/>
      <c r="FE93" s="65"/>
      <c r="FF93" s="65"/>
      <c r="FG93" s="65"/>
      <c r="HJ93">
        <v>8.6999999999999994E-2</v>
      </c>
      <c r="HK93" t="s">
        <v>84</v>
      </c>
    </row>
    <row r="94" spans="5:219">
      <c r="CL94" s="65"/>
      <c r="CM94" s="65"/>
      <c r="CN94" s="65"/>
      <c r="CO94" s="65"/>
      <c r="CP94" s="65"/>
      <c r="CQ94" s="65"/>
      <c r="CR94" s="65"/>
      <c r="CS94" s="65"/>
      <c r="CT94" s="65"/>
      <c r="CU94" s="65"/>
      <c r="CV94" s="65"/>
      <c r="CW94" s="65"/>
      <c r="CX94" s="65"/>
      <c r="CY94" s="65"/>
      <c r="CZ94" s="65"/>
      <c r="DA94" s="65"/>
      <c r="DB94" s="65"/>
      <c r="DC94" s="65"/>
      <c r="DD94" s="65"/>
      <c r="DE94" s="65"/>
      <c r="DF94" s="65"/>
      <c r="DG94" s="65"/>
      <c r="DH94" s="65"/>
      <c r="DI94" s="65"/>
      <c r="DJ94" s="65"/>
      <c r="DK94" s="65"/>
      <c r="DL94" s="65"/>
      <c r="DM94" s="65"/>
      <c r="DN94" s="65"/>
      <c r="DO94" s="65"/>
      <c r="DP94" s="65"/>
      <c r="DQ94" s="65"/>
      <c r="DR94" s="65"/>
      <c r="DS94" s="65"/>
      <c r="DT94" s="65"/>
      <c r="DU94" s="65"/>
      <c r="DV94" s="65"/>
      <c r="DW94" s="65"/>
      <c r="DX94" s="65"/>
      <c r="DY94" s="65"/>
      <c r="DZ94" s="65"/>
      <c r="EA94" s="65"/>
      <c r="EB94" s="65"/>
      <c r="EC94" s="65"/>
      <c r="ED94" s="65"/>
      <c r="EE94" s="65"/>
      <c r="EF94" s="65"/>
      <c r="EG94" s="65"/>
      <c r="EH94" s="65"/>
      <c r="EI94" s="65"/>
      <c r="EJ94" s="65"/>
      <c r="EK94" s="65"/>
      <c r="EL94" s="65"/>
      <c r="EM94" s="65"/>
      <c r="EN94" s="65"/>
      <c r="EO94" s="65"/>
      <c r="EP94" s="65"/>
      <c r="EQ94" s="65"/>
      <c r="ER94" s="65"/>
      <c r="ES94" s="65"/>
      <c r="ET94" s="65"/>
      <c r="EU94" s="65"/>
      <c r="EV94" s="65"/>
      <c r="EW94" s="65"/>
      <c r="EX94" s="65"/>
      <c r="EY94" s="65"/>
      <c r="EZ94" s="65"/>
      <c r="FA94" s="65"/>
      <c r="FB94" s="65"/>
      <c r="FC94" s="65"/>
      <c r="FD94" s="65"/>
      <c r="FE94" s="65"/>
      <c r="FF94" s="65"/>
      <c r="FG94" s="65"/>
      <c r="HJ94">
        <v>8.7999999999999995E-2</v>
      </c>
      <c r="HK94" t="s">
        <v>84</v>
      </c>
    </row>
    <row r="95" spans="5:219">
      <c r="CL95" s="65"/>
      <c r="CM95" s="65"/>
      <c r="CN95" s="65"/>
      <c r="CO95" s="65"/>
      <c r="CP95" s="65"/>
      <c r="CQ95" s="65"/>
      <c r="CR95" s="65"/>
      <c r="CS95" s="65"/>
      <c r="CT95" s="65"/>
      <c r="CU95" s="65"/>
      <c r="CV95" s="65"/>
      <c r="CW95" s="65"/>
      <c r="CX95" s="65"/>
      <c r="CY95" s="65"/>
      <c r="CZ95" s="65"/>
      <c r="DA95" s="65"/>
      <c r="DB95" s="65"/>
      <c r="DC95" s="65"/>
      <c r="DD95" s="65"/>
      <c r="DE95" s="65"/>
      <c r="DF95" s="65"/>
      <c r="DG95" s="65"/>
      <c r="DH95" s="65"/>
      <c r="DI95" s="65"/>
      <c r="DJ95" s="65"/>
      <c r="DK95" s="65"/>
      <c r="DL95" s="65"/>
      <c r="DM95" s="65"/>
      <c r="DN95" s="65"/>
      <c r="DO95" s="65"/>
      <c r="DP95" s="65"/>
      <c r="DQ95" s="65"/>
      <c r="DR95" s="65"/>
      <c r="DS95" s="65"/>
      <c r="DT95" s="65"/>
      <c r="DU95" s="65"/>
      <c r="DV95" s="65"/>
      <c r="DW95" s="65"/>
      <c r="DX95" s="65"/>
      <c r="DY95" s="65"/>
      <c r="DZ95" s="65"/>
      <c r="EA95" s="65"/>
      <c r="EB95" s="65"/>
      <c r="EC95" s="65"/>
      <c r="ED95" s="65"/>
      <c r="EE95" s="65"/>
      <c r="EF95" s="65"/>
      <c r="EG95" s="65"/>
      <c r="EH95" s="65"/>
      <c r="EI95" s="65"/>
      <c r="EJ95" s="65"/>
      <c r="EK95" s="65"/>
      <c r="EL95" s="65"/>
      <c r="EM95" s="65"/>
      <c r="EN95" s="65"/>
      <c r="EO95" s="65"/>
      <c r="EP95" s="65"/>
      <c r="EQ95" s="65"/>
      <c r="ER95" s="65"/>
      <c r="ES95" s="65"/>
      <c r="ET95" s="65"/>
      <c r="EU95" s="65"/>
      <c r="EV95" s="65"/>
      <c r="EW95" s="65"/>
      <c r="EX95" s="65"/>
      <c r="EY95" s="65"/>
      <c r="EZ95" s="65"/>
      <c r="FA95" s="65"/>
      <c r="FB95" s="65"/>
      <c r="FC95" s="65"/>
      <c r="FD95" s="65"/>
      <c r="FE95" s="65"/>
      <c r="FF95" s="65"/>
      <c r="FG95" s="65"/>
      <c r="HJ95">
        <v>8.8999999999999996E-2</v>
      </c>
      <c r="HK95" t="s">
        <v>84</v>
      </c>
    </row>
    <row r="96" spans="5:219">
      <c r="CL96" s="65"/>
      <c r="CM96" s="65"/>
      <c r="CN96" s="65"/>
      <c r="CO96" s="65"/>
      <c r="CP96" s="65"/>
      <c r="CQ96" s="65"/>
      <c r="CR96" s="65"/>
      <c r="CS96" s="65"/>
      <c r="CT96" s="65"/>
      <c r="CU96" s="65"/>
      <c r="CV96" s="65"/>
      <c r="CW96" s="65"/>
      <c r="CX96" s="65"/>
      <c r="CY96" s="65"/>
      <c r="CZ96" s="65"/>
      <c r="DA96" s="65"/>
      <c r="DB96" s="65"/>
      <c r="DC96" s="65"/>
      <c r="DD96" s="65"/>
      <c r="DE96" s="65"/>
      <c r="DF96" s="65"/>
      <c r="DG96" s="65"/>
      <c r="DH96" s="65"/>
      <c r="DI96" s="65"/>
      <c r="DJ96" s="65"/>
      <c r="DK96" s="65"/>
      <c r="DL96" s="65"/>
      <c r="DM96" s="65"/>
      <c r="DN96" s="65"/>
      <c r="DO96" s="65"/>
      <c r="DP96" s="65"/>
      <c r="DQ96" s="65"/>
      <c r="DR96" s="65"/>
      <c r="DS96" s="65"/>
      <c r="DT96" s="65"/>
      <c r="DU96" s="65"/>
      <c r="DV96" s="65"/>
      <c r="DW96" s="65"/>
      <c r="DX96" s="65"/>
      <c r="DY96" s="65"/>
      <c r="DZ96" s="65"/>
      <c r="EA96" s="65"/>
      <c r="EB96" s="65"/>
      <c r="EC96" s="65"/>
      <c r="ED96" s="65"/>
      <c r="EE96" s="65"/>
      <c r="EF96" s="65"/>
      <c r="EG96" s="65"/>
      <c r="EH96" s="65"/>
      <c r="EI96" s="65"/>
      <c r="EJ96" s="65"/>
      <c r="EK96" s="65"/>
      <c r="EL96" s="65"/>
      <c r="EM96" s="65"/>
      <c r="EN96" s="65"/>
      <c r="EO96" s="65"/>
      <c r="EP96" s="65"/>
      <c r="EQ96" s="65"/>
      <c r="ER96" s="65"/>
      <c r="ES96" s="65"/>
      <c r="ET96" s="65"/>
      <c r="EU96" s="65"/>
      <c r="EV96" s="65"/>
      <c r="EW96" s="65"/>
      <c r="EX96" s="65"/>
      <c r="EY96" s="65"/>
      <c r="EZ96" s="65"/>
      <c r="FA96" s="65"/>
      <c r="FB96" s="65"/>
      <c r="FC96" s="65"/>
      <c r="FD96" s="65"/>
      <c r="FE96" s="65"/>
      <c r="FF96" s="65"/>
      <c r="FG96" s="65"/>
      <c r="HJ96">
        <v>0.09</v>
      </c>
      <c r="HK96" t="s">
        <v>84</v>
      </c>
    </row>
    <row r="97" spans="90:219">
      <c r="CL97" s="65"/>
      <c r="CM97" s="65"/>
      <c r="CN97" s="65"/>
      <c r="CO97" s="65"/>
      <c r="CP97" s="65"/>
      <c r="CQ97" s="65"/>
      <c r="CR97" s="65"/>
      <c r="CS97" s="65"/>
      <c r="CT97" s="65"/>
      <c r="CU97" s="65"/>
      <c r="CV97" s="65"/>
      <c r="CW97" s="65"/>
      <c r="CX97" s="65"/>
      <c r="CY97" s="65"/>
      <c r="CZ97" s="65"/>
      <c r="DA97" s="65"/>
      <c r="DB97" s="65"/>
      <c r="DC97" s="65"/>
      <c r="DD97" s="65"/>
      <c r="DE97" s="65"/>
      <c r="DF97" s="65"/>
      <c r="DG97" s="65"/>
      <c r="DH97" s="65"/>
      <c r="DI97" s="65"/>
      <c r="DJ97" s="65"/>
      <c r="DK97" s="65"/>
      <c r="DL97" s="65"/>
      <c r="DM97" s="65"/>
      <c r="DN97" s="65"/>
      <c r="DO97" s="65"/>
      <c r="DP97" s="65"/>
      <c r="DQ97" s="65"/>
      <c r="DR97" s="65"/>
      <c r="DS97" s="65"/>
      <c r="DT97" s="65"/>
      <c r="DU97" s="65"/>
      <c r="DV97" s="65"/>
      <c r="DW97" s="65"/>
      <c r="DX97" s="65"/>
      <c r="DY97" s="65"/>
      <c r="DZ97" s="65"/>
      <c r="EA97" s="65"/>
      <c r="EB97" s="65"/>
      <c r="EC97" s="65"/>
      <c r="ED97" s="65"/>
      <c r="EE97" s="65"/>
      <c r="EF97" s="65"/>
      <c r="EG97" s="65"/>
      <c r="EH97" s="65"/>
      <c r="EI97" s="65"/>
      <c r="EJ97" s="65"/>
      <c r="EK97" s="65"/>
      <c r="EL97" s="65"/>
      <c r="EM97" s="65"/>
      <c r="EN97" s="65"/>
      <c r="EO97" s="65"/>
      <c r="EP97" s="65"/>
      <c r="EQ97" s="65"/>
      <c r="ER97" s="65"/>
      <c r="ES97" s="65"/>
      <c r="ET97" s="65"/>
      <c r="EU97" s="65"/>
      <c r="EV97" s="65"/>
      <c r="EW97" s="65"/>
      <c r="EX97" s="65"/>
      <c r="EY97" s="65"/>
      <c r="EZ97" s="65"/>
      <c r="FA97" s="65"/>
      <c r="FB97" s="65"/>
      <c r="FC97" s="65"/>
      <c r="FD97" s="65"/>
      <c r="FE97" s="65"/>
      <c r="FF97" s="65"/>
      <c r="FG97" s="65"/>
      <c r="HJ97">
        <v>9.0999999999999998E-2</v>
      </c>
      <c r="HK97" t="s">
        <v>84</v>
      </c>
    </row>
    <row r="98" spans="90:219">
      <c r="CL98" s="65"/>
      <c r="CM98" s="65"/>
      <c r="CN98" s="65"/>
      <c r="CO98" s="65"/>
      <c r="CP98" s="65"/>
      <c r="CQ98" s="65"/>
      <c r="CR98" s="65"/>
      <c r="CS98" s="65"/>
      <c r="CT98" s="65"/>
      <c r="CU98" s="65"/>
      <c r="CV98" s="65"/>
      <c r="CW98" s="65"/>
      <c r="CX98" s="65"/>
      <c r="CY98" s="65"/>
      <c r="CZ98" s="65"/>
      <c r="DA98" s="65"/>
      <c r="DB98" s="65"/>
      <c r="DC98" s="65"/>
      <c r="DD98" s="65"/>
      <c r="DE98" s="65"/>
      <c r="DF98" s="65"/>
      <c r="DG98" s="65"/>
      <c r="DH98" s="65"/>
      <c r="DI98" s="65"/>
      <c r="DJ98" s="65"/>
      <c r="DK98" s="65"/>
      <c r="DL98" s="65"/>
      <c r="DM98" s="65"/>
      <c r="DN98" s="65"/>
      <c r="DO98" s="65"/>
      <c r="DP98" s="65"/>
      <c r="DQ98" s="65"/>
      <c r="DR98" s="65"/>
      <c r="DS98" s="65"/>
      <c r="DT98" s="65"/>
      <c r="DU98" s="65"/>
      <c r="DV98" s="65"/>
      <c r="DW98" s="65"/>
      <c r="DX98" s="65"/>
      <c r="DY98" s="65"/>
      <c r="DZ98" s="65"/>
      <c r="EA98" s="65"/>
      <c r="EB98" s="65"/>
      <c r="EC98" s="65"/>
      <c r="ED98" s="65"/>
      <c r="EE98" s="65"/>
      <c r="EF98" s="65"/>
      <c r="EG98" s="65"/>
      <c r="EH98" s="65"/>
      <c r="EI98" s="65"/>
      <c r="EJ98" s="65"/>
      <c r="EK98" s="65"/>
      <c r="EL98" s="65"/>
      <c r="EM98" s="65"/>
      <c r="EN98" s="65"/>
      <c r="EO98" s="65"/>
      <c r="EP98" s="65"/>
      <c r="EQ98" s="65"/>
      <c r="ER98" s="65"/>
      <c r="ES98" s="65"/>
      <c r="ET98" s="65"/>
      <c r="EU98" s="65"/>
      <c r="EV98" s="65"/>
      <c r="EW98" s="65"/>
      <c r="EX98" s="65"/>
      <c r="EY98" s="65"/>
      <c r="EZ98" s="65"/>
      <c r="FA98" s="65"/>
      <c r="FB98" s="65"/>
      <c r="FC98" s="65"/>
      <c r="FD98" s="65"/>
      <c r="FE98" s="65"/>
      <c r="FF98" s="65"/>
      <c r="FG98" s="65"/>
      <c r="HJ98">
        <v>9.1999999999999998E-2</v>
      </c>
      <c r="HK98" t="s">
        <v>84</v>
      </c>
    </row>
    <row r="99" spans="90:219">
      <c r="CL99" s="65"/>
      <c r="CM99" s="65"/>
      <c r="CN99" s="65"/>
      <c r="CO99" s="65"/>
      <c r="CP99" s="65"/>
      <c r="CQ99" s="65"/>
      <c r="CR99" s="65"/>
      <c r="CS99" s="65"/>
      <c r="CT99" s="65"/>
      <c r="CU99" s="65"/>
      <c r="CV99" s="65"/>
      <c r="CW99" s="65"/>
      <c r="CX99" s="65"/>
      <c r="CY99" s="65"/>
      <c r="CZ99" s="65"/>
      <c r="DA99" s="65"/>
      <c r="DB99" s="65"/>
      <c r="DC99" s="65"/>
      <c r="DD99" s="65"/>
      <c r="DE99" s="65"/>
      <c r="DF99" s="65"/>
      <c r="DG99" s="65"/>
      <c r="DH99" s="65"/>
      <c r="DI99" s="65"/>
      <c r="DJ99" s="65"/>
      <c r="DK99" s="65"/>
      <c r="DL99" s="65"/>
      <c r="DM99" s="65"/>
      <c r="DN99" s="65"/>
      <c r="DO99" s="65"/>
      <c r="DP99" s="65"/>
      <c r="DQ99" s="65"/>
      <c r="DR99" s="65"/>
      <c r="DS99" s="65"/>
      <c r="DT99" s="65"/>
      <c r="DU99" s="65"/>
      <c r="DV99" s="65"/>
      <c r="DW99" s="65"/>
      <c r="DX99" s="65"/>
      <c r="DY99" s="65"/>
      <c r="DZ99" s="65"/>
      <c r="EA99" s="65"/>
      <c r="EB99" s="65"/>
      <c r="EC99" s="65"/>
      <c r="ED99" s="65"/>
      <c r="EE99" s="65"/>
      <c r="EF99" s="65"/>
      <c r="EG99" s="65"/>
      <c r="EH99" s="65"/>
      <c r="EI99" s="65"/>
      <c r="EJ99" s="65"/>
      <c r="EK99" s="65"/>
      <c r="EL99" s="65"/>
      <c r="EM99" s="65"/>
      <c r="EN99" s="65"/>
      <c r="EO99" s="65"/>
      <c r="EP99" s="65"/>
      <c r="EQ99" s="65"/>
      <c r="ER99" s="65"/>
      <c r="ES99" s="65"/>
      <c r="ET99" s="65"/>
      <c r="EU99" s="65"/>
      <c r="EV99" s="65"/>
      <c r="EW99" s="65"/>
      <c r="EX99" s="65"/>
      <c r="EY99" s="65"/>
      <c r="EZ99" s="65"/>
      <c r="FA99" s="65"/>
      <c r="FB99" s="65"/>
      <c r="FC99" s="65"/>
      <c r="FD99" s="65"/>
      <c r="FE99" s="65"/>
      <c r="FF99" s="65"/>
      <c r="FG99" s="65"/>
      <c r="HJ99">
        <v>9.2999999999999999E-2</v>
      </c>
      <c r="HK99" t="s">
        <v>84</v>
      </c>
    </row>
    <row r="100" spans="90:219">
      <c r="CL100" s="65"/>
      <c r="CM100" s="65"/>
      <c r="CN100" s="65"/>
      <c r="CO100" s="65"/>
      <c r="CP100" s="65"/>
      <c r="CQ100" s="65"/>
      <c r="CR100" s="65"/>
      <c r="CS100" s="65"/>
      <c r="CT100" s="65"/>
      <c r="CU100" s="65"/>
      <c r="CV100" s="65"/>
      <c r="CW100" s="65"/>
      <c r="CX100" s="65"/>
      <c r="CY100" s="65"/>
      <c r="CZ100" s="65"/>
      <c r="DA100" s="65"/>
      <c r="DB100" s="65"/>
      <c r="DC100" s="65"/>
      <c r="DD100" s="65"/>
      <c r="DE100" s="65"/>
      <c r="DF100" s="65"/>
      <c r="DG100" s="65"/>
      <c r="DH100" s="65"/>
      <c r="DI100" s="65"/>
      <c r="DJ100" s="65"/>
      <c r="DK100" s="65"/>
      <c r="DL100" s="65"/>
      <c r="DM100" s="65"/>
      <c r="DN100" s="65"/>
      <c r="DO100" s="65"/>
      <c r="DP100" s="65"/>
      <c r="DQ100" s="65"/>
      <c r="DR100" s="65"/>
      <c r="DS100" s="65"/>
      <c r="DT100" s="65"/>
      <c r="DU100" s="65"/>
      <c r="DV100" s="65"/>
      <c r="DW100" s="65"/>
      <c r="DX100" s="65"/>
      <c r="DY100" s="65"/>
      <c r="DZ100" s="65"/>
      <c r="EA100" s="65"/>
      <c r="EB100" s="65"/>
      <c r="EC100" s="65"/>
      <c r="ED100" s="65"/>
      <c r="EE100" s="65"/>
      <c r="EF100" s="65"/>
      <c r="EG100" s="65"/>
      <c r="EH100" s="65"/>
      <c r="EI100" s="65"/>
      <c r="EJ100" s="65"/>
      <c r="EK100" s="65"/>
      <c r="EL100" s="65"/>
      <c r="EM100" s="65"/>
      <c r="EN100" s="65"/>
      <c r="EO100" s="65"/>
      <c r="EP100" s="65"/>
      <c r="EQ100" s="65"/>
      <c r="ER100" s="65"/>
      <c r="ES100" s="65"/>
      <c r="ET100" s="65"/>
      <c r="EU100" s="65"/>
      <c r="EV100" s="65"/>
      <c r="EW100" s="65"/>
      <c r="EX100" s="65"/>
      <c r="EY100" s="65"/>
      <c r="EZ100" s="65"/>
      <c r="FA100" s="65"/>
      <c r="FB100" s="65"/>
      <c r="FC100" s="65"/>
      <c r="FD100" s="65"/>
      <c r="FE100" s="65"/>
      <c r="FF100" s="65"/>
      <c r="FG100" s="65"/>
      <c r="HJ100">
        <v>9.4E-2</v>
      </c>
      <c r="HK100" t="s">
        <v>84</v>
      </c>
    </row>
    <row r="101" spans="90:219">
      <c r="CL101" s="65"/>
      <c r="CM101" s="65"/>
      <c r="CN101" s="65"/>
      <c r="CO101" s="65"/>
      <c r="CP101" s="65"/>
      <c r="CQ101" s="65"/>
      <c r="CR101" s="65"/>
      <c r="CS101" s="65"/>
      <c r="CT101" s="65"/>
      <c r="CU101" s="65"/>
      <c r="CV101" s="65"/>
      <c r="CW101" s="65"/>
      <c r="CX101" s="65"/>
      <c r="CY101" s="65"/>
      <c r="CZ101" s="65"/>
      <c r="DA101" s="65"/>
      <c r="DB101" s="65"/>
      <c r="DC101" s="65"/>
      <c r="DD101" s="65"/>
      <c r="DE101" s="65"/>
      <c r="DF101" s="65"/>
      <c r="DG101" s="65"/>
      <c r="DH101" s="65"/>
      <c r="DI101" s="65"/>
      <c r="DJ101" s="65"/>
      <c r="DK101" s="65"/>
      <c r="DL101" s="65"/>
      <c r="DM101" s="65"/>
      <c r="DN101" s="65"/>
      <c r="DO101" s="65"/>
      <c r="DP101" s="65"/>
      <c r="DQ101" s="65"/>
      <c r="DR101" s="65"/>
      <c r="DS101" s="65"/>
      <c r="DT101" s="65"/>
      <c r="DU101" s="65"/>
      <c r="DV101" s="65"/>
      <c r="DW101" s="65"/>
      <c r="DX101" s="65"/>
      <c r="DY101" s="65"/>
      <c r="DZ101" s="65"/>
      <c r="EA101" s="65"/>
      <c r="EB101" s="65"/>
      <c r="EC101" s="65"/>
      <c r="ED101" s="65"/>
      <c r="EE101" s="65"/>
      <c r="EF101" s="65"/>
      <c r="EG101" s="65"/>
      <c r="EH101" s="65"/>
      <c r="EI101" s="65"/>
      <c r="EJ101" s="65"/>
      <c r="EK101" s="65"/>
      <c r="EL101" s="65"/>
      <c r="EM101" s="65"/>
      <c r="EN101" s="65"/>
      <c r="EO101" s="65"/>
      <c r="EP101" s="65"/>
      <c r="EQ101" s="65"/>
      <c r="ER101" s="65"/>
      <c r="ES101" s="65"/>
      <c r="ET101" s="65"/>
      <c r="EU101" s="65"/>
      <c r="EV101" s="65"/>
      <c r="EW101" s="65"/>
      <c r="EX101" s="65"/>
      <c r="EY101" s="65"/>
      <c r="EZ101" s="65"/>
      <c r="FA101" s="65"/>
      <c r="FB101" s="65"/>
      <c r="FC101" s="65"/>
      <c r="FD101" s="65"/>
      <c r="FE101" s="65"/>
      <c r="FF101" s="65"/>
      <c r="FG101" s="65"/>
      <c r="HJ101">
        <v>9.5000000000000001E-2</v>
      </c>
      <c r="HK101" t="s">
        <v>84</v>
      </c>
    </row>
    <row r="102" spans="90:219">
      <c r="CL102" s="65"/>
      <c r="CM102" s="65"/>
      <c r="CN102" s="65"/>
      <c r="CO102" s="65"/>
      <c r="CP102" s="65"/>
      <c r="CQ102" s="65"/>
      <c r="CR102" s="65"/>
      <c r="CS102" s="65"/>
      <c r="CT102" s="65"/>
      <c r="CU102" s="65"/>
      <c r="CV102" s="65"/>
      <c r="CW102" s="65"/>
      <c r="CX102" s="65"/>
      <c r="CY102" s="65"/>
      <c r="CZ102" s="65"/>
      <c r="DA102" s="65"/>
      <c r="DB102" s="65"/>
      <c r="DC102" s="65"/>
      <c r="DD102" s="65"/>
      <c r="DE102" s="65"/>
      <c r="DF102" s="65"/>
      <c r="DG102" s="65"/>
      <c r="DH102" s="65"/>
      <c r="DI102" s="65"/>
      <c r="DJ102" s="65"/>
      <c r="DK102" s="65"/>
      <c r="DL102" s="65"/>
      <c r="DM102" s="65"/>
      <c r="DN102" s="65"/>
      <c r="DO102" s="65"/>
      <c r="DP102" s="65"/>
      <c r="DQ102" s="65"/>
      <c r="DR102" s="65"/>
      <c r="DS102" s="65"/>
      <c r="DT102" s="65"/>
      <c r="DU102" s="65"/>
      <c r="DV102" s="65"/>
      <c r="DW102" s="65"/>
      <c r="DX102" s="65"/>
      <c r="DY102" s="65"/>
      <c r="DZ102" s="65"/>
      <c r="EA102" s="65"/>
      <c r="EB102" s="65"/>
      <c r="EC102" s="65"/>
      <c r="ED102" s="65"/>
      <c r="EE102" s="65"/>
      <c r="EF102" s="65"/>
      <c r="EG102" s="65"/>
      <c r="EH102" s="65"/>
      <c r="EI102" s="65"/>
      <c r="EJ102" s="65"/>
      <c r="EK102" s="65"/>
      <c r="EL102" s="65"/>
      <c r="EM102" s="65"/>
      <c r="EN102" s="65"/>
      <c r="EO102" s="65"/>
      <c r="EP102" s="65"/>
      <c r="EQ102" s="65"/>
      <c r="ER102" s="65"/>
      <c r="ES102" s="65"/>
      <c r="ET102" s="65"/>
      <c r="EU102" s="65"/>
      <c r="EV102" s="65"/>
      <c r="EW102" s="65"/>
      <c r="EX102" s="65"/>
      <c r="EY102" s="65"/>
      <c r="EZ102" s="65"/>
      <c r="FA102" s="65"/>
      <c r="FB102" s="65"/>
      <c r="FC102" s="65"/>
      <c r="FD102" s="65"/>
      <c r="FE102" s="65"/>
      <c r="FF102" s="65"/>
      <c r="FG102" s="65"/>
      <c r="HJ102">
        <v>9.6000000000000002E-2</v>
      </c>
      <c r="HK102" t="s">
        <v>84</v>
      </c>
    </row>
    <row r="103" spans="90:219">
      <c r="CL103" s="65"/>
      <c r="CM103" s="65"/>
      <c r="CN103" s="65"/>
      <c r="CO103" s="65"/>
      <c r="CP103" s="65"/>
      <c r="CQ103" s="65"/>
      <c r="CR103" s="65"/>
      <c r="CS103" s="65"/>
      <c r="CT103" s="65"/>
      <c r="CU103" s="65"/>
      <c r="CV103" s="65"/>
      <c r="CW103" s="65"/>
      <c r="CX103" s="65"/>
      <c r="CY103" s="65"/>
      <c r="CZ103" s="65"/>
      <c r="DA103" s="65"/>
      <c r="DB103" s="65"/>
      <c r="DC103" s="65"/>
      <c r="DD103" s="65"/>
      <c r="DE103" s="65"/>
      <c r="DF103" s="65"/>
      <c r="DG103" s="65"/>
      <c r="DH103" s="65"/>
      <c r="DI103" s="65"/>
      <c r="DJ103" s="65"/>
      <c r="DK103" s="65"/>
      <c r="DL103" s="65"/>
      <c r="DM103" s="65"/>
      <c r="DN103" s="65"/>
      <c r="DO103" s="65"/>
      <c r="DP103" s="65"/>
      <c r="DQ103" s="65"/>
      <c r="DR103" s="65"/>
      <c r="DS103" s="65"/>
      <c r="DT103" s="65"/>
      <c r="DU103" s="65"/>
      <c r="DV103" s="65"/>
      <c r="DW103" s="65"/>
      <c r="DX103" s="65"/>
      <c r="DY103" s="65"/>
      <c r="DZ103" s="65"/>
      <c r="EA103" s="65"/>
      <c r="EB103" s="65"/>
      <c r="EC103" s="65"/>
      <c r="ED103" s="65"/>
      <c r="EE103" s="65"/>
      <c r="EF103" s="65"/>
      <c r="EG103" s="65"/>
      <c r="EH103" s="65"/>
      <c r="EI103" s="65"/>
      <c r="EJ103" s="65"/>
      <c r="EK103" s="65"/>
      <c r="EL103" s="65"/>
      <c r="EM103" s="65"/>
      <c r="EN103" s="65"/>
      <c r="EO103" s="65"/>
      <c r="EP103" s="65"/>
      <c r="EQ103" s="65"/>
      <c r="ER103" s="65"/>
      <c r="ES103" s="65"/>
      <c r="ET103" s="65"/>
      <c r="EU103" s="65"/>
      <c r="EV103" s="65"/>
      <c r="EW103" s="65"/>
      <c r="EX103" s="65"/>
      <c r="EY103" s="65"/>
      <c r="EZ103" s="65"/>
      <c r="FA103" s="65"/>
      <c r="FB103" s="65"/>
      <c r="FC103" s="65"/>
      <c r="FD103" s="65"/>
      <c r="FE103" s="65"/>
      <c r="FF103" s="65"/>
      <c r="FG103" s="65"/>
      <c r="HJ103">
        <v>9.7000000000000003E-2</v>
      </c>
      <c r="HK103" t="s">
        <v>84</v>
      </c>
    </row>
    <row r="104" spans="90:219">
      <c r="CL104" s="65"/>
      <c r="CM104" s="65"/>
      <c r="CN104" s="65"/>
      <c r="CO104" s="65"/>
      <c r="CP104" s="65"/>
      <c r="CQ104" s="65"/>
      <c r="CR104" s="65"/>
      <c r="CS104" s="65"/>
      <c r="CT104" s="65"/>
      <c r="CU104" s="65"/>
      <c r="CV104" s="65"/>
      <c r="CW104" s="65"/>
      <c r="CX104" s="65"/>
      <c r="CY104" s="65"/>
      <c r="CZ104" s="65"/>
      <c r="DA104" s="65"/>
      <c r="DB104" s="65"/>
      <c r="DC104" s="65"/>
      <c r="DD104" s="65"/>
      <c r="DE104" s="65"/>
      <c r="DF104" s="65"/>
      <c r="DG104" s="65"/>
      <c r="DH104" s="65"/>
      <c r="DI104" s="65"/>
      <c r="DJ104" s="65"/>
      <c r="DK104" s="65"/>
      <c r="DL104" s="65"/>
      <c r="DM104" s="65"/>
      <c r="DN104" s="65"/>
      <c r="DO104" s="65"/>
      <c r="DP104" s="65"/>
      <c r="DQ104" s="65"/>
      <c r="DR104" s="65"/>
      <c r="DS104" s="65"/>
      <c r="DT104" s="65"/>
      <c r="DU104" s="65"/>
      <c r="DV104" s="65"/>
      <c r="DW104" s="65"/>
      <c r="DX104" s="65"/>
      <c r="DY104" s="65"/>
      <c r="DZ104" s="65"/>
      <c r="EA104" s="65"/>
      <c r="EB104" s="65"/>
      <c r="EC104" s="65"/>
      <c r="ED104" s="65"/>
      <c r="EE104" s="65"/>
      <c r="EF104" s="65"/>
      <c r="EG104" s="65"/>
      <c r="EH104" s="65"/>
      <c r="EI104" s="65"/>
      <c r="EJ104" s="65"/>
      <c r="EK104" s="65"/>
      <c r="EL104" s="65"/>
      <c r="EM104" s="65"/>
      <c r="EN104" s="65"/>
      <c r="EO104" s="65"/>
      <c r="EP104" s="65"/>
      <c r="EQ104" s="65"/>
      <c r="ER104" s="65"/>
      <c r="ES104" s="65"/>
      <c r="ET104" s="65"/>
      <c r="EU104" s="65"/>
      <c r="EV104" s="65"/>
      <c r="EW104" s="65"/>
      <c r="EX104" s="65"/>
      <c r="EY104" s="65"/>
      <c r="EZ104" s="65"/>
      <c r="FA104" s="65"/>
      <c r="FB104" s="65"/>
      <c r="FC104" s="65"/>
      <c r="FD104" s="65"/>
      <c r="FE104" s="65"/>
      <c r="FF104" s="65"/>
      <c r="FG104" s="65"/>
      <c r="HJ104">
        <v>9.8000000000000004E-2</v>
      </c>
      <c r="HK104" t="s">
        <v>84</v>
      </c>
    </row>
    <row r="105" spans="90:219">
      <c r="CL105" s="65"/>
      <c r="CM105" s="65"/>
      <c r="CN105" s="65"/>
      <c r="CO105" s="65"/>
      <c r="CP105" s="65"/>
      <c r="CQ105" s="65"/>
      <c r="CR105" s="65"/>
      <c r="CS105" s="65"/>
      <c r="CT105" s="65"/>
      <c r="CU105" s="65"/>
      <c r="CV105" s="65"/>
      <c r="CW105" s="65"/>
      <c r="CX105" s="65"/>
      <c r="CY105" s="65"/>
      <c r="CZ105" s="65"/>
      <c r="DA105" s="65"/>
      <c r="DB105" s="65"/>
      <c r="DC105" s="65"/>
      <c r="DD105" s="65"/>
      <c r="DE105" s="65"/>
      <c r="DF105" s="65"/>
      <c r="DG105" s="65"/>
      <c r="DH105" s="65"/>
      <c r="DI105" s="65"/>
      <c r="DJ105" s="65"/>
      <c r="DK105" s="65"/>
      <c r="DL105" s="65"/>
      <c r="DM105" s="65"/>
      <c r="DN105" s="65"/>
      <c r="DO105" s="65"/>
      <c r="DP105" s="65"/>
      <c r="DQ105" s="65"/>
      <c r="DR105" s="65"/>
      <c r="DS105" s="65"/>
      <c r="DT105" s="65"/>
      <c r="DU105" s="65"/>
      <c r="DV105" s="65"/>
      <c r="DW105" s="65"/>
      <c r="DX105" s="65"/>
      <c r="DY105" s="65"/>
      <c r="DZ105" s="65"/>
      <c r="EA105" s="65"/>
      <c r="EB105" s="65"/>
      <c r="EC105" s="65"/>
      <c r="ED105" s="65"/>
      <c r="EE105" s="65"/>
      <c r="EF105" s="65"/>
      <c r="EG105" s="65"/>
      <c r="EH105" s="65"/>
      <c r="EI105" s="65"/>
      <c r="EJ105" s="65"/>
      <c r="EK105" s="65"/>
      <c r="EL105" s="65"/>
      <c r="EM105" s="65"/>
      <c r="EN105" s="65"/>
      <c r="EO105" s="65"/>
      <c r="EP105" s="65"/>
      <c r="EQ105" s="65"/>
      <c r="ER105" s="65"/>
      <c r="ES105" s="65"/>
      <c r="ET105" s="65"/>
      <c r="EU105" s="65"/>
      <c r="EV105" s="65"/>
      <c r="EW105" s="65"/>
      <c r="EX105" s="65"/>
      <c r="EY105" s="65"/>
      <c r="EZ105" s="65"/>
      <c r="FA105" s="65"/>
      <c r="FB105" s="65"/>
      <c r="FC105" s="65"/>
      <c r="FD105" s="65"/>
      <c r="FE105" s="65"/>
      <c r="FF105" s="65"/>
      <c r="FG105" s="65"/>
      <c r="HJ105">
        <v>9.9000000000000005E-2</v>
      </c>
      <c r="HK105" t="s">
        <v>84</v>
      </c>
    </row>
    <row r="106" spans="90:219">
      <c r="CL106" s="65"/>
      <c r="CM106" s="65"/>
      <c r="CN106" s="65"/>
      <c r="CO106" s="65"/>
      <c r="CP106" s="65"/>
      <c r="CQ106" s="65"/>
      <c r="CR106" s="65"/>
      <c r="CS106" s="65"/>
      <c r="CT106" s="65"/>
      <c r="CU106" s="65"/>
      <c r="CV106" s="65"/>
      <c r="CW106" s="65"/>
      <c r="CX106" s="65"/>
      <c r="CY106" s="65"/>
      <c r="CZ106" s="65"/>
      <c r="DA106" s="65"/>
      <c r="DB106" s="65"/>
      <c r="DC106" s="65"/>
      <c r="DD106" s="65"/>
      <c r="DE106" s="65"/>
      <c r="DF106" s="65"/>
      <c r="DG106" s="65"/>
      <c r="DH106" s="65"/>
      <c r="DI106" s="65"/>
      <c r="DJ106" s="65"/>
      <c r="DK106" s="65"/>
      <c r="DL106" s="65"/>
      <c r="DM106" s="65"/>
      <c r="DN106" s="65"/>
      <c r="DO106" s="65"/>
      <c r="DP106" s="65"/>
      <c r="DQ106" s="65"/>
      <c r="DR106" s="65"/>
      <c r="DS106" s="65"/>
      <c r="DT106" s="65"/>
      <c r="DU106" s="65"/>
      <c r="DV106" s="65"/>
      <c r="DW106" s="65"/>
      <c r="DX106" s="65"/>
      <c r="DY106" s="65"/>
      <c r="DZ106" s="65"/>
      <c r="EA106" s="65"/>
      <c r="EB106" s="65"/>
      <c r="EC106" s="65"/>
      <c r="ED106" s="65"/>
      <c r="EE106" s="65"/>
      <c r="EF106" s="65"/>
      <c r="EG106" s="65"/>
      <c r="EH106" s="65"/>
      <c r="EI106" s="65"/>
      <c r="EJ106" s="65"/>
      <c r="EK106" s="65"/>
      <c r="EL106" s="65"/>
      <c r="EM106" s="65"/>
      <c r="EN106" s="65"/>
      <c r="EO106" s="65"/>
      <c r="EP106" s="65"/>
      <c r="EQ106" s="65"/>
      <c r="ER106" s="65"/>
      <c r="ES106" s="65"/>
      <c r="ET106" s="65"/>
      <c r="EU106" s="65"/>
      <c r="EV106" s="65"/>
      <c r="EW106" s="65"/>
      <c r="EX106" s="65"/>
      <c r="EY106" s="65"/>
      <c r="EZ106" s="65"/>
      <c r="FA106" s="65"/>
      <c r="FB106" s="65"/>
      <c r="FC106" s="65"/>
      <c r="FD106" s="65"/>
      <c r="FE106" s="65"/>
      <c r="FF106" s="65"/>
      <c r="FG106" s="65"/>
      <c r="HJ106">
        <v>0.1</v>
      </c>
      <c r="HK106" t="s">
        <v>84</v>
      </c>
    </row>
    <row r="107" spans="90:219">
      <c r="CL107" s="65"/>
      <c r="CM107" s="65"/>
      <c r="CN107" s="65"/>
      <c r="CO107" s="65"/>
      <c r="CP107" s="65"/>
      <c r="CQ107" s="65"/>
      <c r="CR107" s="65"/>
      <c r="CS107" s="65"/>
      <c r="CT107" s="65"/>
      <c r="CU107" s="65"/>
      <c r="CV107" s="65"/>
      <c r="CW107" s="65"/>
      <c r="CX107" s="65"/>
      <c r="CY107" s="65"/>
      <c r="CZ107" s="65"/>
      <c r="DA107" s="65"/>
      <c r="DB107" s="65"/>
      <c r="DC107" s="65"/>
      <c r="DD107" s="65"/>
      <c r="DE107" s="65"/>
      <c r="DF107" s="65"/>
      <c r="DG107" s="65"/>
      <c r="DH107" s="65"/>
      <c r="DI107" s="65"/>
      <c r="DJ107" s="65"/>
      <c r="DK107" s="65"/>
      <c r="DL107" s="65"/>
      <c r="DM107" s="65"/>
      <c r="DN107" s="65"/>
      <c r="DO107" s="65"/>
      <c r="DP107" s="65"/>
      <c r="DQ107" s="65"/>
      <c r="DR107" s="65"/>
      <c r="DS107" s="65"/>
      <c r="DT107" s="65"/>
      <c r="DU107" s="65"/>
      <c r="DV107" s="65"/>
      <c r="DW107" s="65"/>
      <c r="DX107" s="65"/>
      <c r="DY107" s="65"/>
      <c r="DZ107" s="65"/>
      <c r="EA107" s="65"/>
      <c r="EB107" s="65"/>
      <c r="EC107" s="65"/>
      <c r="ED107" s="65"/>
      <c r="EE107" s="65"/>
      <c r="EF107" s="65"/>
      <c r="EG107" s="65"/>
      <c r="EH107" s="65"/>
      <c r="EI107" s="65"/>
      <c r="EJ107" s="65"/>
      <c r="EK107" s="65"/>
      <c r="EL107" s="65"/>
      <c r="EM107" s="65"/>
      <c r="EN107" s="65"/>
      <c r="EO107" s="65"/>
      <c r="EP107" s="65"/>
      <c r="EQ107" s="65"/>
      <c r="ER107" s="65"/>
      <c r="ES107" s="65"/>
      <c r="ET107" s="65"/>
      <c r="EU107" s="65"/>
      <c r="EV107" s="65"/>
      <c r="EW107" s="65"/>
      <c r="EX107" s="65"/>
      <c r="EY107" s="65"/>
      <c r="EZ107" s="65"/>
      <c r="FA107" s="65"/>
      <c r="FB107" s="65"/>
      <c r="FC107" s="65"/>
      <c r="FD107" s="65"/>
      <c r="FE107" s="65"/>
      <c r="FF107" s="65"/>
      <c r="FG107" s="65"/>
      <c r="HJ107">
        <v>0.10100000000000001</v>
      </c>
      <c r="HK107" t="s">
        <v>83</v>
      </c>
    </row>
    <row r="108" spans="90:219">
      <c r="HJ108">
        <v>0.10199999999999999</v>
      </c>
      <c r="HK108" t="s">
        <v>83</v>
      </c>
    </row>
    <row r="109" spans="90:219">
      <c r="HJ109">
        <v>0.10299999999999999</v>
      </c>
      <c r="HK109" t="s">
        <v>83</v>
      </c>
    </row>
    <row r="110" spans="90:219">
      <c r="HJ110">
        <v>0.104</v>
      </c>
      <c r="HK110" t="s">
        <v>83</v>
      </c>
    </row>
    <row r="111" spans="90:219">
      <c r="HJ111">
        <v>0.105</v>
      </c>
      <c r="HK111" t="s">
        <v>83</v>
      </c>
    </row>
    <row r="112" spans="90:219">
      <c r="HJ112">
        <v>0.106</v>
      </c>
      <c r="HK112" t="s">
        <v>83</v>
      </c>
    </row>
    <row r="113" spans="218:219">
      <c r="HJ113">
        <v>0.107</v>
      </c>
      <c r="HK113" t="s">
        <v>83</v>
      </c>
    </row>
    <row r="114" spans="218:219">
      <c r="HJ114">
        <v>0.108</v>
      </c>
      <c r="HK114" t="s">
        <v>83</v>
      </c>
    </row>
    <row r="115" spans="218:219">
      <c r="HJ115">
        <v>0.109</v>
      </c>
      <c r="HK115" t="s">
        <v>83</v>
      </c>
    </row>
    <row r="116" spans="218:219">
      <c r="HJ116">
        <v>0.11</v>
      </c>
      <c r="HK116" t="s">
        <v>83</v>
      </c>
    </row>
    <row r="117" spans="218:219">
      <c r="HJ117">
        <v>0.111</v>
      </c>
      <c r="HK117" t="s">
        <v>83</v>
      </c>
    </row>
    <row r="118" spans="218:219">
      <c r="HJ118">
        <v>0.112</v>
      </c>
      <c r="HK118" t="s">
        <v>83</v>
      </c>
    </row>
    <row r="119" spans="218:219">
      <c r="HJ119">
        <v>0.113</v>
      </c>
      <c r="HK119" t="s">
        <v>83</v>
      </c>
    </row>
    <row r="120" spans="218:219">
      <c r="HJ120">
        <v>0.114</v>
      </c>
      <c r="HK120" t="s">
        <v>83</v>
      </c>
    </row>
    <row r="121" spans="218:219">
      <c r="HJ121">
        <v>0.115</v>
      </c>
      <c r="HK121" t="s">
        <v>83</v>
      </c>
    </row>
    <row r="122" spans="218:219">
      <c r="HJ122">
        <v>0.11600000000000001</v>
      </c>
      <c r="HK122" t="s">
        <v>83</v>
      </c>
    </row>
    <row r="123" spans="218:219">
      <c r="HJ123">
        <v>0.11700000000000001</v>
      </c>
      <c r="HK123" t="s">
        <v>83</v>
      </c>
    </row>
    <row r="124" spans="218:219">
      <c r="HJ124">
        <v>0.11799999999999999</v>
      </c>
      <c r="HK124" t="s">
        <v>83</v>
      </c>
    </row>
    <row r="125" spans="218:219">
      <c r="HJ125">
        <v>0.11899999999999999</v>
      </c>
      <c r="HK125" t="s">
        <v>83</v>
      </c>
    </row>
    <row r="126" spans="218:219">
      <c r="HJ126">
        <v>0.12</v>
      </c>
      <c r="HK126" t="s">
        <v>83</v>
      </c>
    </row>
    <row r="127" spans="218:219">
      <c r="HJ127">
        <v>0.121</v>
      </c>
      <c r="HK127" t="s">
        <v>83</v>
      </c>
    </row>
    <row r="128" spans="218:219">
      <c r="HJ128">
        <v>0.122</v>
      </c>
      <c r="HK128" t="s">
        <v>83</v>
      </c>
    </row>
    <row r="129" spans="218:219">
      <c r="HJ129">
        <v>0.123</v>
      </c>
      <c r="HK129" t="s">
        <v>83</v>
      </c>
    </row>
    <row r="130" spans="218:219">
      <c r="HJ130">
        <v>0.124</v>
      </c>
      <c r="HK130" t="s">
        <v>83</v>
      </c>
    </row>
    <row r="131" spans="218:219">
      <c r="HJ131">
        <v>0.125</v>
      </c>
      <c r="HK131" t="s">
        <v>83</v>
      </c>
    </row>
    <row r="132" spans="218:219">
      <c r="HJ132">
        <v>0.126</v>
      </c>
      <c r="HK132" t="s">
        <v>83</v>
      </c>
    </row>
    <row r="133" spans="218:219">
      <c r="HJ133">
        <v>0.127</v>
      </c>
      <c r="HK133" t="s">
        <v>83</v>
      </c>
    </row>
    <row r="134" spans="218:219">
      <c r="HJ134">
        <v>0.128</v>
      </c>
      <c r="HK134" t="s">
        <v>83</v>
      </c>
    </row>
    <row r="135" spans="218:219">
      <c r="HJ135">
        <v>0.129</v>
      </c>
      <c r="HK135" t="s">
        <v>83</v>
      </c>
    </row>
    <row r="136" spans="218:219">
      <c r="HJ136">
        <v>0.13</v>
      </c>
      <c r="HK136" t="s">
        <v>83</v>
      </c>
    </row>
    <row r="137" spans="218:219">
      <c r="HJ137">
        <v>0.13100000000000001</v>
      </c>
      <c r="HK137" t="s">
        <v>83</v>
      </c>
    </row>
    <row r="138" spans="218:219">
      <c r="HJ138">
        <v>0.13200000000000001</v>
      </c>
      <c r="HK138" t="s">
        <v>83</v>
      </c>
    </row>
    <row r="139" spans="218:219">
      <c r="HJ139">
        <v>0.13300000000000001</v>
      </c>
      <c r="HK139" t="s">
        <v>83</v>
      </c>
    </row>
    <row r="140" spans="218:219">
      <c r="HJ140">
        <v>0.13400000000000001</v>
      </c>
      <c r="HK140" t="s">
        <v>83</v>
      </c>
    </row>
    <row r="141" spans="218:219">
      <c r="HJ141">
        <v>0.13500000000000001</v>
      </c>
      <c r="HK141" t="s">
        <v>83</v>
      </c>
    </row>
    <row r="142" spans="218:219">
      <c r="HJ142">
        <v>0.13600000000000001</v>
      </c>
      <c r="HK142" t="s">
        <v>83</v>
      </c>
    </row>
    <row r="143" spans="218:219">
      <c r="HJ143">
        <v>0.13700000000000001</v>
      </c>
      <c r="HK143" t="s">
        <v>83</v>
      </c>
    </row>
    <row r="144" spans="218:219">
      <c r="HJ144">
        <v>0.13800000000000001</v>
      </c>
      <c r="HK144" t="s">
        <v>83</v>
      </c>
    </row>
    <row r="145" spans="218:219">
      <c r="HJ145">
        <v>0.13900000000000001</v>
      </c>
      <c r="HK145" t="s">
        <v>83</v>
      </c>
    </row>
    <row r="146" spans="218:219">
      <c r="HJ146">
        <v>0.14000000000000001</v>
      </c>
      <c r="HK146" t="s">
        <v>83</v>
      </c>
    </row>
    <row r="147" spans="218:219">
      <c r="HJ147">
        <v>0.14099999999999999</v>
      </c>
      <c r="HK147" t="s">
        <v>83</v>
      </c>
    </row>
    <row r="148" spans="218:219">
      <c r="HJ148">
        <v>0.14199999999999999</v>
      </c>
      <c r="HK148" t="s">
        <v>83</v>
      </c>
    </row>
    <row r="149" spans="218:219">
      <c r="HJ149">
        <v>0.14299999999999999</v>
      </c>
      <c r="HK149" t="s">
        <v>83</v>
      </c>
    </row>
    <row r="150" spans="218:219">
      <c r="HJ150">
        <v>0.14399999999999999</v>
      </c>
      <c r="HK150" t="s">
        <v>83</v>
      </c>
    </row>
    <row r="151" spans="218:219">
      <c r="HJ151">
        <v>0.14499999999999999</v>
      </c>
      <c r="HK151" t="s">
        <v>83</v>
      </c>
    </row>
    <row r="152" spans="218:219">
      <c r="HJ152">
        <v>0.14599999999999999</v>
      </c>
      <c r="HK152" t="s">
        <v>83</v>
      </c>
    </row>
    <row r="153" spans="218:219">
      <c r="HJ153">
        <v>0.14699999999999999</v>
      </c>
      <c r="HK153" t="s">
        <v>83</v>
      </c>
    </row>
    <row r="154" spans="218:219">
      <c r="HJ154">
        <v>0.14799999999999999</v>
      </c>
      <c r="HK154" t="s">
        <v>83</v>
      </c>
    </row>
    <row r="155" spans="218:219">
      <c r="HJ155">
        <v>0.14899999999999999</v>
      </c>
      <c r="HK155" t="s">
        <v>83</v>
      </c>
    </row>
    <row r="156" spans="218:219">
      <c r="HJ156">
        <v>0.15</v>
      </c>
      <c r="HK156" t="s">
        <v>83</v>
      </c>
    </row>
    <row r="157" spans="218:219">
      <c r="HJ157">
        <v>0.151</v>
      </c>
      <c r="HK157" t="s">
        <v>83</v>
      </c>
    </row>
    <row r="158" spans="218:219">
      <c r="HJ158">
        <v>0.152</v>
      </c>
      <c r="HK158" t="s">
        <v>83</v>
      </c>
    </row>
    <row r="159" spans="218:219">
      <c r="HJ159">
        <v>0.153</v>
      </c>
      <c r="HK159" t="s">
        <v>83</v>
      </c>
    </row>
    <row r="160" spans="218:219">
      <c r="HJ160">
        <v>0.154</v>
      </c>
      <c r="HK160" t="s">
        <v>83</v>
      </c>
    </row>
    <row r="161" spans="218:219">
      <c r="HJ161">
        <v>0.155</v>
      </c>
      <c r="HK161" t="s">
        <v>83</v>
      </c>
    </row>
    <row r="162" spans="218:219">
      <c r="HJ162">
        <v>0.156</v>
      </c>
      <c r="HK162" t="s">
        <v>83</v>
      </c>
    </row>
    <row r="163" spans="218:219">
      <c r="HJ163">
        <v>0.157</v>
      </c>
      <c r="HK163" t="s">
        <v>83</v>
      </c>
    </row>
    <row r="164" spans="218:219">
      <c r="HJ164">
        <v>0.158</v>
      </c>
      <c r="HK164" t="s">
        <v>83</v>
      </c>
    </row>
    <row r="165" spans="218:219">
      <c r="HJ165">
        <v>0.159</v>
      </c>
      <c r="HK165" t="s">
        <v>83</v>
      </c>
    </row>
    <row r="166" spans="218:219">
      <c r="HJ166">
        <v>0.16</v>
      </c>
      <c r="HK166" t="s">
        <v>83</v>
      </c>
    </row>
    <row r="167" spans="218:219">
      <c r="HJ167">
        <v>0.161</v>
      </c>
      <c r="HK167" t="s">
        <v>83</v>
      </c>
    </row>
    <row r="168" spans="218:219">
      <c r="HJ168">
        <v>0.16200000000000001</v>
      </c>
      <c r="HK168" t="s">
        <v>83</v>
      </c>
    </row>
    <row r="169" spans="218:219">
      <c r="HJ169">
        <v>0.16300000000000001</v>
      </c>
      <c r="HK169" t="s">
        <v>83</v>
      </c>
    </row>
    <row r="170" spans="218:219">
      <c r="HJ170">
        <v>0.16400000000000001</v>
      </c>
      <c r="HK170" t="s">
        <v>83</v>
      </c>
    </row>
    <row r="171" spans="218:219">
      <c r="HJ171">
        <v>0.16500000000000001</v>
      </c>
      <c r="HK171" t="s">
        <v>83</v>
      </c>
    </row>
    <row r="172" spans="218:219">
      <c r="HJ172">
        <v>0.16600000000000001</v>
      </c>
      <c r="HK172" t="s">
        <v>83</v>
      </c>
    </row>
    <row r="173" spans="218:219">
      <c r="HJ173">
        <v>0.16700000000000001</v>
      </c>
      <c r="HK173" t="s">
        <v>83</v>
      </c>
    </row>
    <row r="174" spans="218:219">
      <c r="HJ174">
        <v>0.16800000000000001</v>
      </c>
      <c r="HK174" t="s">
        <v>83</v>
      </c>
    </row>
    <row r="175" spans="218:219">
      <c r="HJ175">
        <v>0.16900000000000001</v>
      </c>
      <c r="HK175" t="s">
        <v>83</v>
      </c>
    </row>
    <row r="176" spans="218:219">
      <c r="HJ176">
        <v>0.17</v>
      </c>
      <c r="HK176" t="s">
        <v>83</v>
      </c>
    </row>
    <row r="177" spans="218:219">
      <c r="HJ177">
        <v>0.17100000000000001</v>
      </c>
      <c r="HK177" t="s">
        <v>83</v>
      </c>
    </row>
    <row r="178" spans="218:219">
      <c r="HJ178">
        <v>0.17199999999999999</v>
      </c>
      <c r="HK178" t="s">
        <v>83</v>
      </c>
    </row>
    <row r="179" spans="218:219">
      <c r="HJ179">
        <v>0.17299999999999999</v>
      </c>
      <c r="HK179" t="s">
        <v>83</v>
      </c>
    </row>
    <row r="180" spans="218:219">
      <c r="HJ180">
        <v>0.17399999999999999</v>
      </c>
      <c r="HK180" t="s">
        <v>83</v>
      </c>
    </row>
    <row r="181" spans="218:219">
      <c r="HJ181">
        <v>0.17499999999999999</v>
      </c>
      <c r="HK181" t="s">
        <v>83</v>
      </c>
    </row>
    <row r="182" spans="218:219">
      <c r="HJ182">
        <v>0.17599999999999999</v>
      </c>
      <c r="HK182" t="s">
        <v>83</v>
      </c>
    </row>
    <row r="183" spans="218:219">
      <c r="HJ183">
        <v>0.17699999999999999</v>
      </c>
      <c r="HK183" t="s">
        <v>83</v>
      </c>
    </row>
    <row r="184" spans="218:219">
      <c r="HJ184">
        <v>0.17799999999999999</v>
      </c>
      <c r="HK184" t="s">
        <v>83</v>
      </c>
    </row>
    <row r="185" spans="218:219">
      <c r="HJ185">
        <v>0.17899999999999999</v>
      </c>
      <c r="HK185" t="s">
        <v>83</v>
      </c>
    </row>
    <row r="186" spans="218:219">
      <c r="HJ186">
        <v>0.18</v>
      </c>
      <c r="HK186" t="s">
        <v>83</v>
      </c>
    </row>
    <row r="187" spans="218:219">
      <c r="HJ187">
        <v>0.18099999999999999</v>
      </c>
      <c r="HK187" t="s">
        <v>83</v>
      </c>
    </row>
    <row r="188" spans="218:219">
      <c r="HJ188">
        <v>0.182</v>
      </c>
      <c r="HK188" t="s">
        <v>83</v>
      </c>
    </row>
    <row r="189" spans="218:219">
      <c r="HJ189">
        <v>0.183</v>
      </c>
      <c r="HK189" t="s">
        <v>83</v>
      </c>
    </row>
    <row r="190" spans="218:219">
      <c r="HJ190">
        <v>0.184</v>
      </c>
      <c r="HK190" t="s">
        <v>83</v>
      </c>
    </row>
    <row r="191" spans="218:219">
      <c r="HJ191">
        <v>0.185</v>
      </c>
      <c r="HK191" t="s">
        <v>83</v>
      </c>
    </row>
    <row r="192" spans="218:219">
      <c r="HJ192">
        <v>0.186</v>
      </c>
      <c r="HK192" t="s">
        <v>83</v>
      </c>
    </row>
    <row r="193" spans="218:219">
      <c r="HJ193">
        <v>0.187</v>
      </c>
      <c r="HK193" t="s">
        <v>83</v>
      </c>
    </row>
    <row r="194" spans="218:219">
      <c r="HJ194">
        <v>0.188</v>
      </c>
      <c r="HK194" t="s">
        <v>83</v>
      </c>
    </row>
    <row r="195" spans="218:219">
      <c r="HJ195">
        <v>0.189</v>
      </c>
      <c r="HK195" t="s">
        <v>83</v>
      </c>
    </row>
    <row r="196" spans="218:219">
      <c r="HJ196">
        <v>0.19</v>
      </c>
      <c r="HK196" t="s">
        <v>83</v>
      </c>
    </row>
    <row r="197" spans="218:219">
      <c r="HJ197">
        <v>0.191</v>
      </c>
      <c r="HK197" t="s">
        <v>83</v>
      </c>
    </row>
    <row r="198" spans="218:219">
      <c r="HJ198">
        <v>0.192</v>
      </c>
      <c r="HK198" t="s">
        <v>83</v>
      </c>
    </row>
    <row r="199" spans="218:219">
      <c r="HJ199">
        <v>0.193</v>
      </c>
      <c r="HK199" t="s">
        <v>83</v>
      </c>
    </row>
    <row r="200" spans="218:219">
      <c r="HJ200">
        <v>0.19400000000000001</v>
      </c>
      <c r="HK200" t="s">
        <v>83</v>
      </c>
    </row>
    <row r="201" spans="218:219">
      <c r="HJ201">
        <v>0.19500000000000001</v>
      </c>
      <c r="HK201" t="s">
        <v>83</v>
      </c>
    </row>
    <row r="202" spans="218:219">
      <c r="HJ202">
        <v>0.19600000000000001</v>
      </c>
      <c r="HK202" t="s">
        <v>83</v>
      </c>
    </row>
    <row r="203" spans="218:219">
      <c r="HJ203">
        <v>0.19700000000000001</v>
      </c>
      <c r="HK203" t="s">
        <v>83</v>
      </c>
    </row>
    <row r="204" spans="218:219">
      <c r="HJ204">
        <v>0.19800000000000001</v>
      </c>
      <c r="HK204" t="s">
        <v>83</v>
      </c>
    </row>
    <row r="205" spans="218:219">
      <c r="HJ205">
        <v>0.19900000000000001</v>
      </c>
      <c r="HK205" t="s">
        <v>83</v>
      </c>
    </row>
    <row r="206" spans="218:219">
      <c r="HJ206">
        <v>0.2</v>
      </c>
      <c r="HK206" t="s">
        <v>83</v>
      </c>
    </row>
    <row r="207" spans="218:219">
      <c r="HJ207">
        <v>0.20100000000000001</v>
      </c>
      <c r="HK207" t="s">
        <v>82</v>
      </c>
    </row>
    <row r="208" spans="218:219">
      <c r="HJ208">
        <v>0.20200000000000001</v>
      </c>
      <c r="HK208" t="s">
        <v>82</v>
      </c>
    </row>
    <row r="209" spans="218:219">
      <c r="HJ209">
        <v>0.20300000000000001</v>
      </c>
      <c r="HK209" t="s">
        <v>82</v>
      </c>
    </row>
    <row r="210" spans="218:219">
      <c r="HJ210">
        <v>0.20399999999999999</v>
      </c>
      <c r="HK210" t="s">
        <v>82</v>
      </c>
    </row>
    <row r="211" spans="218:219">
      <c r="HJ211">
        <v>0.20499999999999999</v>
      </c>
      <c r="HK211" t="s">
        <v>82</v>
      </c>
    </row>
    <row r="212" spans="218:219">
      <c r="HJ212">
        <v>0.20599999999999999</v>
      </c>
      <c r="HK212" t="s">
        <v>82</v>
      </c>
    </row>
    <row r="213" spans="218:219">
      <c r="HJ213">
        <v>0.20699999999999999</v>
      </c>
      <c r="HK213" t="s">
        <v>82</v>
      </c>
    </row>
    <row r="214" spans="218:219">
      <c r="HJ214">
        <v>0.20799999999999999</v>
      </c>
      <c r="HK214" t="s">
        <v>82</v>
      </c>
    </row>
    <row r="215" spans="218:219">
      <c r="HJ215">
        <v>0.20899999999999999</v>
      </c>
      <c r="HK215" t="s">
        <v>82</v>
      </c>
    </row>
    <row r="216" spans="218:219">
      <c r="HJ216">
        <v>0.21</v>
      </c>
      <c r="HK216" t="s">
        <v>82</v>
      </c>
    </row>
    <row r="217" spans="218:219">
      <c r="HJ217">
        <v>0.21099999999999999</v>
      </c>
      <c r="HK217" t="s">
        <v>82</v>
      </c>
    </row>
    <row r="218" spans="218:219">
      <c r="HJ218">
        <v>0.21199999999999999</v>
      </c>
      <c r="HK218" t="s">
        <v>82</v>
      </c>
    </row>
    <row r="219" spans="218:219">
      <c r="HJ219">
        <v>0.21299999999999999</v>
      </c>
      <c r="HK219" t="s">
        <v>82</v>
      </c>
    </row>
    <row r="220" spans="218:219">
      <c r="HJ220">
        <v>0.214</v>
      </c>
      <c r="HK220" t="s">
        <v>82</v>
      </c>
    </row>
    <row r="221" spans="218:219">
      <c r="HJ221">
        <v>0.215</v>
      </c>
      <c r="HK221" t="s">
        <v>82</v>
      </c>
    </row>
    <row r="222" spans="218:219">
      <c r="HJ222">
        <v>0.216</v>
      </c>
      <c r="HK222" t="s">
        <v>82</v>
      </c>
    </row>
    <row r="223" spans="218:219">
      <c r="HJ223">
        <v>0.217</v>
      </c>
      <c r="HK223" t="s">
        <v>82</v>
      </c>
    </row>
    <row r="224" spans="218:219">
      <c r="HJ224">
        <v>0.218</v>
      </c>
      <c r="HK224" t="s">
        <v>82</v>
      </c>
    </row>
    <row r="225" spans="218:219">
      <c r="HJ225">
        <v>0.219</v>
      </c>
      <c r="HK225" t="s">
        <v>82</v>
      </c>
    </row>
    <row r="226" spans="218:219">
      <c r="HJ226">
        <v>0.22</v>
      </c>
      <c r="HK226" t="s">
        <v>82</v>
      </c>
    </row>
    <row r="227" spans="218:219">
      <c r="HJ227">
        <v>0.221</v>
      </c>
      <c r="HK227" t="s">
        <v>82</v>
      </c>
    </row>
    <row r="228" spans="218:219">
      <c r="HJ228">
        <v>0.222</v>
      </c>
      <c r="HK228" t="s">
        <v>82</v>
      </c>
    </row>
    <row r="229" spans="218:219">
      <c r="HJ229">
        <v>0.223</v>
      </c>
      <c r="HK229" t="s">
        <v>82</v>
      </c>
    </row>
    <row r="230" spans="218:219">
      <c r="HJ230">
        <v>0.224</v>
      </c>
      <c r="HK230" t="s">
        <v>82</v>
      </c>
    </row>
    <row r="231" spans="218:219">
      <c r="HJ231">
        <v>0.22500000000000001</v>
      </c>
      <c r="HK231" t="s">
        <v>82</v>
      </c>
    </row>
    <row r="232" spans="218:219">
      <c r="HJ232">
        <v>0.22600000000000001</v>
      </c>
      <c r="HK232" t="s">
        <v>82</v>
      </c>
    </row>
    <row r="233" spans="218:219">
      <c r="HJ233">
        <v>0.22700000000000001</v>
      </c>
      <c r="HK233" t="s">
        <v>82</v>
      </c>
    </row>
    <row r="234" spans="218:219">
      <c r="HJ234">
        <v>0.22800000000000001</v>
      </c>
      <c r="HK234" t="s">
        <v>82</v>
      </c>
    </row>
    <row r="235" spans="218:219">
      <c r="HJ235">
        <v>0.22900000000000001</v>
      </c>
      <c r="HK235" t="s">
        <v>82</v>
      </c>
    </row>
    <row r="236" spans="218:219">
      <c r="HJ236">
        <v>0.23</v>
      </c>
      <c r="HK236" t="s">
        <v>82</v>
      </c>
    </row>
    <row r="237" spans="218:219">
      <c r="HJ237">
        <v>0.23100000000000001</v>
      </c>
      <c r="HK237" t="s">
        <v>82</v>
      </c>
    </row>
    <row r="238" spans="218:219">
      <c r="HJ238">
        <v>0.23200000000000001</v>
      </c>
      <c r="HK238" t="s">
        <v>82</v>
      </c>
    </row>
    <row r="239" spans="218:219">
      <c r="HJ239">
        <v>0.23300000000000001</v>
      </c>
      <c r="HK239" t="s">
        <v>82</v>
      </c>
    </row>
    <row r="240" spans="218:219">
      <c r="HJ240">
        <v>0.23400000000000001</v>
      </c>
      <c r="HK240" t="s">
        <v>82</v>
      </c>
    </row>
    <row r="241" spans="218:219">
      <c r="HJ241">
        <v>0.23499999999999999</v>
      </c>
      <c r="HK241" t="s">
        <v>82</v>
      </c>
    </row>
    <row r="242" spans="218:219">
      <c r="HJ242">
        <v>0.23599999999999999</v>
      </c>
      <c r="HK242" t="s">
        <v>82</v>
      </c>
    </row>
    <row r="243" spans="218:219">
      <c r="HJ243">
        <v>0.23699999999999999</v>
      </c>
      <c r="HK243" t="s">
        <v>82</v>
      </c>
    </row>
    <row r="244" spans="218:219">
      <c r="HJ244">
        <v>0.23799999999999999</v>
      </c>
      <c r="HK244" t="s">
        <v>82</v>
      </c>
    </row>
    <row r="245" spans="218:219">
      <c r="HJ245">
        <v>0.23899999999999999</v>
      </c>
      <c r="HK245" t="s">
        <v>82</v>
      </c>
    </row>
    <row r="246" spans="218:219">
      <c r="HJ246">
        <v>0.24</v>
      </c>
      <c r="HK246" t="s">
        <v>82</v>
      </c>
    </row>
    <row r="247" spans="218:219">
      <c r="HJ247">
        <v>0.24099999999999999</v>
      </c>
      <c r="HK247" t="s">
        <v>82</v>
      </c>
    </row>
    <row r="248" spans="218:219">
      <c r="HJ248">
        <v>0.24199999999999999</v>
      </c>
      <c r="HK248" t="s">
        <v>82</v>
      </c>
    </row>
    <row r="249" spans="218:219">
      <c r="HJ249">
        <v>0.24299999999999999</v>
      </c>
      <c r="HK249" t="s">
        <v>82</v>
      </c>
    </row>
    <row r="250" spans="218:219">
      <c r="HJ250">
        <v>0.24399999999999999</v>
      </c>
      <c r="HK250" t="s">
        <v>82</v>
      </c>
    </row>
    <row r="251" spans="218:219">
      <c r="HJ251">
        <v>0.245</v>
      </c>
      <c r="HK251" t="s">
        <v>82</v>
      </c>
    </row>
    <row r="252" spans="218:219">
      <c r="HJ252">
        <v>0.246</v>
      </c>
      <c r="HK252" t="s">
        <v>82</v>
      </c>
    </row>
    <row r="253" spans="218:219">
      <c r="HJ253">
        <v>0.247</v>
      </c>
      <c r="HK253" t="s">
        <v>82</v>
      </c>
    </row>
    <row r="254" spans="218:219">
      <c r="HJ254">
        <v>0.248</v>
      </c>
      <c r="HK254" t="s">
        <v>82</v>
      </c>
    </row>
    <row r="255" spans="218:219">
      <c r="HJ255">
        <v>0.249</v>
      </c>
      <c r="HK255" t="s">
        <v>82</v>
      </c>
    </row>
    <row r="256" spans="218:219">
      <c r="HJ256">
        <v>0.25</v>
      </c>
      <c r="HK256" t="s">
        <v>82</v>
      </c>
    </row>
    <row r="257" spans="218:219">
      <c r="HJ257">
        <v>0.251</v>
      </c>
      <c r="HK257" t="s">
        <v>82</v>
      </c>
    </row>
    <row r="258" spans="218:219">
      <c r="HJ258">
        <v>0.252</v>
      </c>
      <c r="HK258" t="s">
        <v>82</v>
      </c>
    </row>
    <row r="259" spans="218:219">
      <c r="HJ259">
        <v>0.253</v>
      </c>
      <c r="HK259" t="s">
        <v>82</v>
      </c>
    </row>
    <row r="260" spans="218:219">
      <c r="HJ260">
        <v>0.254</v>
      </c>
      <c r="HK260" t="s">
        <v>82</v>
      </c>
    </row>
    <row r="261" spans="218:219">
      <c r="HJ261">
        <v>0.255</v>
      </c>
      <c r="HK261" t="s">
        <v>82</v>
      </c>
    </row>
    <row r="262" spans="218:219">
      <c r="HJ262">
        <v>0.25600000000000001</v>
      </c>
      <c r="HK262" t="s">
        <v>82</v>
      </c>
    </row>
    <row r="263" spans="218:219">
      <c r="HJ263">
        <v>0.25700000000000001</v>
      </c>
      <c r="HK263" t="s">
        <v>82</v>
      </c>
    </row>
    <row r="264" spans="218:219">
      <c r="HJ264">
        <v>0.25800000000000001</v>
      </c>
      <c r="HK264" t="s">
        <v>82</v>
      </c>
    </row>
    <row r="265" spans="218:219">
      <c r="HJ265">
        <v>0.25900000000000001</v>
      </c>
      <c r="HK265" t="s">
        <v>82</v>
      </c>
    </row>
    <row r="266" spans="218:219">
      <c r="HJ266">
        <v>0.26</v>
      </c>
      <c r="HK266" t="s">
        <v>82</v>
      </c>
    </row>
    <row r="267" spans="218:219">
      <c r="HJ267">
        <v>0.26100000000000001</v>
      </c>
      <c r="HK267" t="s">
        <v>82</v>
      </c>
    </row>
    <row r="268" spans="218:219">
      <c r="HJ268">
        <v>0.26200000000000001</v>
      </c>
      <c r="HK268" t="s">
        <v>82</v>
      </c>
    </row>
    <row r="269" spans="218:219">
      <c r="HJ269">
        <v>0.26300000000000001</v>
      </c>
      <c r="HK269" t="s">
        <v>82</v>
      </c>
    </row>
    <row r="270" spans="218:219">
      <c r="HJ270">
        <v>0.26400000000000001</v>
      </c>
      <c r="HK270" t="s">
        <v>82</v>
      </c>
    </row>
    <row r="271" spans="218:219">
      <c r="HJ271">
        <v>0.26500000000000001</v>
      </c>
      <c r="HK271" t="s">
        <v>82</v>
      </c>
    </row>
    <row r="272" spans="218:219">
      <c r="HJ272">
        <v>0.26600000000000001</v>
      </c>
      <c r="HK272" t="s">
        <v>82</v>
      </c>
    </row>
    <row r="273" spans="218:219">
      <c r="HJ273">
        <v>0.26700000000000002</v>
      </c>
      <c r="HK273" t="s">
        <v>82</v>
      </c>
    </row>
    <row r="274" spans="218:219">
      <c r="HJ274">
        <v>0.26800000000000002</v>
      </c>
      <c r="HK274" t="s">
        <v>82</v>
      </c>
    </row>
    <row r="275" spans="218:219">
      <c r="HJ275">
        <v>0.26900000000000002</v>
      </c>
      <c r="HK275" t="s">
        <v>82</v>
      </c>
    </row>
    <row r="276" spans="218:219">
      <c r="HJ276">
        <v>0.27</v>
      </c>
      <c r="HK276" t="s">
        <v>82</v>
      </c>
    </row>
    <row r="277" spans="218:219">
      <c r="HJ277">
        <v>0.27100000000000002</v>
      </c>
      <c r="HK277" t="s">
        <v>82</v>
      </c>
    </row>
    <row r="278" spans="218:219">
      <c r="HJ278">
        <v>0.27200000000000002</v>
      </c>
      <c r="HK278" t="s">
        <v>82</v>
      </c>
    </row>
    <row r="279" spans="218:219">
      <c r="HJ279">
        <v>0.27300000000000002</v>
      </c>
      <c r="HK279" t="s">
        <v>82</v>
      </c>
    </row>
    <row r="280" spans="218:219">
      <c r="HJ280">
        <v>0.27400000000000002</v>
      </c>
      <c r="HK280" t="s">
        <v>82</v>
      </c>
    </row>
    <row r="281" spans="218:219">
      <c r="HJ281">
        <v>0.27500000000000002</v>
      </c>
      <c r="HK281" t="s">
        <v>82</v>
      </c>
    </row>
    <row r="282" spans="218:219">
      <c r="HJ282">
        <v>0.27600000000000002</v>
      </c>
      <c r="HK282" t="s">
        <v>82</v>
      </c>
    </row>
    <row r="283" spans="218:219">
      <c r="HJ283">
        <v>0.27700000000000002</v>
      </c>
      <c r="HK283" t="s">
        <v>82</v>
      </c>
    </row>
    <row r="284" spans="218:219">
      <c r="HJ284">
        <v>0.27800000000000002</v>
      </c>
      <c r="HK284" t="s">
        <v>82</v>
      </c>
    </row>
    <row r="285" spans="218:219">
      <c r="HJ285">
        <v>0.27900000000000003</v>
      </c>
      <c r="HK285" t="s">
        <v>82</v>
      </c>
    </row>
    <row r="286" spans="218:219">
      <c r="HJ286">
        <v>0.28000000000000003</v>
      </c>
      <c r="HK286" t="s">
        <v>82</v>
      </c>
    </row>
    <row r="287" spans="218:219">
      <c r="HJ287">
        <v>0.28100000000000003</v>
      </c>
      <c r="HK287" t="s">
        <v>82</v>
      </c>
    </row>
    <row r="288" spans="218:219">
      <c r="HJ288">
        <v>0.28199999999999997</v>
      </c>
      <c r="HK288" t="s">
        <v>82</v>
      </c>
    </row>
    <row r="289" spans="218:219">
      <c r="HJ289">
        <v>0.28299999999999997</v>
      </c>
      <c r="HK289" t="s">
        <v>82</v>
      </c>
    </row>
    <row r="290" spans="218:219">
      <c r="HJ290">
        <v>0.28399999999999997</v>
      </c>
      <c r="HK290" t="s">
        <v>82</v>
      </c>
    </row>
    <row r="291" spans="218:219">
      <c r="HJ291">
        <v>0.28499999999999998</v>
      </c>
      <c r="HK291" t="s">
        <v>82</v>
      </c>
    </row>
    <row r="292" spans="218:219">
      <c r="HJ292">
        <v>0.28599999999999998</v>
      </c>
      <c r="HK292" t="s">
        <v>82</v>
      </c>
    </row>
    <row r="293" spans="218:219">
      <c r="HJ293">
        <v>0.28699999999999998</v>
      </c>
      <c r="HK293" t="s">
        <v>82</v>
      </c>
    </row>
    <row r="294" spans="218:219">
      <c r="HJ294">
        <v>0.28799999999999998</v>
      </c>
      <c r="HK294" t="s">
        <v>82</v>
      </c>
    </row>
    <row r="295" spans="218:219">
      <c r="HJ295">
        <v>0.28899999999999998</v>
      </c>
      <c r="HK295" t="s">
        <v>82</v>
      </c>
    </row>
    <row r="296" spans="218:219">
      <c r="HJ296">
        <v>0.28999999999999998</v>
      </c>
      <c r="HK296" t="s">
        <v>82</v>
      </c>
    </row>
    <row r="297" spans="218:219">
      <c r="HJ297">
        <v>0.29099999999999998</v>
      </c>
      <c r="HK297" t="s">
        <v>82</v>
      </c>
    </row>
    <row r="298" spans="218:219">
      <c r="HJ298">
        <v>0.29199999999999998</v>
      </c>
      <c r="HK298" t="s">
        <v>82</v>
      </c>
    </row>
    <row r="299" spans="218:219">
      <c r="HJ299">
        <v>0.29299999999999998</v>
      </c>
      <c r="HK299" t="s">
        <v>82</v>
      </c>
    </row>
    <row r="300" spans="218:219">
      <c r="HJ300">
        <v>0.29399999999999998</v>
      </c>
      <c r="HK300" t="s">
        <v>82</v>
      </c>
    </row>
    <row r="301" spans="218:219">
      <c r="HJ301">
        <v>0.29499999999999998</v>
      </c>
      <c r="HK301" t="s">
        <v>82</v>
      </c>
    </row>
    <row r="302" spans="218:219">
      <c r="HJ302">
        <v>0.29599999999999999</v>
      </c>
      <c r="HK302" t="s">
        <v>82</v>
      </c>
    </row>
    <row r="303" spans="218:219">
      <c r="HJ303">
        <v>0.29699999999999999</v>
      </c>
      <c r="HK303" t="s">
        <v>82</v>
      </c>
    </row>
    <row r="304" spans="218:219">
      <c r="HJ304">
        <v>0.29799999999999999</v>
      </c>
      <c r="HK304" t="s">
        <v>82</v>
      </c>
    </row>
    <row r="305" spans="218:219">
      <c r="HJ305">
        <v>0.29899999999999999</v>
      </c>
      <c r="HK305" t="s">
        <v>82</v>
      </c>
    </row>
    <row r="306" spans="218:219">
      <c r="HJ306">
        <v>0.3</v>
      </c>
      <c r="HK306" t="s">
        <v>82</v>
      </c>
    </row>
    <row r="307" spans="218:219">
      <c r="HJ307">
        <v>0.30099999999999999</v>
      </c>
      <c r="HK307" t="s">
        <v>81</v>
      </c>
    </row>
    <row r="308" spans="218:219">
      <c r="HJ308">
        <v>0.30199999999999999</v>
      </c>
      <c r="HK308" t="s">
        <v>81</v>
      </c>
    </row>
    <row r="309" spans="218:219">
      <c r="HJ309">
        <v>0.30299999999999999</v>
      </c>
      <c r="HK309" t="s">
        <v>81</v>
      </c>
    </row>
    <row r="310" spans="218:219">
      <c r="HJ310">
        <v>0.30399999999999999</v>
      </c>
      <c r="HK310" t="s">
        <v>81</v>
      </c>
    </row>
    <row r="311" spans="218:219">
      <c r="HJ311">
        <v>0.30499999999999999</v>
      </c>
      <c r="HK311" t="s">
        <v>81</v>
      </c>
    </row>
    <row r="312" spans="218:219">
      <c r="HJ312">
        <v>0.30599999999999999</v>
      </c>
      <c r="HK312" t="s">
        <v>81</v>
      </c>
    </row>
    <row r="313" spans="218:219">
      <c r="HJ313">
        <v>0.307</v>
      </c>
      <c r="HK313" t="s">
        <v>81</v>
      </c>
    </row>
    <row r="314" spans="218:219">
      <c r="HJ314">
        <v>0.308</v>
      </c>
      <c r="HK314" t="s">
        <v>81</v>
      </c>
    </row>
    <row r="315" spans="218:219">
      <c r="HJ315">
        <v>0.309</v>
      </c>
      <c r="HK315" t="s">
        <v>81</v>
      </c>
    </row>
    <row r="316" spans="218:219">
      <c r="HJ316">
        <v>0.31</v>
      </c>
      <c r="HK316" t="s">
        <v>81</v>
      </c>
    </row>
    <row r="317" spans="218:219">
      <c r="HJ317">
        <v>0.311</v>
      </c>
      <c r="HK317" t="s">
        <v>81</v>
      </c>
    </row>
    <row r="318" spans="218:219">
      <c r="HJ318">
        <v>0.312</v>
      </c>
      <c r="HK318" t="s">
        <v>81</v>
      </c>
    </row>
    <row r="319" spans="218:219">
      <c r="HJ319">
        <v>0.313</v>
      </c>
      <c r="HK319" t="s">
        <v>81</v>
      </c>
    </row>
    <row r="320" spans="218:219">
      <c r="HJ320">
        <v>0.314</v>
      </c>
      <c r="HK320" t="s">
        <v>81</v>
      </c>
    </row>
    <row r="321" spans="218:219">
      <c r="HJ321">
        <v>0.315</v>
      </c>
      <c r="HK321" t="s">
        <v>81</v>
      </c>
    </row>
    <row r="322" spans="218:219">
      <c r="HJ322">
        <v>0.316</v>
      </c>
      <c r="HK322" t="s">
        <v>81</v>
      </c>
    </row>
    <row r="323" spans="218:219">
      <c r="HJ323">
        <v>0.317</v>
      </c>
      <c r="HK323" t="s">
        <v>81</v>
      </c>
    </row>
    <row r="324" spans="218:219">
      <c r="HJ324">
        <v>0.318</v>
      </c>
      <c r="HK324" t="s">
        <v>81</v>
      </c>
    </row>
    <row r="325" spans="218:219">
      <c r="HJ325">
        <v>0.31900000000000001</v>
      </c>
      <c r="HK325" t="s">
        <v>81</v>
      </c>
    </row>
    <row r="326" spans="218:219">
      <c r="HJ326">
        <v>0.32</v>
      </c>
      <c r="HK326" t="s">
        <v>81</v>
      </c>
    </row>
    <row r="327" spans="218:219">
      <c r="HJ327">
        <v>0.32100000000000001</v>
      </c>
      <c r="HK327" t="s">
        <v>81</v>
      </c>
    </row>
    <row r="328" spans="218:219">
      <c r="HJ328">
        <v>0.32200000000000001</v>
      </c>
      <c r="HK328" t="s">
        <v>81</v>
      </c>
    </row>
    <row r="329" spans="218:219">
      <c r="HJ329">
        <v>0.32300000000000001</v>
      </c>
      <c r="HK329" t="s">
        <v>81</v>
      </c>
    </row>
    <row r="330" spans="218:219">
      <c r="HJ330">
        <v>0.32400000000000001</v>
      </c>
      <c r="HK330" t="s">
        <v>81</v>
      </c>
    </row>
    <row r="331" spans="218:219">
      <c r="HJ331">
        <v>0.32500000000000001</v>
      </c>
      <c r="HK331" t="s">
        <v>81</v>
      </c>
    </row>
    <row r="332" spans="218:219">
      <c r="HJ332">
        <v>0.32600000000000001</v>
      </c>
      <c r="HK332" t="s">
        <v>81</v>
      </c>
    </row>
    <row r="333" spans="218:219">
      <c r="HJ333">
        <v>0.32700000000000001</v>
      </c>
      <c r="HK333" t="s">
        <v>81</v>
      </c>
    </row>
    <row r="334" spans="218:219">
      <c r="HJ334">
        <v>0.32800000000000001</v>
      </c>
      <c r="HK334" t="s">
        <v>81</v>
      </c>
    </row>
    <row r="335" spans="218:219">
      <c r="HJ335">
        <v>0.32900000000000001</v>
      </c>
      <c r="HK335" t="s">
        <v>81</v>
      </c>
    </row>
    <row r="336" spans="218:219">
      <c r="HJ336">
        <v>0.33</v>
      </c>
      <c r="HK336" t="s">
        <v>81</v>
      </c>
    </row>
    <row r="337" spans="218:219">
      <c r="HJ337">
        <v>0.33100000000000002</v>
      </c>
      <c r="HK337" t="s">
        <v>81</v>
      </c>
    </row>
    <row r="338" spans="218:219">
      <c r="HJ338">
        <v>0.33200000000000002</v>
      </c>
      <c r="HK338" t="s">
        <v>81</v>
      </c>
    </row>
    <row r="339" spans="218:219">
      <c r="HJ339">
        <v>0.33300000000000002</v>
      </c>
      <c r="HK339" t="s">
        <v>81</v>
      </c>
    </row>
    <row r="340" spans="218:219">
      <c r="HJ340">
        <v>0.33400000000000002</v>
      </c>
      <c r="HK340" t="s">
        <v>81</v>
      </c>
    </row>
    <row r="341" spans="218:219">
      <c r="HJ341">
        <v>0.33500000000000002</v>
      </c>
      <c r="HK341" t="s">
        <v>81</v>
      </c>
    </row>
    <row r="342" spans="218:219">
      <c r="HJ342">
        <v>0.33600000000000002</v>
      </c>
      <c r="HK342" t="s">
        <v>81</v>
      </c>
    </row>
    <row r="343" spans="218:219">
      <c r="HJ343">
        <v>0.33700000000000002</v>
      </c>
      <c r="HK343" t="s">
        <v>81</v>
      </c>
    </row>
    <row r="344" spans="218:219">
      <c r="HJ344">
        <v>0.33800000000000002</v>
      </c>
      <c r="HK344" t="s">
        <v>81</v>
      </c>
    </row>
    <row r="345" spans="218:219">
      <c r="HJ345">
        <v>0.33900000000000002</v>
      </c>
      <c r="HK345" t="s">
        <v>81</v>
      </c>
    </row>
    <row r="346" spans="218:219">
      <c r="HJ346">
        <v>0.34</v>
      </c>
      <c r="HK346" t="s">
        <v>81</v>
      </c>
    </row>
    <row r="347" spans="218:219">
      <c r="HJ347">
        <v>0.34100000000000003</v>
      </c>
      <c r="HK347" t="s">
        <v>81</v>
      </c>
    </row>
    <row r="348" spans="218:219">
      <c r="HJ348">
        <v>0.34200000000000003</v>
      </c>
      <c r="HK348" t="s">
        <v>81</v>
      </c>
    </row>
    <row r="349" spans="218:219">
      <c r="HJ349">
        <v>0.34300000000000003</v>
      </c>
      <c r="HK349" t="s">
        <v>81</v>
      </c>
    </row>
    <row r="350" spans="218:219">
      <c r="HJ350">
        <v>0.34399999999999997</v>
      </c>
      <c r="HK350" t="s">
        <v>81</v>
      </c>
    </row>
    <row r="351" spans="218:219">
      <c r="HJ351">
        <v>0.34499999999999997</v>
      </c>
      <c r="HK351" t="s">
        <v>81</v>
      </c>
    </row>
    <row r="352" spans="218:219">
      <c r="HJ352">
        <v>0.34599999999999997</v>
      </c>
      <c r="HK352" t="s">
        <v>81</v>
      </c>
    </row>
    <row r="353" spans="218:219">
      <c r="HJ353">
        <v>0.34699999999999998</v>
      </c>
      <c r="HK353" t="s">
        <v>81</v>
      </c>
    </row>
    <row r="354" spans="218:219">
      <c r="HJ354">
        <v>0.34799999999999998</v>
      </c>
      <c r="HK354" t="s">
        <v>81</v>
      </c>
    </row>
    <row r="355" spans="218:219">
      <c r="HJ355">
        <v>0.34899999999999998</v>
      </c>
      <c r="HK355" t="s">
        <v>81</v>
      </c>
    </row>
    <row r="356" spans="218:219">
      <c r="HJ356">
        <v>0.35</v>
      </c>
      <c r="HK356" t="s">
        <v>81</v>
      </c>
    </row>
    <row r="357" spans="218:219">
      <c r="HJ357">
        <v>0.35099999999999998</v>
      </c>
      <c r="HK357" t="s">
        <v>81</v>
      </c>
    </row>
    <row r="358" spans="218:219">
      <c r="HJ358">
        <v>0.35199999999999998</v>
      </c>
      <c r="HK358" t="s">
        <v>81</v>
      </c>
    </row>
    <row r="359" spans="218:219">
      <c r="HJ359">
        <v>0.35299999999999998</v>
      </c>
      <c r="HK359" t="s">
        <v>81</v>
      </c>
    </row>
    <row r="360" spans="218:219">
      <c r="HJ360">
        <v>0.35399999999999998</v>
      </c>
      <c r="HK360" t="s">
        <v>81</v>
      </c>
    </row>
    <row r="361" spans="218:219">
      <c r="HJ361">
        <v>0.35499999999999998</v>
      </c>
      <c r="HK361" t="s">
        <v>81</v>
      </c>
    </row>
    <row r="362" spans="218:219">
      <c r="HJ362">
        <v>0.35599999999999998</v>
      </c>
      <c r="HK362" t="s">
        <v>81</v>
      </c>
    </row>
    <row r="363" spans="218:219">
      <c r="HJ363">
        <v>0.35699999999999998</v>
      </c>
      <c r="HK363" t="s">
        <v>81</v>
      </c>
    </row>
    <row r="364" spans="218:219">
      <c r="HJ364">
        <v>0.35799999999999998</v>
      </c>
      <c r="HK364" t="s">
        <v>81</v>
      </c>
    </row>
    <row r="365" spans="218:219">
      <c r="HJ365">
        <v>0.35899999999999999</v>
      </c>
      <c r="HK365" t="s">
        <v>81</v>
      </c>
    </row>
    <row r="366" spans="218:219">
      <c r="HJ366">
        <v>0.36</v>
      </c>
      <c r="HK366" t="s">
        <v>81</v>
      </c>
    </row>
    <row r="367" spans="218:219">
      <c r="HJ367">
        <v>0.36099999999999999</v>
      </c>
      <c r="HK367" t="s">
        <v>81</v>
      </c>
    </row>
    <row r="368" spans="218:219">
      <c r="HJ368">
        <v>0.36199999999999999</v>
      </c>
      <c r="HK368" t="s">
        <v>81</v>
      </c>
    </row>
    <row r="369" spans="218:219">
      <c r="HJ369">
        <v>0.36299999999999999</v>
      </c>
      <c r="HK369" t="s">
        <v>81</v>
      </c>
    </row>
    <row r="370" spans="218:219">
      <c r="HJ370">
        <v>0.36399999999999999</v>
      </c>
      <c r="HK370" t="s">
        <v>81</v>
      </c>
    </row>
    <row r="371" spans="218:219">
      <c r="HJ371">
        <v>0.36499999999999999</v>
      </c>
      <c r="HK371" t="s">
        <v>81</v>
      </c>
    </row>
    <row r="372" spans="218:219">
      <c r="HJ372">
        <v>0.36599999999999999</v>
      </c>
      <c r="HK372" t="s">
        <v>81</v>
      </c>
    </row>
    <row r="373" spans="218:219">
      <c r="HJ373">
        <v>0.36699999999999999</v>
      </c>
      <c r="HK373" t="s">
        <v>81</v>
      </c>
    </row>
    <row r="374" spans="218:219">
      <c r="HJ374">
        <v>0.36799999999999999</v>
      </c>
      <c r="HK374" t="s">
        <v>81</v>
      </c>
    </row>
    <row r="375" spans="218:219">
      <c r="HJ375">
        <v>0.36899999999999999</v>
      </c>
      <c r="HK375" t="s">
        <v>81</v>
      </c>
    </row>
    <row r="376" spans="218:219">
      <c r="HJ376">
        <v>0.37</v>
      </c>
      <c r="HK376" t="s">
        <v>81</v>
      </c>
    </row>
    <row r="377" spans="218:219">
      <c r="HJ377">
        <v>0.371</v>
      </c>
      <c r="HK377" t="s">
        <v>81</v>
      </c>
    </row>
    <row r="378" spans="218:219">
      <c r="HJ378">
        <v>0.372</v>
      </c>
      <c r="HK378" t="s">
        <v>81</v>
      </c>
    </row>
    <row r="379" spans="218:219">
      <c r="HJ379">
        <v>0.373</v>
      </c>
      <c r="HK379" t="s">
        <v>81</v>
      </c>
    </row>
    <row r="380" spans="218:219">
      <c r="HJ380">
        <v>0.374</v>
      </c>
      <c r="HK380" t="s">
        <v>81</v>
      </c>
    </row>
    <row r="381" spans="218:219">
      <c r="HJ381">
        <v>0.375</v>
      </c>
      <c r="HK381" t="s">
        <v>81</v>
      </c>
    </row>
    <row r="382" spans="218:219">
      <c r="HJ382">
        <v>0.376</v>
      </c>
      <c r="HK382" t="s">
        <v>81</v>
      </c>
    </row>
    <row r="383" spans="218:219">
      <c r="HJ383">
        <v>0.377</v>
      </c>
      <c r="HK383" t="s">
        <v>81</v>
      </c>
    </row>
    <row r="384" spans="218:219">
      <c r="HJ384">
        <v>0.378</v>
      </c>
      <c r="HK384" t="s">
        <v>81</v>
      </c>
    </row>
    <row r="385" spans="218:219">
      <c r="HJ385">
        <v>0.379</v>
      </c>
      <c r="HK385" t="s">
        <v>81</v>
      </c>
    </row>
    <row r="386" spans="218:219">
      <c r="HJ386">
        <v>0.38</v>
      </c>
      <c r="HK386" t="s">
        <v>81</v>
      </c>
    </row>
    <row r="387" spans="218:219">
      <c r="HJ387">
        <v>0.38100000000000001</v>
      </c>
      <c r="HK387" t="s">
        <v>81</v>
      </c>
    </row>
    <row r="388" spans="218:219">
      <c r="HJ388">
        <v>0.38200000000000001</v>
      </c>
      <c r="HK388" t="s">
        <v>81</v>
      </c>
    </row>
    <row r="389" spans="218:219">
      <c r="HJ389">
        <v>0.38300000000000001</v>
      </c>
      <c r="HK389" t="s">
        <v>81</v>
      </c>
    </row>
    <row r="390" spans="218:219">
      <c r="HJ390">
        <v>0.38400000000000001</v>
      </c>
      <c r="HK390" t="s">
        <v>81</v>
      </c>
    </row>
    <row r="391" spans="218:219">
      <c r="HJ391">
        <v>0.38500000000000001</v>
      </c>
      <c r="HK391" t="s">
        <v>81</v>
      </c>
    </row>
    <row r="392" spans="218:219">
      <c r="HJ392">
        <v>0.38600000000000001</v>
      </c>
      <c r="HK392" t="s">
        <v>81</v>
      </c>
    </row>
    <row r="393" spans="218:219">
      <c r="HJ393">
        <v>0.38700000000000001</v>
      </c>
      <c r="HK393" t="s">
        <v>81</v>
      </c>
    </row>
    <row r="394" spans="218:219">
      <c r="HJ394">
        <v>0.38800000000000001</v>
      </c>
      <c r="HK394" t="s">
        <v>81</v>
      </c>
    </row>
    <row r="395" spans="218:219">
      <c r="HJ395">
        <v>0.38900000000000001</v>
      </c>
      <c r="HK395" t="s">
        <v>81</v>
      </c>
    </row>
    <row r="396" spans="218:219">
      <c r="HJ396">
        <v>0.39</v>
      </c>
      <c r="HK396" t="s">
        <v>81</v>
      </c>
    </row>
    <row r="397" spans="218:219">
      <c r="HJ397">
        <v>0.39100000000000001</v>
      </c>
      <c r="HK397" t="s">
        <v>81</v>
      </c>
    </row>
    <row r="398" spans="218:219">
      <c r="HJ398">
        <v>0.39200000000000002</v>
      </c>
      <c r="HK398" t="s">
        <v>81</v>
      </c>
    </row>
    <row r="399" spans="218:219">
      <c r="HJ399">
        <v>0.39300000000000002</v>
      </c>
      <c r="HK399" t="s">
        <v>81</v>
      </c>
    </row>
    <row r="400" spans="218:219">
      <c r="HJ400">
        <v>0.39400000000000002</v>
      </c>
      <c r="HK400" t="s">
        <v>81</v>
      </c>
    </row>
    <row r="401" spans="218:219">
      <c r="HJ401">
        <v>0.39500000000000002</v>
      </c>
      <c r="HK401" t="s">
        <v>81</v>
      </c>
    </row>
    <row r="402" spans="218:219">
      <c r="HJ402">
        <v>0.39600000000000002</v>
      </c>
      <c r="HK402" t="s">
        <v>81</v>
      </c>
    </row>
    <row r="403" spans="218:219">
      <c r="HJ403">
        <v>0.39700000000000002</v>
      </c>
      <c r="HK403" t="s">
        <v>81</v>
      </c>
    </row>
    <row r="404" spans="218:219">
      <c r="HJ404">
        <v>0.39800000000000002</v>
      </c>
      <c r="HK404" t="s">
        <v>81</v>
      </c>
    </row>
    <row r="405" spans="218:219">
      <c r="HJ405">
        <v>0.39900000000000002</v>
      </c>
      <c r="HK405" t="s">
        <v>81</v>
      </c>
    </row>
    <row r="406" spans="218:219">
      <c r="HJ406">
        <v>0.4</v>
      </c>
      <c r="HK406" t="s">
        <v>81</v>
      </c>
    </row>
    <row r="407" spans="218:219">
      <c r="HJ407">
        <v>0.40100000000000002</v>
      </c>
      <c r="HK407" s="61" t="s">
        <v>80</v>
      </c>
    </row>
    <row r="408" spans="218:219">
      <c r="HJ408">
        <v>0.40200000000000002</v>
      </c>
      <c r="HK408" s="61" t="s">
        <v>80</v>
      </c>
    </row>
    <row r="409" spans="218:219">
      <c r="HJ409">
        <v>0.40300000000000002</v>
      </c>
      <c r="HK409" s="61" t="s">
        <v>80</v>
      </c>
    </row>
    <row r="410" spans="218:219">
      <c r="HJ410">
        <v>0.40400000000000003</v>
      </c>
      <c r="HK410" s="61" t="s">
        <v>80</v>
      </c>
    </row>
    <row r="411" spans="218:219">
      <c r="HJ411">
        <v>0.40500000000000003</v>
      </c>
      <c r="HK411" s="61" t="s">
        <v>80</v>
      </c>
    </row>
    <row r="412" spans="218:219">
      <c r="HJ412">
        <v>0.40600000000000003</v>
      </c>
      <c r="HK412" s="61" t="s">
        <v>80</v>
      </c>
    </row>
    <row r="413" spans="218:219">
      <c r="HJ413">
        <v>0.40699999999999997</v>
      </c>
      <c r="HK413" s="61" t="s">
        <v>80</v>
      </c>
    </row>
    <row r="414" spans="218:219">
      <c r="HJ414">
        <v>0.40799999999999997</v>
      </c>
      <c r="HK414" s="61" t="s">
        <v>80</v>
      </c>
    </row>
    <row r="415" spans="218:219">
      <c r="HJ415">
        <v>0.40899999999999997</v>
      </c>
      <c r="HK415" s="61" t="s">
        <v>80</v>
      </c>
    </row>
    <row r="416" spans="218:219">
      <c r="HJ416">
        <v>0.41</v>
      </c>
      <c r="HK416" s="61" t="s">
        <v>80</v>
      </c>
    </row>
    <row r="417" spans="218:219">
      <c r="HJ417">
        <v>0.41099999999999998</v>
      </c>
      <c r="HK417" s="61" t="s">
        <v>80</v>
      </c>
    </row>
    <row r="418" spans="218:219">
      <c r="HJ418">
        <v>0.41199999999999998</v>
      </c>
      <c r="HK418" s="61" t="s">
        <v>80</v>
      </c>
    </row>
    <row r="419" spans="218:219">
      <c r="HJ419">
        <v>0.41299999999999998</v>
      </c>
      <c r="HK419" s="61" t="s">
        <v>80</v>
      </c>
    </row>
    <row r="420" spans="218:219">
      <c r="HJ420">
        <v>0.41399999999999998</v>
      </c>
      <c r="HK420" s="61" t="s">
        <v>80</v>
      </c>
    </row>
    <row r="421" spans="218:219">
      <c r="HJ421">
        <v>0.41499999999999998</v>
      </c>
      <c r="HK421" s="61" t="s">
        <v>80</v>
      </c>
    </row>
    <row r="422" spans="218:219">
      <c r="HJ422">
        <v>0.41599999999999998</v>
      </c>
      <c r="HK422" s="61" t="s">
        <v>80</v>
      </c>
    </row>
    <row r="423" spans="218:219">
      <c r="HJ423">
        <v>0.41699999999999998</v>
      </c>
      <c r="HK423" s="61" t="s">
        <v>80</v>
      </c>
    </row>
    <row r="424" spans="218:219">
      <c r="HJ424">
        <v>0.41799999999999998</v>
      </c>
      <c r="HK424" s="61" t="s">
        <v>80</v>
      </c>
    </row>
    <row r="425" spans="218:219">
      <c r="HJ425">
        <v>0.41899999999999998</v>
      </c>
      <c r="HK425" s="61" t="s">
        <v>80</v>
      </c>
    </row>
    <row r="426" spans="218:219">
      <c r="HJ426">
        <v>0.42</v>
      </c>
      <c r="HK426" s="61" t="s">
        <v>80</v>
      </c>
    </row>
    <row r="427" spans="218:219">
      <c r="HJ427">
        <v>0.42099999999999999</v>
      </c>
      <c r="HK427" s="61" t="s">
        <v>80</v>
      </c>
    </row>
    <row r="428" spans="218:219">
      <c r="HJ428">
        <v>0.42199999999999999</v>
      </c>
      <c r="HK428" s="61" t="s">
        <v>80</v>
      </c>
    </row>
    <row r="429" spans="218:219">
      <c r="HJ429">
        <v>0.42299999999999999</v>
      </c>
      <c r="HK429" s="61" t="s">
        <v>80</v>
      </c>
    </row>
    <row r="430" spans="218:219">
      <c r="HJ430">
        <v>0.42399999999999999</v>
      </c>
      <c r="HK430" s="61" t="s">
        <v>80</v>
      </c>
    </row>
    <row r="431" spans="218:219">
      <c r="HJ431">
        <v>0.42499999999999999</v>
      </c>
      <c r="HK431" s="61" t="s">
        <v>80</v>
      </c>
    </row>
    <row r="432" spans="218:219">
      <c r="HJ432">
        <v>0.42599999999999999</v>
      </c>
      <c r="HK432" s="61" t="s">
        <v>80</v>
      </c>
    </row>
    <row r="433" spans="218:219">
      <c r="HJ433">
        <v>0.42699999999999999</v>
      </c>
      <c r="HK433" s="61" t="s">
        <v>80</v>
      </c>
    </row>
    <row r="434" spans="218:219">
      <c r="HJ434">
        <v>0.42799999999999999</v>
      </c>
      <c r="HK434" s="61" t="s">
        <v>80</v>
      </c>
    </row>
    <row r="435" spans="218:219">
      <c r="HJ435">
        <v>0.42899999999999999</v>
      </c>
      <c r="HK435" s="61" t="s">
        <v>80</v>
      </c>
    </row>
    <row r="436" spans="218:219">
      <c r="HJ436">
        <v>0.43</v>
      </c>
      <c r="HK436" s="61" t="s">
        <v>80</v>
      </c>
    </row>
    <row r="437" spans="218:219">
      <c r="HJ437">
        <v>0.43099999999999999</v>
      </c>
      <c r="HK437" s="61" t="s">
        <v>80</v>
      </c>
    </row>
    <row r="438" spans="218:219">
      <c r="HJ438">
        <v>0.432</v>
      </c>
      <c r="HK438" s="61" t="s">
        <v>80</v>
      </c>
    </row>
    <row r="439" spans="218:219">
      <c r="HJ439">
        <v>0.433</v>
      </c>
      <c r="HK439" s="61" t="s">
        <v>80</v>
      </c>
    </row>
    <row r="440" spans="218:219">
      <c r="HJ440">
        <v>0.434</v>
      </c>
      <c r="HK440" s="61" t="s">
        <v>80</v>
      </c>
    </row>
    <row r="441" spans="218:219">
      <c r="HJ441">
        <v>0.435</v>
      </c>
      <c r="HK441" s="61" t="s">
        <v>80</v>
      </c>
    </row>
    <row r="442" spans="218:219">
      <c r="HJ442">
        <v>0.436</v>
      </c>
      <c r="HK442" s="61" t="s">
        <v>80</v>
      </c>
    </row>
    <row r="443" spans="218:219">
      <c r="HJ443">
        <v>0.437</v>
      </c>
      <c r="HK443" s="61" t="s">
        <v>80</v>
      </c>
    </row>
    <row r="444" spans="218:219">
      <c r="HJ444">
        <v>0.438</v>
      </c>
      <c r="HK444" s="61" t="s">
        <v>80</v>
      </c>
    </row>
    <row r="445" spans="218:219">
      <c r="HJ445">
        <v>0.439</v>
      </c>
      <c r="HK445" s="61" t="s">
        <v>80</v>
      </c>
    </row>
    <row r="446" spans="218:219">
      <c r="HJ446">
        <v>0.44</v>
      </c>
      <c r="HK446" s="61" t="s">
        <v>80</v>
      </c>
    </row>
    <row r="447" spans="218:219">
      <c r="HJ447">
        <v>0.441</v>
      </c>
      <c r="HK447" s="61" t="s">
        <v>80</v>
      </c>
    </row>
    <row r="448" spans="218:219">
      <c r="HJ448">
        <v>0.442</v>
      </c>
      <c r="HK448" s="61" t="s">
        <v>80</v>
      </c>
    </row>
    <row r="449" spans="218:219">
      <c r="HJ449">
        <v>0.443</v>
      </c>
      <c r="HK449" s="61" t="s">
        <v>80</v>
      </c>
    </row>
    <row r="450" spans="218:219">
      <c r="HJ450">
        <v>0.44400000000000001</v>
      </c>
      <c r="HK450" s="61" t="s">
        <v>80</v>
      </c>
    </row>
    <row r="451" spans="218:219">
      <c r="HJ451">
        <v>0.44500000000000001</v>
      </c>
      <c r="HK451" s="61" t="s">
        <v>80</v>
      </c>
    </row>
    <row r="452" spans="218:219">
      <c r="HJ452">
        <v>0.44600000000000001</v>
      </c>
      <c r="HK452" s="61" t="s">
        <v>80</v>
      </c>
    </row>
    <row r="453" spans="218:219">
      <c r="HJ453">
        <v>0.44700000000000001</v>
      </c>
      <c r="HK453" s="61" t="s">
        <v>80</v>
      </c>
    </row>
    <row r="454" spans="218:219">
      <c r="HJ454">
        <v>0.44800000000000001</v>
      </c>
      <c r="HK454" s="61" t="s">
        <v>80</v>
      </c>
    </row>
    <row r="455" spans="218:219">
      <c r="HJ455">
        <v>0.44900000000000001</v>
      </c>
      <c r="HK455" s="61" t="s">
        <v>80</v>
      </c>
    </row>
    <row r="456" spans="218:219">
      <c r="HJ456">
        <v>0.45</v>
      </c>
      <c r="HK456" s="61" t="s">
        <v>80</v>
      </c>
    </row>
    <row r="457" spans="218:219">
      <c r="HJ457">
        <v>0.45100000000000001</v>
      </c>
      <c r="HK457" s="61" t="s">
        <v>80</v>
      </c>
    </row>
    <row r="458" spans="218:219">
      <c r="HJ458">
        <v>0.45200000000000001</v>
      </c>
      <c r="HK458" s="61" t="s">
        <v>80</v>
      </c>
    </row>
    <row r="459" spans="218:219">
      <c r="HJ459">
        <v>0.45300000000000001</v>
      </c>
      <c r="HK459" s="61" t="s">
        <v>80</v>
      </c>
    </row>
    <row r="460" spans="218:219">
      <c r="HJ460">
        <v>0.45400000000000001</v>
      </c>
      <c r="HK460" s="61" t="s">
        <v>80</v>
      </c>
    </row>
    <row r="461" spans="218:219">
      <c r="HJ461">
        <v>0.45500000000000002</v>
      </c>
      <c r="HK461" s="61" t="s">
        <v>80</v>
      </c>
    </row>
    <row r="462" spans="218:219">
      <c r="HJ462">
        <v>0.45600000000000002</v>
      </c>
      <c r="HK462" s="61" t="s">
        <v>80</v>
      </c>
    </row>
    <row r="463" spans="218:219">
      <c r="HJ463">
        <v>0.45700000000000002</v>
      </c>
      <c r="HK463" s="61" t="s">
        <v>80</v>
      </c>
    </row>
    <row r="464" spans="218:219">
      <c r="HJ464">
        <v>0.45800000000000002</v>
      </c>
      <c r="HK464" s="61" t="s">
        <v>80</v>
      </c>
    </row>
    <row r="465" spans="218:219">
      <c r="HJ465">
        <v>0.45900000000000002</v>
      </c>
      <c r="HK465" s="61" t="s">
        <v>80</v>
      </c>
    </row>
    <row r="466" spans="218:219">
      <c r="HJ466">
        <v>0.46</v>
      </c>
      <c r="HK466" s="61" t="s">
        <v>80</v>
      </c>
    </row>
    <row r="467" spans="218:219">
      <c r="HJ467">
        <v>0.46100000000000002</v>
      </c>
      <c r="HK467" s="61" t="s">
        <v>80</v>
      </c>
    </row>
    <row r="468" spans="218:219">
      <c r="HJ468">
        <v>0.46200000000000002</v>
      </c>
      <c r="HK468" s="61" t="s">
        <v>80</v>
      </c>
    </row>
    <row r="469" spans="218:219">
      <c r="HJ469">
        <v>0.46300000000000002</v>
      </c>
      <c r="HK469" s="61" t="s">
        <v>80</v>
      </c>
    </row>
    <row r="470" spans="218:219">
      <c r="HJ470">
        <v>0.46400000000000002</v>
      </c>
      <c r="HK470" s="61" t="s">
        <v>80</v>
      </c>
    </row>
    <row r="471" spans="218:219">
      <c r="HJ471">
        <v>0.46500000000000002</v>
      </c>
      <c r="HK471" s="61" t="s">
        <v>80</v>
      </c>
    </row>
    <row r="472" spans="218:219">
      <c r="HJ472">
        <v>0.46600000000000003</v>
      </c>
      <c r="HK472" s="61" t="s">
        <v>80</v>
      </c>
    </row>
    <row r="473" spans="218:219">
      <c r="HJ473">
        <v>0.46700000000000003</v>
      </c>
      <c r="HK473" s="61" t="s">
        <v>80</v>
      </c>
    </row>
    <row r="474" spans="218:219">
      <c r="HJ474">
        <v>0.46800000000000003</v>
      </c>
      <c r="HK474" s="61" t="s">
        <v>80</v>
      </c>
    </row>
    <row r="475" spans="218:219">
      <c r="HJ475">
        <v>0.46899999999999997</v>
      </c>
      <c r="HK475" s="61" t="s">
        <v>80</v>
      </c>
    </row>
    <row r="476" spans="218:219">
      <c r="HJ476">
        <v>0.47</v>
      </c>
      <c r="HK476" s="61" t="s">
        <v>80</v>
      </c>
    </row>
    <row r="477" spans="218:219">
      <c r="HJ477">
        <v>0.47099999999999997</v>
      </c>
      <c r="HK477" s="61" t="s">
        <v>80</v>
      </c>
    </row>
    <row r="478" spans="218:219">
      <c r="HJ478">
        <v>0.47199999999999998</v>
      </c>
      <c r="HK478" s="61" t="s">
        <v>80</v>
      </c>
    </row>
    <row r="479" spans="218:219">
      <c r="HJ479">
        <v>0.47299999999999998</v>
      </c>
      <c r="HK479" s="61" t="s">
        <v>80</v>
      </c>
    </row>
    <row r="480" spans="218:219">
      <c r="HJ480">
        <v>0.47399999999999998</v>
      </c>
      <c r="HK480" s="61" t="s">
        <v>80</v>
      </c>
    </row>
    <row r="481" spans="218:219">
      <c r="HJ481">
        <v>0.47499999999999998</v>
      </c>
      <c r="HK481" s="61" t="s">
        <v>80</v>
      </c>
    </row>
    <row r="482" spans="218:219">
      <c r="HJ482">
        <v>0.47599999999999998</v>
      </c>
      <c r="HK482" s="61" t="s">
        <v>80</v>
      </c>
    </row>
    <row r="483" spans="218:219">
      <c r="HJ483">
        <v>0.47699999999999998</v>
      </c>
      <c r="HK483" s="61" t="s">
        <v>80</v>
      </c>
    </row>
    <row r="484" spans="218:219">
      <c r="HJ484">
        <v>0.47799999999999998</v>
      </c>
      <c r="HK484" s="61" t="s">
        <v>80</v>
      </c>
    </row>
    <row r="485" spans="218:219">
      <c r="HJ485">
        <v>0.47899999999999998</v>
      </c>
      <c r="HK485" s="61" t="s">
        <v>80</v>
      </c>
    </row>
    <row r="486" spans="218:219">
      <c r="HJ486">
        <v>0.48</v>
      </c>
      <c r="HK486" s="61" t="s">
        <v>80</v>
      </c>
    </row>
    <row r="487" spans="218:219">
      <c r="HJ487">
        <v>0.48099999999999998</v>
      </c>
      <c r="HK487" s="61" t="s">
        <v>80</v>
      </c>
    </row>
    <row r="488" spans="218:219">
      <c r="HJ488">
        <v>0.48199999999999998</v>
      </c>
      <c r="HK488" s="61" t="s">
        <v>80</v>
      </c>
    </row>
    <row r="489" spans="218:219">
      <c r="HJ489">
        <v>0.48299999999999998</v>
      </c>
      <c r="HK489" s="61" t="s">
        <v>80</v>
      </c>
    </row>
    <row r="490" spans="218:219">
      <c r="HJ490">
        <v>0.48399999999999999</v>
      </c>
      <c r="HK490" s="61" t="s">
        <v>80</v>
      </c>
    </row>
    <row r="491" spans="218:219">
      <c r="HJ491">
        <v>0.48499999999999999</v>
      </c>
      <c r="HK491" s="61" t="s">
        <v>80</v>
      </c>
    </row>
    <row r="492" spans="218:219">
      <c r="HJ492">
        <v>0.48599999999999999</v>
      </c>
      <c r="HK492" s="61" t="s">
        <v>80</v>
      </c>
    </row>
    <row r="493" spans="218:219">
      <c r="HJ493">
        <v>0.48699999999999999</v>
      </c>
      <c r="HK493" s="61" t="s">
        <v>80</v>
      </c>
    </row>
    <row r="494" spans="218:219">
      <c r="HJ494">
        <v>0.48799999999999999</v>
      </c>
      <c r="HK494" s="61" t="s">
        <v>80</v>
      </c>
    </row>
    <row r="495" spans="218:219">
      <c r="HJ495">
        <v>0.48899999999999999</v>
      </c>
      <c r="HK495" s="61" t="s">
        <v>80</v>
      </c>
    </row>
    <row r="496" spans="218:219">
      <c r="HJ496">
        <v>0.49</v>
      </c>
      <c r="HK496" s="61" t="s">
        <v>80</v>
      </c>
    </row>
    <row r="497" spans="218:219">
      <c r="HJ497">
        <v>0.49099999999999999</v>
      </c>
      <c r="HK497" s="61" t="s">
        <v>80</v>
      </c>
    </row>
    <row r="498" spans="218:219">
      <c r="HJ498">
        <v>0.49199999999999999</v>
      </c>
      <c r="HK498" s="61" t="s">
        <v>80</v>
      </c>
    </row>
    <row r="499" spans="218:219">
      <c r="HJ499">
        <v>0.49299999999999999</v>
      </c>
      <c r="HK499" s="61" t="s">
        <v>80</v>
      </c>
    </row>
    <row r="500" spans="218:219">
      <c r="HJ500">
        <v>0.49399999999999999</v>
      </c>
      <c r="HK500" s="61" t="s">
        <v>80</v>
      </c>
    </row>
    <row r="501" spans="218:219">
      <c r="HJ501">
        <v>0.495</v>
      </c>
      <c r="HK501" s="61" t="s">
        <v>80</v>
      </c>
    </row>
    <row r="502" spans="218:219">
      <c r="HJ502">
        <v>0.496</v>
      </c>
      <c r="HK502" s="61" t="s">
        <v>80</v>
      </c>
    </row>
    <row r="503" spans="218:219">
      <c r="HJ503">
        <v>0.497</v>
      </c>
      <c r="HK503" s="61" t="s">
        <v>80</v>
      </c>
    </row>
    <row r="504" spans="218:219">
      <c r="HJ504">
        <v>0.498</v>
      </c>
      <c r="HK504" s="61" t="s">
        <v>80</v>
      </c>
    </row>
    <row r="505" spans="218:219">
      <c r="HJ505">
        <v>0.499</v>
      </c>
      <c r="HK505" s="61" t="s">
        <v>80</v>
      </c>
    </row>
    <row r="506" spans="218:219">
      <c r="HJ506">
        <v>0.5</v>
      </c>
      <c r="HK506" s="61" t="s">
        <v>80</v>
      </c>
    </row>
    <row r="507" spans="218:219">
      <c r="HJ507">
        <v>0.501</v>
      </c>
      <c r="HK507" s="61" t="s">
        <v>79</v>
      </c>
    </row>
    <row r="508" spans="218:219">
      <c r="HJ508">
        <v>0.502</v>
      </c>
      <c r="HK508" s="61" t="s">
        <v>79</v>
      </c>
    </row>
    <row r="509" spans="218:219">
      <c r="HJ509">
        <v>0.503</v>
      </c>
      <c r="HK509" s="61" t="s">
        <v>79</v>
      </c>
    </row>
    <row r="510" spans="218:219">
      <c r="HJ510">
        <v>0.504</v>
      </c>
      <c r="HK510" s="61" t="s">
        <v>79</v>
      </c>
    </row>
    <row r="511" spans="218:219">
      <c r="HJ511">
        <v>0.505</v>
      </c>
      <c r="HK511" s="61" t="s">
        <v>79</v>
      </c>
    </row>
    <row r="512" spans="218:219">
      <c r="HJ512">
        <v>0.50600000000000001</v>
      </c>
      <c r="HK512" s="61" t="s">
        <v>79</v>
      </c>
    </row>
    <row r="513" spans="218:219">
      <c r="HJ513">
        <v>0.50700000000000001</v>
      </c>
      <c r="HK513" s="61" t="s">
        <v>79</v>
      </c>
    </row>
    <row r="514" spans="218:219">
      <c r="HJ514">
        <v>0.50800000000000001</v>
      </c>
      <c r="HK514" s="61" t="s">
        <v>79</v>
      </c>
    </row>
    <row r="515" spans="218:219">
      <c r="HJ515">
        <v>0.50900000000000001</v>
      </c>
      <c r="HK515" s="61" t="s">
        <v>79</v>
      </c>
    </row>
    <row r="516" spans="218:219">
      <c r="HJ516">
        <v>0.51</v>
      </c>
      <c r="HK516" s="61" t="s">
        <v>79</v>
      </c>
    </row>
    <row r="517" spans="218:219">
      <c r="HJ517">
        <v>0.51100000000000001</v>
      </c>
      <c r="HK517" s="61" t="s">
        <v>79</v>
      </c>
    </row>
    <row r="518" spans="218:219">
      <c r="HJ518">
        <v>0.51200000000000001</v>
      </c>
      <c r="HK518" s="61" t="s">
        <v>79</v>
      </c>
    </row>
    <row r="519" spans="218:219">
      <c r="HJ519">
        <v>0.51300000000000001</v>
      </c>
      <c r="HK519" s="61" t="s">
        <v>79</v>
      </c>
    </row>
    <row r="520" spans="218:219">
      <c r="HJ520">
        <v>0.51400000000000001</v>
      </c>
      <c r="HK520" s="61" t="s">
        <v>79</v>
      </c>
    </row>
    <row r="521" spans="218:219">
      <c r="HJ521">
        <v>0.51500000000000001</v>
      </c>
      <c r="HK521" s="61" t="s">
        <v>79</v>
      </c>
    </row>
    <row r="522" spans="218:219">
      <c r="HJ522">
        <v>0.51600000000000001</v>
      </c>
      <c r="HK522" s="61" t="s">
        <v>79</v>
      </c>
    </row>
    <row r="523" spans="218:219">
      <c r="HJ523">
        <v>0.51700000000000002</v>
      </c>
      <c r="HK523" s="61" t="s">
        <v>79</v>
      </c>
    </row>
    <row r="524" spans="218:219">
      <c r="HJ524">
        <v>0.51800000000000002</v>
      </c>
      <c r="HK524" s="61" t="s">
        <v>79</v>
      </c>
    </row>
    <row r="525" spans="218:219">
      <c r="HJ525">
        <v>0.51900000000000002</v>
      </c>
      <c r="HK525" s="61" t="s">
        <v>79</v>
      </c>
    </row>
    <row r="526" spans="218:219">
      <c r="HJ526">
        <v>0.52</v>
      </c>
      <c r="HK526" s="61" t="s">
        <v>79</v>
      </c>
    </row>
    <row r="527" spans="218:219">
      <c r="HJ527">
        <v>0.52100000000000002</v>
      </c>
      <c r="HK527" s="61" t="s">
        <v>79</v>
      </c>
    </row>
    <row r="528" spans="218:219">
      <c r="HJ528">
        <v>0.52200000000000002</v>
      </c>
      <c r="HK528" s="61" t="s">
        <v>79</v>
      </c>
    </row>
    <row r="529" spans="218:219">
      <c r="HJ529">
        <v>0.52300000000000002</v>
      </c>
      <c r="HK529" s="61" t="s">
        <v>79</v>
      </c>
    </row>
    <row r="530" spans="218:219">
      <c r="HJ530">
        <v>0.52400000000000002</v>
      </c>
      <c r="HK530" s="61" t="s">
        <v>79</v>
      </c>
    </row>
    <row r="531" spans="218:219">
      <c r="HJ531">
        <v>0.52500000000000002</v>
      </c>
      <c r="HK531" s="61" t="s">
        <v>79</v>
      </c>
    </row>
    <row r="532" spans="218:219">
      <c r="HJ532">
        <v>0.52600000000000002</v>
      </c>
      <c r="HK532" s="61" t="s">
        <v>79</v>
      </c>
    </row>
    <row r="533" spans="218:219">
      <c r="HJ533">
        <v>0.52700000000000002</v>
      </c>
      <c r="HK533" s="61" t="s">
        <v>79</v>
      </c>
    </row>
    <row r="534" spans="218:219">
      <c r="HJ534">
        <v>0.52800000000000002</v>
      </c>
      <c r="HK534" s="61" t="s">
        <v>79</v>
      </c>
    </row>
    <row r="535" spans="218:219">
      <c r="HJ535">
        <v>0.52900000000000003</v>
      </c>
      <c r="HK535" s="61" t="s">
        <v>79</v>
      </c>
    </row>
    <row r="536" spans="218:219">
      <c r="HJ536">
        <v>0.53</v>
      </c>
      <c r="HK536" s="61" t="s">
        <v>79</v>
      </c>
    </row>
    <row r="537" spans="218:219">
      <c r="HJ537">
        <v>0.53100000000000003</v>
      </c>
      <c r="HK537" s="61" t="s">
        <v>79</v>
      </c>
    </row>
    <row r="538" spans="218:219">
      <c r="HJ538">
        <v>0.53200000000000003</v>
      </c>
      <c r="HK538" s="61" t="s">
        <v>79</v>
      </c>
    </row>
    <row r="539" spans="218:219">
      <c r="HJ539">
        <v>0.53300000000000003</v>
      </c>
      <c r="HK539" s="61" t="s">
        <v>79</v>
      </c>
    </row>
    <row r="540" spans="218:219">
      <c r="HJ540">
        <v>0.53400000000000003</v>
      </c>
      <c r="HK540" s="61" t="s">
        <v>79</v>
      </c>
    </row>
    <row r="541" spans="218:219">
      <c r="HJ541">
        <v>0.53500000000000003</v>
      </c>
      <c r="HK541" s="61" t="s">
        <v>79</v>
      </c>
    </row>
    <row r="542" spans="218:219">
      <c r="HJ542">
        <v>0.53600000000000003</v>
      </c>
      <c r="HK542" s="61" t="s">
        <v>79</v>
      </c>
    </row>
    <row r="543" spans="218:219">
      <c r="HJ543">
        <v>0.53700000000000003</v>
      </c>
      <c r="HK543" s="61" t="s">
        <v>79</v>
      </c>
    </row>
    <row r="544" spans="218:219">
      <c r="HJ544">
        <v>0.53800000000000003</v>
      </c>
      <c r="HK544" s="61" t="s">
        <v>79</v>
      </c>
    </row>
    <row r="545" spans="218:219">
      <c r="HJ545">
        <v>0.53900000000000003</v>
      </c>
      <c r="HK545" s="61" t="s">
        <v>79</v>
      </c>
    </row>
    <row r="546" spans="218:219">
      <c r="HJ546">
        <v>0.54</v>
      </c>
      <c r="HK546" s="61" t="s">
        <v>79</v>
      </c>
    </row>
    <row r="547" spans="218:219">
      <c r="HJ547">
        <v>0.54100000000000004</v>
      </c>
      <c r="HK547" s="61" t="s">
        <v>79</v>
      </c>
    </row>
    <row r="548" spans="218:219">
      <c r="HJ548">
        <v>0.54200000000000004</v>
      </c>
      <c r="HK548" s="61" t="s">
        <v>79</v>
      </c>
    </row>
    <row r="549" spans="218:219">
      <c r="HJ549">
        <v>0.54300000000000004</v>
      </c>
      <c r="HK549" s="61" t="s">
        <v>79</v>
      </c>
    </row>
    <row r="550" spans="218:219">
      <c r="HJ550">
        <v>0.54400000000000004</v>
      </c>
      <c r="HK550" s="61" t="s">
        <v>79</v>
      </c>
    </row>
    <row r="551" spans="218:219">
      <c r="HJ551">
        <v>0.54500000000000004</v>
      </c>
      <c r="HK551" s="61" t="s">
        <v>79</v>
      </c>
    </row>
    <row r="552" spans="218:219">
      <c r="HJ552">
        <v>0.54600000000000004</v>
      </c>
      <c r="HK552" s="61" t="s">
        <v>79</v>
      </c>
    </row>
    <row r="553" spans="218:219">
      <c r="HJ553">
        <v>0.54700000000000004</v>
      </c>
      <c r="HK553" s="61" t="s">
        <v>79</v>
      </c>
    </row>
    <row r="554" spans="218:219">
      <c r="HJ554">
        <v>0.54800000000000004</v>
      </c>
      <c r="HK554" s="61" t="s">
        <v>79</v>
      </c>
    </row>
    <row r="555" spans="218:219">
      <c r="HJ555">
        <v>0.54900000000000004</v>
      </c>
      <c r="HK555" s="61" t="s">
        <v>79</v>
      </c>
    </row>
    <row r="556" spans="218:219">
      <c r="HJ556">
        <v>0.55000000000000004</v>
      </c>
      <c r="HK556" s="61" t="s">
        <v>79</v>
      </c>
    </row>
    <row r="557" spans="218:219">
      <c r="HJ557">
        <v>0.55100000000000005</v>
      </c>
      <c r="HK557" s="61" t="s">
        <v>79</v>
      </c>
    </row>
    <row r="558" spans="218:219">
      <c r="HJ558">
        <v>0.55200000000000005</v>
      </c>
      <c r="HK558" s="61" t="s">
        <v>79</v>
      </c>
    </row>
    <row r="559" spans="218:219">
      <c r="HJ559">
        <v>0.55300000000000005</v>
      </c>
      <c r="HK559" s="61" t="s">
        <v>79</v>
      </c>
    </row>
    <row r="560" spans="218:219">
      <c r="HJ560">
        <v>0.55400000000000005</v>
      </c>
      <c r="HK560" s="61" t="s">
        <v>79</v>
      </c>
    </row>
    <row r="561" spans="218:219">
      <c r="HJ561">
        <v>0.55500000000000005</v>
      </c>
      <c r="HK561" s="61" t="s">
        <v>79</v>
      </c>
    </row>
    <row r="562" spans="218:219">
      <c r="HJ562">
        <v>0.55600000000000005</v>
      </c>
      <c r="HK562" s="61" t="s">
        <v>79</v>
      </c>
    </row>
    <row r="563" spans="218:219">
      <c r="HJ563">
        <v>0.55700000000000005</v>
      </c>
      <c r="HK563" s="61" t="s">
        <v>79</v>
      </c>
    </row>
    <row r="564" spans="218:219">
      <c r="HJ564">
        <v>0.55800000000000005</v>
      </c>
      <c r="HK564" s="61" t="s">
        <v>79</v>
      </c>
    </row>
    <row r="565" spans="218:219">
      <c r="HJ565">
        <v>0.55900000000000005</v>
      </c>
      <c r="HK565" s="61" t="s">
        <v>79</v>
      </c>
    </row>
    <row r="566" spans="218:219">
      <c r="HJ566">
        <v>0.56000000000000005</v>
      </c>
      <c r="HK566" s="61" t="s">
        <v>79</v>
      </c>
    </row>
    <row r="567" spans="218:219">
      <c r="HJ567">
        <v>0.56100000000000005</v>
      </c>
      <c r="HK567" s="61" t="s">
        <v>79</v>
      </c>
    </row>
    <row r="568" spans="218:219">
      <c r="HJ568">
        <v>0.56200000000000006</v>
      </c>
      <c r="HK568" s="61" t="s">
        <v>79</v>
      </c>
    </row>
    <row r="569" spans="218:219">
      <c r="HJ569">
        <v>0.56299999999999994</v>
      </c>
      <c r="HK569" s="61" t="s">
        <v>79</v>
      </c>
    </row>
    <row r="570" spans="218:219">
      <c r="HJ570">
        <v>0.56399999999999995</v>
      </c>
      <c r="HK570" s="61" t="s">
        <v>79</v>
      </c>
    </row>
    <row r="571" spans="218:219">
      <c r="HJ571">
        <v>0.56499999999999995</v>
      </c>
      <c r="HK571" s="61" t="s">
        <v>79</v>
      </c>
    </row>
    <row r="572" spans="218:219">
      <c r="HJ572">
        <v>0.56599999999999995</v>
      </c>
      <c r="HK572" s="61" t="s">
        <v>79</v>
      </c>
    </row>
    <row r="573" spans="218:219">
      <c r="HJ573">
        <v>0.56699999999999995</v>
      </c>
      <c r="HK573" s="61" t="s">
        <v>79</v>
      </c>
    </row>
    <row r="574" spans="218:219">
      <c r="HJ574">
        <v>0.56799999999999995</v>
      </c>
      <c r="HK574" s="61" t="s">
        <v>79</v>
      </c>
    </row>
    <row r="575" spans="218:219">
      <c r="HJ575">
        <v>0.56899999999999995</v>
      </c>
      <c r="HK575" s="61" t="s">
        <v>79</v>
      </c>
    </row>
    <row r="576" spans="218:219">
      <c r="HJ576">
        <v>0.56999999999999995</v>
      </c>
      <c r="HK576" s="61" t="s">
        <v>79</v>
      </c>
    </row>
    <row r="577" spans="218:219">
      <c r="HJ577">
        <v>0.57099999999999995</v>
      </c>
      <c r="HK577" s="61" t="s">
        <v>79</v>
      </c>
    </row>
    <row r="578" spans="218:219">
      <c r="HJ578">
        <v>0.57199999999999995</v>
      </c>
      <c r="HK578" s="61" t="s">
        <v>79</v>
      </c>
    </row>
    <row r="579" spans="218:219">
      <c r="HJ579">
        <v>0.57299999999999995</v>
      </c>
      <c r="HK579" s="61" t="s">
        <v>79</v>
      </c>
    </row>
    <row r="580" spans="218:219">
      <c r="HJ580">
        <v>0.57399999999999995</v>
      </c>
      <c r="HK580" s="61" t="s">
        <v>79</v>
      </c>
    </row>
    <row r="581" spans="218:219">
      <c r="HJ581">
        <v>0.57499999999999996</v>
      </c>
      <c r="HK581" s="61" t="s">
        <v>79</v>
      </c>
    </row>
    <row r="582" spans="218:219">
      <c r="HJ582">
        <v>0.57599999999999996</v>
      </c>
      <c r="HK582" s="61" t="s">
        <v>79</v>
      </c>
    </row>
    <row r="583" spans="218:219">
      <c r="HJ583">
        <v>0.57699999999999996</v>
      </c>
      <c r="HK583" s="61" t="s">
        <v>79</v>
      </c>
    </row>
    <row r="584" spans="218:219">
      <c r="HJ584">
        <v>0.57799999999999996</v>
      </c>
      <c r="HK584" s="61" t="s">
        <v>79</v>
      </c>
    </row>
    <row r="585" spans="218:219">
      <c r="HJ585">
        <v>0.57899999999999996</v>
      </c>
      <c r="HK585" s="61" t="s">
        <v>79</v>
      </c>
    </row>
    <row r="586" spans="218:219">
      <c r="HJ586">
        <v>0.57999999999999996</v>
      </c>
      <c r="HK586" s="61" t="s">
        <v>79</v>
      </c>
    </row>
    <row r="587" spans="218:219">
      <c r="HJ587">
        <v>0.58099999999999996</v>
      </c>
      <c r="HK587" s="61" t="s">
        <v>79</v>
      </c>
    </row>
    <row r="588" spans="218:219">
      <c r="HJ588">
        <v>0.58199999999999996</v>
      </c>
      <c r="HK588" s="61" t="s">
        <v>79</v>
      </c>
    </row>
    <row r="589" spans="218:219">
      <c r="HJ589">
        <v>0.58299999999999996</v>
      </c>
      <c r="HK589" s="61" t="s">
        <v>79</v>
      </c>
    </row>
    <row r="590" spans="218:219">
      <c r="HJ590">
        <v>0.58399999999999996</v>
      </c>
      <c r="HK590" s="61" t="s">
        <v>79</v>
      </c>
    </row>
    <row r="591" spans="218:219">
      <c r="HJ591">
        <v>0.58499999999999996</v>
      </c>
      <c r="HK591" s="61" t="s">
        <v>79</v>
      </c>
    </row>
    <row r="592" spans="218:219">
      <c r="HJ592">
        <v>0.58599999999999997</v>
      </c>
      <c r="HK592" s="61" t="s">
        <v>79</v>
      </c>
    </row>
    <row r="593" spans="218:219">
      <c r="HJ593">
        <v>0.58699999999999997</v>
      </c>
      <c r="HK593" s="61" t="s">
        <v>79</v>
      </c>
    </row>
    <row r="594" spans="218:219">
      <c r="HJ594">
        <v>0.58799999999999997</v>
      </c>
      <c r="HK594" s="61" t="s">
        <v>79</v>
      </c>
    </row>
    <row r="595" spans="218:219">
      <c r="HJ595">
        <v>0.58899999999999997</v>
      </c>
      <c r="HK595" s="61" t="s">
        <v>79</v>
      </c>
    </row>
    <row r="596" spans="218:219">
      <c r="HJ596">
        <v>0.59</v>
      </c>
      <c r="HK596" s="61" t="s">
        <v>79</v>
      </c>
    </row>
    <row r="597" spans="218:219">
      <c r="HJ597">
        <v>0.59099999999999997</v>
      </c>
      <c r="HK597" s="61" t="s">
        <v>79</v>
      </c>
    </row>
    <row r="598" spans="218:219">
      <c r="HJ598">
        <v>0.59199999999999997</v>
      </c>
      <c r="HK598" s="61" t="s">
        <v>79</v>
      </c>
    </row>
    <row r="599" spans="218:219">
      <c r="HJ599">
        <v>0.59299999999999997</v>
      </c>
      <c r="HK599" s="61" t="s">
        <v>79</v>
      </c>
    </row>
    <row r="600" spans="218:219">
      <c r="HJ600">
        <v>0.59399999999999997</v>
      </c>
      <c r="HK600" s="61" t="s">
        <v>79</v>
      </c>
    </row>
    <row r="601" spans="218:219">
      <c r="HJ601">
        <v>0.59499999999999997</v>
      </c>
      <c r="HK601" s="61" t="s">
        <v>79</v>
      </c>
    </row>
    <row r="602" spans="218:219">
      <c r="HJ602">
        <v>0.59599999999999997</v>
      </c>
      <c r="HK602" s="61" t="s">
        <v>79</v>
      </c>
    </row>
    <row r="603" spans="218:219">
      <c r="HJ603">
        <v>0.59699999999999998</v>
      </c>
      <c r="HK603" s="61" t="s">
        <v>79</v>
      </c>
    </row>
    <row r="604" spans="218:219">
      <c r="HJ604">
        <v>0.59799999999999998</v>
      </c>
      <c r="HK604" s="61" t="s">
        <v>79</v>
      </c>
    </row>
    <row r="605" spans="218:219">
      <c r="HJ605">
        <v>0.59899999999999998</v>
      </c>
      <c r="HK605" s="61" t="s">
        <v>79</v>
      </c>
    </row>
    <row r="606" spans="218:219">
      <c r="HJ606">
        <v>0.6</v>
      </c>
      <c r="HK606" s="61" t="s">
        <v>79</v>
      </c>
    </row>
    <row r="607" spans="218:219">
      <c r="HJ607">
        <v>0.60099999999999998</v>
      </c>
      <c r="HK607" s="61" t="s">
        <v>78</v>
      </c>
    </row>
    <row r="608" spans="218:219">
      <c r="HJ608">
        <v>0.60199999999999998</v>
      </c>
      <c r="HK608" s="61" t="s">
        <v>78</v>
      </c>
    </row>
    <row r="609" spans="218:219">
      <c r="HJ609">
        <v>0.60299999999999998</v>
      </c>
      <c r="HK609" s="61" t="s">
        <v>78</v>
      </c>
    </row>
    <row r="610" spans="218:219">
      <c r="HJ610">
        <v>0.60399999999999998</v>
      </c>
      <c r="HK610" s="61" t="s">
        <v>78</v>
      </c>
    </row>
    <row r="611" spans="218:219">
      <c r="HJ611">
        <v>0.60499999999999998</v>
      </c>
      <c r="HK611" s="61" t="s">
        <v>78</v>
      </c>
    </row>
    <row r="612" spans="218:219">
      <c r="HJ612">
        <v>0.60599999999999998</v>
      </c>
      <c r="HK612" s="61" t="s">
        <v>78</v>
      </c>
    </row>
    <row r="613" spans="218:219">
      <c r="HJ613">
        <v>0.60699999999999998</v>
      </c>
      <c r="HK613" s="61" t="s">
        <v>78</v>
      </c>
    </row>
    <row r="614" spans="218:219">
      <c r="HJ614">
        <v>0.60799999999999998</v>
      </c>
      <c r="HK614" s="61" t="s">
        <v>78</v>
      </c>
    </row>
    <row r="615" spans="218:219">
      <c r="HJ615">
        <v>0.60899999999999999</v>
      </c>
      <c r="HK615" s="61" t="s">
        <v>78</v>
      </c>
    </row>
    <row r="616" spans="218:219">
      <c r="HJ616">
        <v>0.61</v>
      </c>
      <c r="HK616" s="61" t="s">
        <v>78</v>
      </c>
    </row>
    <row r="617" spans="218:219">
      <c r="HJ617">
        <v>0.61099999999999999</v>
      </c>
      <c r="HK617" s="61" t="s">
        <v>78</v>
      </c>
    </row>
    <row r="618" spans="218:219">
      <c r="HJ618">
        <v>0.61199999999999999</v>
      </c>
      <c r="HK618" s="61" t="s">
        <v>78</v>
      </c>
    </row>
    <row r="619" spans="218:219">
      <c r="HJ619">
        <v>0.61299999999999999</v>
      </c>
      <c r="HK619" s="61" t="s">
        <v>78</v>
      </c>
    </row>
    <row r="620" spans="218:219">
      <c r="HJ620">
        <v>0.61399999999999999</v>
      </c>
      <c r="HK620" s="61" t="s">
        <v>78</v>
      </c>
    </row>
    <row r="621" spans="218:219">
      <c r="HJ621">
        <v>0.61499999999999999</v>
      </c>
      <c r="HK621" s="61" t="s">
        <v>78</v>
      </c>
    </row>
    <row r="622" spans="218:219">
      <c r="HJ622">
        <v>0.61599999999999999</v>
      </c>
      <c r="HK622" s="61" t="s">
        <v>78</v>
      </c>
    </row>
    <row r="623" spans="218:219">
      <c r="HJ623">
        <v>0.61699999999999999</v>
      </c>
      <c r="HK623" s="61" t="s">
        <v>78</v>
      </c>
    </row>
    <row r="624" spans="218:219">
      <c r="HJ624">
        <v>0.61799999999999999</v>
      </c>
      <c r="HK624" s="61" t="s">
        <v>78</v>
      </c>
    </row>
    <row r="625" spans="218:219">
      <c r="HJ625">
        <v>0.61899999999999999</v>
      </c>
      <c r="HK625" s="61" t="s">
        <v>78</v>
      </c>
    </row>
    <row r="626" spans="218:219">
      <c r="HJ626">
        <v>0.62</v>
      </c>
      <c r="HK626" s="61" t="s">
        <v>78</v>
      </c>
    </row>
    <row r="627" spans="218:219">
      <c r="HJ627">
        <v>0.621</v>
      </c>
      <c r="HK627" s="61" t="s">
        <v>78</v>
      </c>
    </row>
    <row r="628" spans="218:219">
      <c r="HJ628">
        <v>0.622</v>
      </c>
      <c r="HK628" s="61" t="s">
        <v>78</v>
      </c>
    </row>
    <row r="629" spans="218:219">
      <c r="HJ629">
        <v>0.623</v>
      </c>
      <c r="HK629" s="61" t="s">
        <v>78</v>
      </c>
    </row>
    <row r="630" spans="218:219">
      <c r="HJ630">
        <v>0.624</v>
      </c>
      <c r="HK630" s="61" t="s">
        <v>78</v>
      </c>
    </row>
    <row r="631" spans="218:219">
      <c r="HJ631">
        <v>0.625</v>
      </c>
      <c r="HK631" s="61" t="s">
        <v>78</v>
      </c>
    </row>
    <row r="632" spans="218:219">
      <c r="HJ632">
        <v>0.626</v>
      </c>
      <c r="HK632" s="61" t="s">
        <v>78</v>
      </c>
    </row>
    <row r="633" spans="218:219">
      <c r="HJ633">
        <v>0.627</v>
      </c>
      <c r="HK633" s="61" t="s">
        <v>78</v>
      </c>
    </row>
    <row r="634" spans="218:219">
      <c r="HJ634">
        <v>0.628</v>
      </c>
      <c r="HK634" s="61" t="s">
        <v>78</v>
      </c>
    </row>
    <row r="635" spans="218:219">
      <c r="HJ635">
        <v>0.629</v>
      </c>
      <c r="HK635" s="61" t="s">
        <v>78</v>
      </c>
    </row>
    <row r="636" spans="218:219">
      <c r="HJ636">
        <v>0.63</v>
      </c>
      <c r="HK636" s="61" t="s">
        <v>78</v>
      </c>
    </row>
    <row r="637" spans="218:219">
      <c r="HJ637">
        <v>0.63100000000000001</v>
      </c>
      <c r="HK637" s="61" t="s">
        <v>78</v>
      </c>
    </row>
    <row r="638" spans="218:219">
      <c r="HJ638">
        <v>0.63200000000000001</v>
      </c>
      <c r="HK638" s="61" t="s">
        <v>78</v>
      </c>
    </row>
    <row r="639" spans="218:219">
      <c r="HJ639">
        <v>0.63300000000000001</v>
      </c>
      <c r="HK639" s="61" t="s">
        <v>78</v>
      </c>
    </row>
    <row r="640" spans="218:219">
      <c r="HJ640">
        <v>0.63400000000000001</v>
      </c>
      <c r="HK640" s="61" t="s">
        <v>78</v>
      </c>
    </row>
    <row r="641" spans="218:219">
      <c r="HJ641">
        <v>0.63500000000000001</v>
      </c>
      <c r="HK641" s="61" t="s">
        <v>78</v>
      </c>
    </row>
    <row r="642" spans="218:219">
      <c r="HJ642">
        <v>0.63600000000000001</v>
      </c>
      <c r="HK642" s="61" t="s">
        <v>78</v>
      </c>
    </row>
    <row r="643" spans="218:219">
      <c r="HJ643">
        <v>0.63700000000000001</v>
      </c>
      <c r="HK643" s="61" t="s">
        <v>78</v>
      </c>
    </row>
    <row r="644" spans="218:219">
      <c r="HJ644">
        <v>0.63800000000000001</v>
      </c>
      <c r="HK644" s="61" t="s">
        <v>78</v>
      </c>
    </row>
    <row r="645" spans="218:219">
      <c r="HJ645">
        <v>0.63900000000000001</v>
      </c>
      <c r="HK645" s="61" t="s">
        <v>78</v>
      </c>
    </row>
    <row r="646" spans="218:219">
      <c r="HJ646">
        <v>0.64</v>
      </c>
      <c r="HK646" s="61" t="s">
        <v>78</v>
      </c>
    </row>
    <row r="647" spans="218:219">
      <c r="HJ647">
        <v>0.64100000000000001</v>
      </c>
      <c r="HK647" s="61" t="s">
        <v>78</v>
      </c>
    </row>
    <row r="648" spans="218:219">
      <c r="HJ648">
        <v>0.64200000000000002</v>
      </c>
      <c r="HK648" s="61" t="s">
        <v>78</v>
      </c>
    </row>
    <row r="649" spans="218:219">
      <c r="HJ649">
        <v>0.64300000000000002</v>
      </c>
      <c r="HK649" s="61" t="s">
        <v>78</v>
      </c>
    </row>
    <row r="650" spans="218:219">
      <c r="HJ650">
        <v>0.64400000000000002</v>
      </c>
      <c r="HK650" s="61" t="s">
        <v>78</v>
      </c>
    </row>
    <row r="651" spans="218:219">
      <c r="HJ651">
        <v>0.64500000000000002</v>
      </c>
      <c r="HK651" s="61" t="s">
        <v>78</v>
      </c>
    </row>
    <row r="652" spans="218:219">
      <c r="HJ652">
        <v>0.64600000000000002</v>
      </c>
      <c r="HK652" s="61" t="s">
        <v>78</v>
      </c>
    </row>
    <row r="653" spans="218:219">
      <c r="HJ653">
        <v>0.64700000000000002</v>
      </c>
      <c r="HK653" s="61" t="s">
        <v>78</v>
      </c>
    </row>
    <row r="654" spans="218:219">
      <c r="HJ654">
        <v>0.64800000000000002</v>
      </c>
      <c r="HK654" s="61" t="s">
        <v>78</v>
      </c>
    </row>
    <row r="655" spans="218:219">
      <c r="HJ655">
        <v>0.64900000000000002</v>
      </c>
      <c r="HK655" s="61" t="s">
        <v>78</v>
      </c>
    </row>
    <row r="656" spans="218:219">
      <c r="HJ656">
        <v>0.65</v>
      </c>
      <c r="HK656" s="61" t="s">
        <v>78</v>
      </c>
    </row>
    <row r="657" spans="218:219">
      <c r="HJ657">
        <v>0.65100000000000002</v>
      </c>
      <c r="HK657" s="61" t="s">
        <v>78</v>
      </c>
    </row>
    <row r="658" spans="218:219">
      <c r="HJ658">
        <v>0.65200000000000002</v>
      </c>
      <c r="HK658" s="61" t="s">
        <v>78</v>
      </c>
    </row>
    <row r="659" spans="218:219">
      <c r="HJ659">
        <v>0.65300000000000002</v>
      </c>
      <c r="HK659" s="61" t="s">
        <v>78</v>
      </c>
    </row>
    <row r="660" spans="218:219">
      <c r="HJ660">
        <v>0.65400000000000003</v>
      </c>
      <c r="HK660" s="61" t="s">
        <v>78</v>
      </c>
    </row>
    <row r="661" spans="218:219">
      <c r="HJ661">
        <v>0.65500000000000003</v>
      </c>
      <c r="HK661" s="61" t="s">
        <v>78</v>
      </c>
    </row>
    <row r="662" spans="218:219">
      <c r="HJ662">
        <v>0.65600000000000003</v>
      </c>
      <c r="HK662" s="61" t="s">
        <v>78</v>
      </c>
    </row>
    <row r="663" spans="218:219">
      <c r="HJ663">
        <v>0.65700000000000003</v>
      </c>
      <c r="HK663" s="61" t="s">
        <v>78</v>
      </c>
    </row>
    <row r="664" spans="218:219">
      <c r="HJ664">
        <v>0.65800000000000003</v>
      </c>
      <c r="HK664" s="61" t="s">
        <v>78</v>
      </c>
    </row>
    <row r="665" spans="218:219">
      <c r="HJ665">
        <v>0.65900000000000003</v>
      </c>
      <c r="HK665" s="61" t="s">
        <v>78</v>
      </c>
    </row>
    <row r="666" spans="218:219">
      <c r="HJ666">
        <v>0.66</v>
      </c>
      <c r="HK666" s="61" t="s">
        <v>78</v>
      </c>
    </row>
    <row r="667" spans="218:219">
      <c r="HJ667">
        <v>0.66100000000000003</v>
      </c>
      <c r="HK667" s="61" t="s">
        <v>78</v>
      </c>
    </row>
    <row r="668" spans="218:219">
      <c r="HJ668">
        <v>0.66200000000000003</v>
      </c>
      <c r="HK668" s="61" t="s">
        <v>78</v>
      </c>
    </row>
    <row r="669" spans="218:219">
      <c r="HJ669">
        <v>0.66300000000000003</v>
      </c>
      <c r="HK669" s="61" t="s">
        <v>78</v>
      </c>
    </row>
    <row r="670" spans="218:219">
      <c r="HJ670">
        <v>0.66400000000000003</v>
      </c>
      <c r="HK670" s="61" t="s">
        <v>78</v>
      </c>
    </row>
    <row r="671" spans="218:219">
      <c r="HJ671">
        <v>0.66500000000000004</v>
      </c>
      <c r="HK671" s="61" t="s">
        <v>78</v>
      </c>
    </row>
    <row r="672" spans="218:219">
      <c r="HJ672">
        <v>0.66600000000000004</v>
      </c>
      <c r="HK672" s="61" t="s">
        <v>78</v>
      </c>
    </row>
    <row r="673" spans="218:219">
      <c r="HJ673">
        <v>0.66700000000000004</v>
      </c>
      <c r="HK673" s="61" t="s">
        <v>78</v>
      </c>
    </row>
    <row r="674" spans="218:219">
      <c r="HJ674">
        <v>0.66800000000000004</v>
      </c>
      <c r="HK674" s="61" t="s">
        <v>78</v>
      </c>
    </row>
    <row r="675" spans="218:219">
      <c r="HJ675">
        <v>0.66900000000000004</v>
      </c>
      <c r="HK675" s="61" t="s">
        <v>78</v>
      </c>
    </row>
    <row r="676" spans="218:219">
      <c r="HJ676">
        <v>0.67</v>
      </c>
      <c r="HK676" s="61" t="s">
        <v>78</v>
      </c>
    </row>
    <row r="677" spans="218:219">
      <c r="HJ677">
        <v>0.67100000000000004</v>
      </c>
      <c r="HK677" s="61" t="s">
        <v>78</v>
      </c>
    </row>
    <row r="678" spans="218:219">
      <c r="HJ678">
        <v>0.67200000000000004</v>
      </c>
      <c r="HK678" s="61" t="s">
        <v>78</v>
      </c>
    </row>
    <row r="679" spans="218:219">
      <c r="HJ679">
        <v>0.67300000000000004</v>
      </c>
      <c r="HK679" s="61" t="s">
        <v>78</v>
      </c>
    </row>
    <row r="680" spans="218:219">
      <c r="HJ680">
        <v>0.67400000000000004</v>
      </c>
      <c r="HK680" s="61" t="s">
        <v>78</v>
      </c>
    </row>
    <row r="681" spans="218:219">
      <c r="HJ681">
        <v>0.67500000000000004</v>
      </c>
      <c r="HK681" s="61" t="s">
        <v>78</v>
      </c>
    </row>
    <row r="682" spans="218:219">
      <c r="HJ682">
        <v>0.67600000000000005</v>
      </c>
      <c r="HK682" s="61" t="s">
        <v>78</v>
      </c>
    </row>
    <row r="683" spans="218:219">
      <c r="HJ683">
        <v>0.67700000000000005</v>
      </c>
      <c r="HK683" s="61" t="s">
        <v>78</v>
      </c>
    </row>
    <row r="684" spans="218:219">
      <c r="HJ684">
        <v>0.67800000000000005</v>
      </c>
      <c r="HK684" s="61" t="s">
        <v>78</v>
      </c>
    </row>
    <row r="685" spans="218:219">
      <c r="HJ685">
        <v>0.67900000000000005</v>
      </c>
      <c r="HK685" s="61" t="s">
        <v>78</v>
      </c>
    </row>
    <row r="686" spans="218:219">
      <c r="HJ686">
        <v>0.68</v>
      </c>
      <c r="HK686" s="61" t="s">
        <v>78</v>
      </c>
    </row>
    <row r="687" spans="218:219">
      <c r="HJ687">
        <v>0.68100000000000005</v>
      </c>
      <c r="HK687" s="61" t="s">
        <v>78</v>
      </c>
    </row>
    <row r="688" spans="218:219">
      <c r="HJ688">
        <v>0.68200000000000005</v>
      </c>
      <c r="HK688" s="61" t="s">
        <v>78</v>
      </c>
    </row>
    <row r="689" spans="218:219">
      <c r="HJ689">
        <v>0.68300000000000005</v>
      </c>
      <c r="HK689" s="61" t="s">
        <v>78</v>
      </c>
    </row>
    <row r="690" spans="218:219">
      <c r="HJ690">
        <v>0.68400000000000005</v>
      </c>
      <c r="HK690" s="61" t="s">
        <v>78</v>
      </c>
    </row>
    <row r="691" spans="218:219">
      <c r="HJ691">
        <v>0.68500000000000005</v>
      </c>
      <c r="HK691" s="61" t="s">
        <v>78</v>
      </c>
    </row>
    <row r="692" spans="218:219">
      <c r="HJ692">
        <v>0.68600000000000005</v>
      </c>
      <c r="HK692" s="61" t="s">
        <v>78</v>
      </c>
    </row>
    <row r="693" spans="218:219">
      <c r="HJ693">
        <v>0.68700000000000006</v>
      </c>
      <c r="HK693" s="61" t="s">
        <v>78</v>
      </c>
    </row>
    <row r="694" spans="218:219">
      <c r="HJ694">
        <v>0.68799999999999994</v>
      </c>
      <c r="HK694" s="61" t="s">
        <v>78</v>
      </c>
    </row>
    <row r="695" spans="218:219">
      <c r="HJ695">
        <v>0.68899999999999995</v>
      </c>
      <c r="HK695" s="61" t="s">
        <v>78</v>
      </c>
    </row>
    <row r="696" spans="218:219">
      <c r="HJ696">
        <v>0.69</v>
      </c>
      <c r="HK696" s="61" t="s">
        <v>78</v>
      </c>
    </row>
    <row r="697" spans="218:219">
      <c r="HJ697">
        <v>0.69099999999999995</v>
      </c>
      <c r="HK697" s="61" t="s">
        <v>78</v>
      </c>
    </row>
    <row r="698" spans="218:219">
      <c r="HJ698">
        <v>0.69199999999999995</v>
      </c>
      <c r="HK698" s="61" t="s">
        <v>78</v>
      </c>
    </row>
    <row r="699" spans="218:219">
      <c r="HJ699">
        <v>0.69299999999999995</v>
      </c>
      <c r="HK699" s="61" t="s">
        <v>78</v>
      </c>
    </row>
    <row r="700" spans="218:219">
      <c r="HJ700">
        <v>0.69399999999999995</v>
      </c>
      <c r="HK700" s="61" t="s">
        <v>78</v>
      </c>
    </row>
    <row r="701" spans="218:219">
      <c r="HJ701">
        <v>0.69499999999999995</v>
      </c>
      <c r="HK701" s="61" t="s">
        <v>78</v>
      </c>
    </row>
    <row r="702" spans="218:219">
      <c r="HJ702">
        <v>0.69599999999999995</v>
      </c>
      <c r="HK702" s="61" t="s">
        <v>78</v>
      </c>
    </row>
    <row r="703" spans="218:219">
      <c r="HJ703">
        <v>0.69699999999999995</v>
      </c>
      <c r="HK703" s="61" t="s">
        <v>78</v>
      </c>
    </row>
    <row r="704" spans="218:219">
      <c r="HJ704">
        <v>0.69799999999999995</v>
      </c>
      <c r="HK704" s="61" t="s">
        <v>78</v>
      </c>
    </row>
    <row r="705" spans="218:219">
      <c r="HJ705">
        <v>0.69899999999999995</v>
      </c>
      <c r="HK705" s="61" t="s">
        <v>78</v>
      </c>
    </row>
    <row r="706" spans="218:219">
      <c r="HJ706">
        <v>0.7</v>
      </c>
      <c r="HK706" s="61" t="s">
        <v>78</v>
      </c>
    </row>
    <row r="707" spans="218:219">
      <c r="HJ707">
        <v>0.70099999999999996</v>
      </c>
      <c r="HK707" s="61" t="s">
        <v>77</v>
      </c>
    </row>
    <row r="708" spans="218:219">
      <c r="HJ708">
        <v>0.70199999999999996</v>
      </c>
      <c r="HK708" s="61" t="s">
        <v>77</v>
      </c>
    </row>
    <row r="709" spans="218:219">
      <c r="HJ709">
        <v>0.70299999999999996</v>
      </c>
      <c r="HK709" s="61" t="s">
        <v>77</v>
      </c>
    </row>
    <row r="710" spans="218:219">
      <c r="HJ710">
        <v>0.70399999999999996</v>
      </c>
      <c r="HK710" s="61" t="s">
        <v>77</v>
      </c>
    </row>
    <row r="711" spans="218:219">
      <c r="HJ711">
        <v>0.70499999999999996</v>
      </c>
      <c r="HK711" s="61" t="s">
        <v>77</v>
      </c>
    </row>
    <row r="712" spans="218:219">
      <c r="HJ712">
        <v>0.70599999999999996</v>
      </c>
      <c r="HK712" s="61" t="s">
        <v>77</v>
      </c>
    </row>
    <row r="713" spans="218:219">
      <c r="HJ713">
        <v>0.70699999999999996</v>
      </c>
      <c r="HK713" s="61" t="s">
        <v>77</v>
      </c>
    </row>
    <row r="714" spans="218:219">
      <c r="HJ714">
        <v>0.70799999999999996</v>
      </c>
      <c r="HK714" s="61" t="s">
        <v>77</v>
      </c>
    </row>
    <row r="715" spans="218:219">
      <c r="HJ715">
        <v>0.70899999999999996</v>
      </c>
      <c r="HK715" s="61" t="s">
        <v>77</v>
      </c>
    </row>
    <row r="716" spans="218:219">
      <c r="HJ716">
        <v>0.71</v>
      </c>
      <c r="HK716" s="61" t="s">
        <v>77</v>
      </c>
    </row>
    <row r="717" spans="218:219">
      <c r="HJ717">
        <v>0.71099999999999997</v>
      </c>
      <c r="HK717" s="61" t="s">
        <v>77</v>
      </c>
    </row>
    <row r="718" spans="218:219">
      <c r="HJ718">
        <v>0.71199999999999997</v>
      </c>
      <c r="HK718" s="61" t="s">
        <v>77</v>
      </c>
    </row>
    <row r="719" spans="218:219">
      <c r="HJ719">
        <v>0.71299999999999997</v>
      </c>
      <c r="HK719" s="61" t="s">
        <v>77</v>
      </c>
    </row>
    <row r="720" spans="218:219">
      <c r="HJ720">
        <v>0.71399999999999997</v>
      </c>
      <c r="HK720" s="61" t="s">
        <v>77</v>
      </c>
    </row>
    <row r="721" spans="218:219">
      <c r="HJ721">
        <v>0.71499999999999997</v>
      </c>
      <c r="HK721" s="61" t="s">
        <v>77</v>
      </c>
    </row>
    <row r="722" spans="218:219">
      <c r="HJ722">
        <v>0.71599999999999997</v>
      </c>
      <c r="HK722" s="61" t="s">
        <v>77</v>
      </c>
    </row>
    <row r="723" spans="218:219">
      <c r="HJ723">
        <v>0.71699999999999997</v>
      </c>
      <c r="HK723" s="61" t="s">
        <v>77</v>
      </c>
    </row>
    <row r="724" spans="218:219">
      <c r="HJ724">
        <v>0.71799999999999997</v>
      </c>
      <c r="HK724" s="61" t="s">
        <v>77</v>
      </c>
    </row>
    <row r="725" spans="218:219">
      <c r="HJ725">
        <v>0.71899999999999997</v>
      </c>
      <c r="HK725" s="61" t="s">
        <v>77</v>
      </c>
    </row>
    <row r="726" spans="218:219">
      <c r="HJ726">
        <v>0.72</v>
      </c>
      <c r="HK726" s="61" t="s">
        <v>77</v>
      </c>
    </row>
    <row r="727" spans="218:219">
      <c r="HJ727">
        <v>0.72099999999999997</v>
      </c>
      <c r="HK727" s="61" t="s">
        <v>77</v>
      </c>
    </row>
    <row r="728" spans="218:219">
      <c r="HJ728">
        <v>0.72199999999999998</v>
      </c>
      <c r="HK728" s="61" t="s">
        <v>77</v>
      </c>
    </row>
    <row r="729" spans="218:219">
      <c r="HJ729">
        <v>0.72299999999999998</v>
      </c>
      <c r="HK729" s="61" t="s">
        <v>77</v>
      </c>
    </row>
    <row r="730" spans="218:219">
      <c r="HJ730">
        <v>0.72399999999999998</v>
      </c>
      <c r="HK730" s="61" t="s">
        <v>77</v>
      </c>
    </row>
    <row r="731" spans="218:219">
      <c r="HJ731">
        <v>0.72499999999999998</v>
      </c>
      <c r="HK731" s="61" t="s">
        <v>77</v>
      </c>
    </row>
    <row r="732" spans="218:219">
      <c r="HJ732">
        <v>0.72599999999999998</v>
      </c>
      <c r="HK732" s="61" t="s">
        <v>77</v>
      </c>
    </row>
    <row r="733" spans="218:219">
      <c r="HJ733">
        <v>0.72699999999999998</v>
      </c>
      <c r="HK733" s="61" t="s">
        <v>77</v>
      </c>
    </row>
    <row r="734" spans="218:219">
      <c r="HJ734">
        <v>0.72799999999999998</v>
      </c>
      <c r="HK734" s="61" t="s">
        <v>77</v>
      </c>
    </row>
    <row r="735" spans="218:219">
      <c r="HJ735">
        <v>0.72899999999999998</v>
      </c>
      <c r="HK735" s="61" t="s">
        <v>77</v>
      </c>
    </row>
    <row r="736" spans="218:219">
      <c r="HJ736">
        <v>0.73</v>
      </c>
      <c r="HK736" s="61" t="s">
        <v>77</v>
      </c>
    </row>
    <row r="737" spans="218:219">
      <c r="HJ737">
        <v>0.73099999999999998</v>
      </c>
      <c r="HK737" s="61" t="s">
        <v>77</v>
      </c>
    </row>
    <row r="738" spans="218:219">
      <c r="HJ738">
        <v>0.73199999999999998</v>
      </c>
      <c r="HK738" s="61" t="s">
        <v>77</v>
      </c>
    </row>
    <row r="739" spans="218:219">
      <c r="HJ739">
        <v>0.73299999999999998</v>
      </c>
      <c r="HK739" s="61" t="s">
        <v>77</v>
      </c>
    </row>
    <row r="740" spans="218:219">
      <c r="HJ740">
        <v>0.73399999999999999</v>
      </c>
      <c r="HK740" s="61" t="s">
        <v>77</v>
      </c>
    </row>
    <row r="741" spans="218:219">
      <c r="HJ741">
        <v>0.73499999999999999</v>
      </c>
      <c r="HK741" s="61" t="s">
        <v>77</v>
      </c>
    </row>
    <row r="742" spans="218:219">
      <c r="HJ742">
        <v>0.73599999999999999</v>
      </c>
      <c r="HK742" s="61" t="s">
        <v>77</v>
      </c>
    </row>
    <row r="743" spans="218:219">
      <c r="HJ743">
        <v>0.73699999999999999</v>
      </c>
      <c r="HK743" s="61" t="s">
        <v>77</v>
      </c>
    </row>
    <row r="744" spans="218:219">
      <c r="HJ744">
        <v>0.73799999999999999</v>
      </c>
      <c r="HK744" s="61" t="s">
        <v>77</v>
      </c>
    </row>
    <row r="745" spans="218:219">
      <c r="HJ745">
        <v>0.73899999999999999</v>
      </c>
      <c r="HK745" s="61" t="s">
        <v>77</v>
      </c>
    </row>
    <row r="746" spans="218:219">
      <c r="HJ746">
        <v>0.74</v>
      </c>
      <c r="HK746" s="61" t="s">
        <v>77</v>
      </c>
    </row>
    <row r="747" spans="218:219">
      <c r="HJ747">
        <v>0.74099999999999999</v>
      </c>
      <c r="HK747" s="61" t="s">
        <v>77</v>
      </c>
    </row>
    <row r="748" spans="218:219">
      <c r="HJ748">
        <v>0.74199999999999999</v>
      </c>
      <c r="HK748" s="61" t="s">
        <v>77</v>
      </c>
    </row>
    <row r="749" spans="218:219">
      <c r="HJ749">
        <v>0.74299999999999999</v>
      </c>
      <c r="HK749" s="61" t="s">
        <v>77</v>
      </c>
    </row>
    <row r="750" spans="218:219">
      <c r="HJ750">
        <v>0.74399999999999999</v>
      </c>
      <c r="HK750" s="61" t="s">
        <v>77</v>
      </c>
    </row>
    <row r="751" spans="218:219">
      <c r="HJ751">
        <v>0.745</v>
      </c>
      <c r="HK751" s="61" t="s">
        <v>77</v>
      </c>
    </row>
    <row r="752" spans="218:219">
      <c r="HJ752">
        <v>0.746</v>
      </c>
      <c r="HK752" s="61" t="s">
        <v>77</v>
      </c>
    </row>
    <row r="753" spans="218:219">
      <c r="HJ753">
        <v>0.747</v>
      </c>
      <c r="HK753" s="61" t="s">
        <v>77</v>
      </c>
    </row>
    <row r="754" spans="218:219">
      <c r="HJ754">
        <v>0.748</v>
      </c>
      <c r="HK754" s="61" t="s">
        <v>77</v>
      </c>
    </row>
    <row r="755" spans="218:219">
      <c r="HJ755">
        <v>0.749</v>
      </c>
      <c r="HK755" s="61" t="s">
        <v>77</v>
      </c>
    </row>
    <row r="756" spans="218:219">
      <c r="HJ756">
        <v>0.75</v>
      </c>
      <c r="HK756" s="61" t="s">
        <v>77</v>
      </c>
    </row>
    <row r="757" spans="218:219">
      <c r="HJ757">
        <v>0.751</v>
      </c>
      <c r="HK757" s="61" t="s">
        <v>77</v>
      </c>
    </row>
    <row r="758" spans="218:219">
      <c r="HJ758">
        <v>0.752</v>
      </c>
      <c r="HK758" s="61" t="s">
        <v>77</v>
      </c>
    </row>
    <row r="759" spans="218:219">
      <c r="HJ759">
        <v>0.753</v>
      </c>
      <c r="HK759" s="61" t="s">
        <v>77</v>
      </c>
    </row>
    <row r="760" spans="218:219">
      <c r="HJ760">
        <v>0.754</v>
      </c>
      <c r="HK760" s="61" t="s">
        <v>77</v>
      </c>
    </row>
    <row r="761" spans="218:219">
      <c r="HJ761">
        <v>0.755</v>
      </c>
      <c r="HK761" s="61" t="s">
        <v>77</v>
      </c>
    </row>
    <row r="762" spans="218:219">
      <c r="HJ762">
        <v>0.75600000000000001</v>
      </c>
      <c r="HK762" s="61" t="s">
        <v>77</v>
      </c>
    </row>
    <row r="763" spans="218:219">
      <c r="HJ763">
        <v>0.75700000000000001</v>
      </c>
      <c r="HK763" s="61" t="s">
        <v>77</v>
      </c>
    </row>
    <row r="764" spans="218:219">
      <c r="HJ764">
        <v>0.75800000000000001</v>
      </c>
      <c r="HK764" s="61" t="s">
        <v>77</v>
      </c>
    </row>
    <row r="765" spans="218:219">
      <c r="HJ765">
        <v>0.75900000000000001</v>
      </c>
      <c r="HK765" s="61" t="s">
        <v>77</v>
      </c>
    </row>
    <row r="766" spans="218:219">
      <c r="HJ766">
        <v>0.76</v>
      </c>
      <c r="HK766" s="61" t="s">
        <v>77</v>
      </c>
    </row>
    <row r="767" spans="218:219">
      <c r="HJ767">
        <v>0.76100000000000001</v>
      </c>
      <c r="HK767" s="61" t="s">
        <v>77</v>
      </c>
    </row>
    <row r="768" spans="218:219">
      <c r="HJ768">
        <v>0.76200000000000001</v>
      </c>
      <c r="HK768" s="61" t="s">
        <v>77</v>
      </c>
    </row>
    <row r="769" spans="218:219">
      <c r="HJ769">
        <v>0.76300000000000001</v>
      </c>
      <c r="HK769" s="61" t="s">
        <v>77</v>
      </c>
    </row>
    <row r="770" spans="218:219">
      <c r="HJ770">
        <v>0.76400000000000001</v>
      </c>
      <c r="HK770" s="61" t="s">
        <v>77</v>
      </c>
    </row>
    <row r="771" spans="218:219">
      <c r="HJ771">
        <v>0.76500000000000001</v>
      </c>
      <c r="HK771" s="61" t="s">
        <v>77</v>
      </c>
    </row>
    <row r="772" spans="218:219">
      <c r="HJ772">
        <v>0.76600000000000001</v>
      </c>
      <c r="HK772" s="61" t="s">
        <v>77</v>
      </c>
    </row>
    <row r="773" spans="218:219">
      <c r="HJ773">
        <v>0.76700000000000002</v>
      </c>
      <c r="HK773" s="61" t="s">
        <v>77</v>
      </c>
    </row>
    <row r="774" spans="218:219">
      <c r="HJ774">
        <v>0.76800000000000002</v>
      </c>
      <c r="HK774" s="61" t="s">
        <v>77</v>
      </c>
    </row>
    <row r="775" spans="218:219">
      <c r="HJ775">
        <v>0.76900000000000002</v>
      </c>
      <c r="HK775" s="61" t="s">
        <v>77</v>
      </c>
    </row>
    <row r="776" spans="218:219">
      <c r="HJ776">
        <v>0.77</v>
      </c>
      <c r="HK776" s="61" t="s">
        <v>77</v>
      </c>
    </row>
    <row r="777" spans="218:219">
      <c r="HJ777">
        <v>0.77100000000000002</v>
      </c>
      <c r="HK777" s="61" t="s">
        <v>77</v>
      </c>
    </row>
    <row r="778" spans="218:219">
      <c r="HJ778">
        <v>0.77200000000000002</v>
      </c>
      <c r="HK778" s="61" t="s">
        <v>77</v>
      </c>
    </row>
    <row r="779" spans="218:219">
      <c r="HJ779">
        <v>0.77300000000000002</v>
      </c>
      <c r="HK779" s="61" t="s">
        <v>77</v>
      </c>
    </row>
    <row r="780" spans="218:219">
      <c r="HJ780">
        <v>0.77400000000000002</v>
      </c>
      <c r="HK780" s="61" t="s">
        <v>77</v>
      </c>
    </row>
    <row r="781" spans="218:219">
      <c r="HJ781">
        <v>0.77500000000000002</v>
      </c>
      <c r="HK781" s="61" t="s">
        <v>77</v>
      </c>
    </row>
    <row r="782" spans="218:219">
      <c r="HJ782">
        <v>0.77600000000000002</v>
      </c>
      <c r="HK782" s="61" t="s">
        <v>77</v>
      </c>
    </row>
    <row r="783" spans="218:219">
      <c r="HJ783">
        <v>0.77700000000000002</v>
      </c>
      <c r="HK783" s="61" t="s">
        <v>77</v>
      </c>
    </row>
    <row r="784" spans="218:219">
      <c r="HJ784">
        <v>0.77800000000000002</v>
      </c>
      <c r="HK784" s="61" t="s">
        <v>77</v>
      </c>
    </row>
    <row r="785" spans="218:219">
      <c r="HJ785">
        <v>0.77900000000000003</v>
      </c>
      <c r="HK785" s="61" t="s">
        <v>77</v>
      </c>
    </row>
    <row r="786" spans="218:219">
      <c r="HJ786">
        <v>0.78</v>
      </c>
      <c r="HK786" s="61" t="s">
        <v>77</v>
      </c>
    </row>
    <row r="787" spans="218:219">
      <c r="HJ787">
        <v>0.78100000000000003</v>
      </c>
      <c r="HK787" s="61" t="s">
        <v>77</v>
      </c>
    </row>
    <row r="788" spans="218:219">
      <c r="HJ788">
        <v>0.78200000000000003</v>
      </c>
      <c r="HK788" s="61" t="s">
        <v>77</v>
      </c>
    </row>
    <row r="789" spans="218:219">
      <c r="HJ789">
        <v>0.78300000000000003</v>
      </c>
      <c r="HK789" s="61" t="s">
        <v>77</v>
      </c>
    </row>
    <row r="790" spans="218:219">
      <c r="HJ790">
        <v>0.78400000000000003</v>
      </c>
      <c r="HK790" s="61" t="s">
        <v>77</v>
      </c>
    </row>
    <row r="791" spans="218:219">
      <c r="HJ791">
        <v>0.78500000000000003</v>
      </c>
      <c r="HK791" s="61" t="s">
        <v>77</v>
      </c>
    </row>
    <row r="792" spans="218:219">
      <c r="HJ792">
        <v>0.78600000000000003</v>
      </c>
      <c r="HK792" s="61" t="s">
        <v>77</v>
      </c>
    </row>
    <row r="793" spans="218:219">
      <c r="HJ793">
        <v>0.78700000000000003</v>
      </c>
      <c r="HK793" s="61" t="s">
        <v>77</v>
      </c>
    </row>
    <row r="794" spans="218:219">
      <c r="HJ794">
        <v>0.78800000000000003</v>
      </c>
      <c r="HK794" s="61" t="s">
        <v>77</v>
      </c>
    </row>
    <row r="795" spans="218:219">
      <c r="HJ795">
        <v>0.78900000000000003</v>
      </c>
      <c r="HK795" s="61" t="s">
        <v>77</v>
      </c>
    </row>
    <row r="796" spans="218:219">
      <c r="HJ796">
        <v>0.79</v>
      </c>
      <c r="HK796" s="61" t="s">
        <v>77</v>
      </c>
    </row>
    <row r="797" spans="218:219">
      <c r="HJ797">
        <v>0.79100000000000004</v>
      </c>
      <c r="HK797" s="61" t="s">
        <v>77</v>
      </c>
    </row>
    <row r="798" spans="218:219">
      <c r="HJ798">
        <v>0.79200000000000004</v>
      </c>
      <c r="HK798" s="61" t="s">
        <v>77</v>
      </c>
    </row>
    <row r="799" spans="218:219">
      <c r="HJ799">
        <v>0.79300000000000004</v>
      </c>
      <c r="HK799" s="61" t="s">
        <v>77</v>
      </c>
    </row>
    <row r="800" spans="218:219">
      <c r="HJ800">
        <v>0.79400000000000004</v>
      </c>
      <c r="HK800" s="61" t="s">
        <v>77</v>
      </c>
    </row>
    <row r="801" spans="218:219">
      <c r="HJ801">
        <v>0.79500000000000004</v>
      </c>
      <c r="HK801" s="61" t="s">
        <v>77</v>
      </c>
    </row>
    <row r="802" spans="218:219">
      <c r="HJ802">
        <v>0.79600000000000004</v>
      </c>
      <c r="HK802" s="61" t="s">
        <v>77</v>
      </c>
    </row>
    <row r="803" spans="218:219">
      <c r="HJ803">
        <v>0.79700000000000004</v>
      </c>
      <c r="HK803" s="61" t="s">
        <v>77</v>
      </c>
    </row>
    <row r="804" spans="218:219">
      <c r="HJ804">
        <v>0.79800000000000004</v>
      </c>
      <c r="HK804" s="61" t="s">
        <v>77</v>
      </c>
    </row>
    <row r="805" spans="218:219">
      <c r="HJ805">
        <v>0.79900000000000004</v>
      </c>
      <c r="HK805" s="61" t="s">
        <v>77</v>
      </c>
    </row>
    <row r="806" spans="218:219">
      <c r="HJ806">
        <v>0.8</v>
      </c>
      <c r="HK806" s="61" t="s">
        <v>77</v>
      </c>
    </row>
    <row r="807" spans="218:219">
      <c r="HJ807">
        <v>0.80100000000000005</v>
      </c>
      <c r="HK807" s="61" t="s">
        <v>76</v>
      </c>
    </row>
    <row r="808" spans="218:219">
      <c r="HJ808">
        <v>0.80200000000000005</v>
      </c>
      <c r="HK808" s="61" t="s">
        <v>76</v>
      </c>
    </row>
    <row r="809" spans="218:219">
      <c r="HJ809">
        <v>0.80300000000000005</v>
      </c>
      <c r="HK809" s="61" t="s">
        <v>76</v>
      </c>
    </row>
    <row r="810" spans="218:219">
      <c r="HJ810">
        <v>0.80400000000000005</v>
      </c>
      <c r="HK810" s="61" t="s">
        <v>76</v>
      </c>
    </row>
    <row r="811" spans="218:219">
      <c r="HJ811">
        <v>0.80500000000000005</v>
      </c>
      <c r="HK811" s="61" t="s">
        <v>76</v>
      </c>
    </row>
    <row r="812" spans="218:219">
      <c r="HJ812">
        <v>0.80600000000000005</v>
      </c>
      <c r="HK812" s="61" t="s">
        <v>76</v>
      </c>
    </row>
    <row r="813" spans="218:219">
      <c r="HJ813">
        <v>0.80700000000000005</v>
      </c>
      <c r="HK813" s="61" t="s">
        <v>76</v>
      </c>
    </row>
    <row r="814" spans="218:219">
      <c r="HJ814">
        <v>0.80800000000000005</v>
      </c>
      <c r="HK814" s="61" t="s">
        <v>76</v>
      </c>
    </row>
    <row r="815" spans="218:219">
      <c r="HJ815">
        <v>0.80900000000000005</v>
      </c>
      <c r="HK815" s="61" t="s">
        <v>76</v>
      </c>
    </row>
    <row r="816" spans="218:219">
      <c r="HJ816">
        <v>0.81</v>
      </c>
      <c r="HK816" s="61" t="s">
        <v>76</v>
      </c>
    </row>
    <row r="817" spans="218:219">
      <c r="HJ817">
        <v>0.81100000000000005</v>
      </c>
      <c r="HK817" s="61" t="s">
        <v>76</v>
      </c>
    </row>
    <row r="818" spans="218:219">
      <c r="HJ818">
        <v>0.81200000000000006</v>
      </c>
      <c r="HK818" s="61" t="s">
        <v>76</v>
      </c>
    </row>
    <row r="819" spans="218:219">
      <c r="HJ819">
        <v>0.81299999999999994</v>
      </c>
      <c r="HK819" s="61" t="s">
        <v>76</v>
      </c>
    </row>
    <row r="820" spans="218:219">
      <c r="HJ820">
        <v>0.81399999999999995</v>
      </c>
      <c r="HK820" s="61" t="s">
        <v>76</v>
      </c>
    </row>
    <row r="821" spans="218:219">
      <c r="HJ821">
        <v>0.81499999999999995</v>
      </c>
      <c r="HK821" s="61" t="s">
        <v>76</v>
      </c>
    </row>
    <row r="822" spans="218:219">
      <c r="HJ822">
        <v>0.81599999999999995</v>
      </c>
      <c r="HK822" s="61" t="s">
        <v>76</v>
      </c>
    </row>
    <row r="823" spans="218:219">
      <c r="HJ823">
        <v>0.81699999999999995</v>
      </c>
      <c r="HK823" s="61" t="s">
        <v>76</v>
      </c>
    </row>
    <row r="824" spans="218:219">
      <c r="HJ824">
        <v>0.81799999999999995</v>
      </c>
      <c r="HK824" s="61" t="s">
        <v>76</v>
      </c>
    </row>
    <row r="825" spans="218:219">
      <c r="HJ825">
        <v>0.81899999999999995</v>
      </c>
      <c r="HK825" s="61" t="s">
        <v>76</v>
      </c>
    </row>
    <row r="826" spans="218:219">
      <c r="HJ826">
        <v>0.82</v>
      </c>
      <c r="HK826" s="61" t="s">
        <v>76</v>
      </c>
    </row>
    <row r="827" spans="218:219">
      <c r="HJ827">
        <v>0.82099999999999995</v>
      </c>
      <c r="HK827" s="61" t="s">
        <v>76</v>
      </c>
    </row>
    <row r="828" spans="218:219">
      <c r="HJ828">
        <v>0.82199999999999995</v>
      </c>
      <c r="HK828" s="61" t="s">
        <v>76</v>
      </c>
    </row>
    <row r="829" spans="218:219">
      <c r="HJ829">
        <v>0.82299999999999995</v>
      </c>
      <c r="HK829" s="61" t="s">
        <v>76</v>
      </c>
    </row>
    <row r="830" spans="218:219">
      <c r="HJ830">
        <v>0.82399999999999995</v>
      </c>
      <c r="HK830" s="61" t="s">
        <v>76</v>
      </c>
    </row>
    <row r="831" spans="218:219">
      <c r="HJ831">
        <v>0.82499999999999996</v>
      </c>
      <c r="HK831" s="61" t="s">
        <v>76</v>
      </c>
    </row>
    <row r="832" spans="218:219">
      <c r="HJ832">
        <v>0.82599999999999996</v>
      </c>
      <c r="HK832" s="61" t="s">
        <v>76</v>
      </c>
    </row>
    <row r="833" spans="218:219">
      <c r="HJ833">
        <v>0.82699999999999996</v>
      </c>
      <c r="HK833" s="61" t="s">
        <v>76</v>
      </c>
    </row>
    <row r="834" spans="218:219">
      <c r="HJ834">
        <v>0.82799999999999996</v>
      </c>
      <c r="HK834" s="61" t="s">
        <v>76</v>
      </c>
    </row>
    <row r="835" spans="218:219">
      <c r="HJ835">
        <v>0.82899999999999996</v>
      </c>
      <c r="HK835" s="61" t="s">
        <v>76</v>
      </c>
    </row>
    <row r="836" spans="218:219">
      <c r="HJ836">
        <v>0.83</v>
      </c>
      <c r="HK836" s="61" t="s">
        <v>76</v>
      </c>
    </row>
    <row r="837" spans="218:219">
      <c r="HJ837">
        <v>0.83099999999999996</v>
      </c>
      <c r="HK837" s="61" t="s">
        <v>76</v>
      </c>
    </row>
    <row r="838" spans="218:219">
      <c r="HJ838">
        <v>0.83199999999999996</v>
      </c>
      <c r="HK838" s="61" t="s">
        <v>76</v>
      </c>
    </row>
    <row r="839" spans="218:219">
      <c r="HJ839">
        <v>0.83299999999999996</v>
      </c>
      <c r="HK839" s="61" t="s">
        <v>76</v>
      </c>
    </row>
    <row r="840" spans="218:219">
      <c r="HJ840">
        <v>0.83399999999999996</v>
      </c>
      <c r="HK840" s="61" t="s">
        <v>76</v>
      </c>
    </row>
    <row r="841" spans="218:219">
      <c r="HJ841">
        <v>0.83499999999999996</v>
      </c>
      <c r="HK841" s="61" t="s">
        <v>76</v>
      </c>
    </row>
    <row r="842" spans="218:219">
      <c r="HJ842">
        <v>0.83599999999999997</v>
      </c>
      <c r="HK842" s="61" t="s">
        <v>76</v>
      </c>
    </row>
    <row r="843" spans="218:219">
      <c r="HJ843">
        <v>0.83699999999999997</v>
      </c>
      <c r="HK843" s="61" t="s">
        <v>76</v>
      </c>
    </row>
    <row r="844" spans="218:219">
      <c r="HJ844">
        <v>0.83799999999999997</v>
      </c>
      <c r="HK844" s="61" t="s">
        <v>76</v>
      </c>
    </row>
    <row r="845" spans="218:219">
      <c r="HJ845">
        <v>0.83899999999999997</v>
      </c>
      <c r="HK845" s="61" t="s">
        <v>76</v>
      </c>
    </row>
    <row r="846" spans="218:219">
      <c r="HJ846">
        <v>0.84</v>
      </c>
      <c r="HK846" s="61" t="s">
        <v>76</v>
      </c>
    </row>
    <row r="847" spans="218:219">
      <c r="HJ847">
        <v>0.84099999999999997</v>
      </c>
      <c r="HK847" s="61" t="s">
        <v>76</v>
      </c>
    </row>
    <row r="848" spans="218:219">
      <c r="HJ848">
        <v>0.84199999999999997</v>
      </c>
      <c r="HK848" s="61" t="s">
        <v>76</v>
      </c>
    </row>
    <row r="849" spans="218:219">
      <c r="HJ849">
        <v>0.84299999999999997</v>
      </c>
      <c r="HK849" s="61" t="s">
        <v>76</v>
      </c>
    </row>
    <row r="850" spans="218:219">
      <c r="HJ850">
        <v>0.84399999999999997</v>
      </c>
      <c r="HK850" s="61" t="s">
        <v>76</v>
      </c>
    </row>
    <row r="851" spans="218:219">
      <c r="HJ851">
        <v>0.84499999999999997</v>
      </c>
      <c r="HK851" s="61" t="s">
        <v>76</v>
      </c>
    </row>
    <row r="852" spans="218:219">
      <c r="HJ852">
        <v>0.84599999999999997</v>
      </c>
      <c r="HK852" s="61" t="s">
        <v>76</v>
      </c>
    </row>
    <row r="853" spans="218:219">
      <c r="HJ853">
        <v>0.84699999999999998</v>
      </c>
      <c r="HK853" s="61" t="s">
        <v>76</v>
      </c>
    </row>
    <row r="854" spans="218:219">
      <c r="HJ854">
        <v>0.84799999999999998</v>
      </c>
      <c r="HK854" s="61" t="s">
        <v>76</v>
      </c>
    </row>
    <row r="855" spans="218:219">
      <c r="HJ855">
        <v>0.84899999999999998</v>
      </c>
      <c r="HK855" s="61" t="s">
        <v>76</v>
      </c>
    </row>
    <row r="856" spans="218:219">
      <c r="HJ856">
        <v>0.85</v>
      </c>
      <c r="HK856" s="61" t="s">
        <v>76</v>
      </c>
    </row>
    <row r="857" spans="218:219">
      <c r="HJ857">
        <v>0.85099999999999998</v>
      </c>
      <c r="HK857" s="61" t="s">
        <v>76</v>
      </c>
    </row>
    <row r="858" spans="218:219">
      <c r="HJ858">
        <v>0.85199999999999998</v>
      </c>
      <c r="HK858" s="61" t="s">
        <v>76</v>
      </c>
    </row>
    <row r="859" spans="218:219">
      <c r="HJ859">
        <v>0.85299999999999998</v>
      </c>
      <c r="HK859" s="61" t="s">
        <v>76</v>
      </c>
    </row>
    <row r="860" spans="218:219">
      <c r="HJ860">
        <v>0.85399999999999998</v>
      </c>
      <c r="HK860" s="61" t="s">
        <v>76</v>
      </c>
    </row>
    <row r="861" spans="218:219">
      <c r="HJ861">
        <v>0.85499999999999998</v>
      </c>
      <c r="HK861" s="61" t="s">
        <v>76</v>
      </c>
    </row>
    <row r="862" spans="218:219">
      <c r="HJ862">
        <v>0.85599999999999998</v>
      </c>
      <c r="HK862" s="61" t="s">
        <v>76</v>
      </c>
    </row>
    <row r="863" spans="218:219">
      <c r="HJ863">
        <v>0.85699999999999998</v>
      </c>
      <c r="HK863" s="61" t="s">
        <v>76</v>
      </c>
    </row>
    <row r="864" spans="218:219">
      <c r="HJ864">
        <v>0.85799999999999998</v>
      </c>
      <c r="HK864" s="61" t="s">
        <v>76</v>
      </c>
    </row>
    <row r="865" spans="218:219">
      <c r="HJ865">
        <v>0.85899999999999999</v>
      </c>
      <c r="HK865" s="61" t="s">
        <v>76</v>
      </c>
    </row>
    <row r="866" spans="218:219">
      <c r="HJ866">
        <v>0.86</v>
      </c>
      <c r="HK866" s="61" t="s">
        <v>76</v>
      </c>
    </row>
    <row r="867" spans="218:219">
      <c r="HJ867">
        <v>0.86099999999999999</v>
      </c>
      <c r="HK867" s="61" t="s">
        <v>76</v>
      </c>
    </row>
    <row r="868" spans="218:219">
      <c r="HJ868">
        <v>0.86199999999999999</v>
      </c>
      <c r="HK868" s="61" t="s">
        <v>76</v>
      </c>
    </row>
    <row r="869" spans="218:219">
      <c r="HJ869">
        <v>0.86299999999999999</v>
      </c>
      <c r="HK869" s="61" t="s">
        <v>76</v>
      </c>
    </row>
    <row r="870" spans="218:219">
      <c r="HJ870">
        <v>0.86399999999999999</v>
      </c>
      <c r="HK870" s="61" t="s">
        <v>76</v>
      </c>
    </row>
    <row r="871" spans="218:219">
      <c r="HJ871">
        <v>0.86499999999999999</v>
      </c>
      <c r="HK871" s="61" t="s">
        <v>76</v>
      </c>
    </row>
    <row r="872" spans="218:219">
      <c r="HJ872">
        <v>0.86599999999999999</v>
      </c>
      <c r="HK872" s="61" t="s">
        <v>76</v>
      </c>
    </row>
    <row r="873" spans="218:219">
      <c r="HJ873">
        <v>0.86699999999999999</v>
      </c>
      <c r="HK873" s="61" t="s">
        <v>76</v>
      </c>
    </row>
    <row r="874" spans="218:219">
      <c r="HJ874">
        <v>0.86799999999999999</v>
      </c>
      <c r="HK874" s="61" t="s">
        <v>76</v>
      </c>
    </row>
    <row r="875" spans="218:219">
      <c r="HJ875">
        <v>0.86899999999999999</v>
      </c>
      <c r="HK875" s="61" t="s">
        <v>76</v>
      </c>
    </row>
    <row r="876" spans="218:219">
      <c r="HJ876">
        <v>0.87</v>
      </c>
      <c r="HK876" s="61" t="s">
        <v>76</v>
      </c>
    </row>
    <row r="877" spans="218:219">
      <c r="HJ877">
        <v>0.871</v>
      </c>
      <c r="HK877" s="61" t="s">
        <v>76</v>
      </c>
    </row>
    <row r="878" spans="218:219">
      <c r="HJ878">
        <v>0.872</v>
      </c>
      <c r="HK878" s="61" t="s">
        <v>76</v>
      </c>
    </row>
    <row r="879" spans="218:219">
      <c r="HJ879">
        <v>0.873</v>
      </c>
      <c r="HK879" s="61" t="s">
        <v>76</v>
      </c>
    </row>
    <row r="880" spans="218:219">
      <c r="HJ880">
        <v>0.874</v>
      </c>
      <c r="HK880" s="61" t="s">
        <v>76</v>
      </c>
    </row>
    <row r="881" spans="218:219">
      <c r="HJ881">
        <v>0.875</v>
      </c>
      <c r="HK881" s="61" t="s">
        <v>76</v>
      </c>
    </row>
    <row r="882" spans="218:219">
      <c r="HJ882">
        <v>0.876</v>
      </c>
      <c r="HK882" s="61" t="s">
        <v>76</v>
      </c>
    </row>
    <row r="883" spans="218:219">
      <c r="HJ883">
        <v>0.877</v>
      </c>
      <c r="HK883" s="61" t="s">
        <v>76</v>
      </c>
    </row>
    <row r="884" spans="218:219">
      <c r="HJ884">
        <v>0.878</v>
      </c>
      <c r="HK884" s="61" t="s">
        <v>76</v>
      </c>
    </row>
    <row r="885" spans="218:219">
      <c r="HJ885">
        <v>0.879</v>
      </c>
      <c r="HK885" s="61" t="s">
        <v>76</v>
      </c>
    </row>
    <row r="886" spans="218:219">
      <c r="HJ886">
        <v>0.88</v>
      </c>
      <c r="HK886" s="61" t="s">
        <v>76</v>
      </c>
    </row>
    <row r="887" spans="218:219">
      <c r="HJ887">
        <v>0.88100000000000001</v>
      </c>
      <c r="HK887" s="61" t="s">
        <v>76</v>
      </c>
    </row>
    <row r="888" spans="218:219">
      <c r="HJ888">
        <v>0.88200000000000001</v>
      </c>
      <c r="HK888" s="61" t="s">
        <v>76</v>
      </c>
    </row>
    <row r="889" spans="218:219">
      <c r="HJ889">
        <v>0.88300000000000001</v>
      </c>
      <c r="HK889" s="61" t="s">
        <v>76</v>
      </c>
    </row>
    <row r="890" spans="218:219">
      <c r="HJ890">
        <v>0.88400000000000001</v>
      </c>
      <c r="HK890" s="61" t="s">
        <v>76</v>
      </c>
    </row>
    <row r="891" spans="218:219">
      <c r="HJ891">
        <v>0.88500000000000001</v>
      </c>
      <c r="HK891" s="61" t="s">
        <v>76</v>
      </c>
    </row>
    <row r="892" spans="218:219">
      <c r="HJ892">
        <v>0.88600000000000001</v>
      </c>
      <c r="HK892" s="61" t="s">
        <v>76</v>
      </c>
    </row>
    <row r="893" spans="218:219">
      <c r="HJ893">
        <v>0.88700000000000001</v>
      </c>
      <c r="HK893" s="61" t="s">
        <v>76</v>
      </c>
    </row>
    <row r="894" spans="218:219">
      <c r="HJ894">
        <v>0.88800000000000001</v>
      </c>
      <c r="HK894" s="61" t="s">
        <v>76</v>
      </c>
    </row>
    <row r="895" spans="218:219">
      <c r="HJ895">
        <v>0.88900000000000001</v>
      </c>
      <c r="HK895" s="61" t="s">
        <v>76</v>
      </c>
    </row>
    <row r="896" spans="218:219">
      <c r="HJ896">
        <v>0.89</v>
      </c>
      <c r="HK896" s="61" t="s">
        <v>76</v>
      </c>
    </row>
    <row r="897" spans="218:219">
      <c r="HJ897">
        <v>0.89100000000000001</v>
      </c>
      <c r="HK897" s="61" t="s">
        <v>76</v>
      </c>
    </row>
    <row r="898" spans="218:219">
      <c r="HJ898">
        <v>0.89200000000000002</v>
      </c>
      <c r="HK898" s="61" t="s">
        <v>76</v>
      </c>
    </row>
    <row r="899" spans="218:219">
      <c r="HJ899">
        <v>0.89300000000000002</v>
      </c>
      <c r="HK899" s="61" t="s">
        <v>76</v>
      </c>
    </row>
    <row r="900" spans="218:219">
      <c r="HJ900">
        <v>0.89400000000000002</v>
      </c>
      <c r="HK900" s="61" t="s">
        <v>76</v>
      </c>
    </row>
    <row r="901" spans="218:219">
      <c r="HJ901">
        <v>0.89500000000000002</v>
      </c>
      <c r="HK901" s="61" t="s">
        <v>76</v>
      </c>
    </row>
    <row r="902" spans="218:219">
      <c r="HJ902">
        <v>0.89600000000000002</v>
      </c>
      <c r="HK902" s="61" t="s">
        <v>76</v>
      </c>
    </row>
    <row r="903" spans="218:219">
      <c r="HJ903">
        <v>0.89700000000000002</v>
      </c>
      <c r="HK903" s="61" t="s">
        <v>76</v>
      </c>
    </row>
    <row r="904" spans="218:219">
      <c r="HJ904">
        <v>0.89800000000000002</v>
      </c>
      <c r="HK904" s="61" t="s">
        <v>76</v>
      </c>
    </row>
    <row r="905" spans="218:219">
      <c r="HJ905">
        <v>0.89900000000000002</v>
      </c>
      <c r="HK905" s="61" t="s">
        <v>76</v>
      </c>
    </row>
    <row r="906" spans="218:219">
      <c r="HJ906">
        <v>0.9</v>
      </c>
      <c r="HK906" s="61" t="s">
        <v>76</v>
      </c>
    </row>
    <row r="907" spans="218:219">
      <c r="HJ907">
        <v>0.90100000000000002</v>
      </c>
      <c r="HK907" s="61" t="s">
        <v>75</v>
      </c>
    </row>
    <row r="908" spans="218:219">
      <c r="HJ908">
        <v>0.90200000000000002</v>
      </c>
      <c r="HK908" s="61" t="s">
        <v>75</v>
      </c>
    </row>
    <row r="909" spans="218:219">
      <c r="HJ909">
        <v>0.90300000000000002</v>
      </c>
      <c r="HK909" s="61" t="s">
        <v>75</v>
      </c>
    </row>
    <row r="910" spans="218:219">
      <c r="HJ910">
        <v>0.90400000000000003</v>
      </c>
      <c r="HK910" s="61" t="s">
        <v>75</v>
      </c>
    </row>
    <row r="911" spans="218:219">
      <c r="HJ911">
        <v>0.90500000000000003</v>
      </c>
      <c r="HK911" s="61" t="s">
        <v>75</v>
      </c>
    </row>
    <row r="912" spans="218:219">
      <c r="HJ912">
        <v>0.90600000000000003</v>
      </c>
      <c r="HK912" s="61" t="s">
        <v>75</v>
      </c>
    </row>
    <row r="913" spans="218:219">
      <c r="HJ913">
        <v>0.90700000000000003</v>
      </c>
      <c r="HK913" s="61" t="s">
        <v>75</v>
      </c>
    </row>
    <row r="914" spans="218:219">
      <c r="HJ914">
        <v>0.90800000000000003</v>
      </c>
      <c r="HK914" s="61" t="s">
        <v>75</v>
      </c>
    </row>
    <row r="915" spans="218:219">
      <c r="HJ915">
        <v>0.90900000000000003</v>
      </c>
      <c r="HK915" s="61" t="s">
        <v>75</v>
      </c>
    </row>
    <row r="916" spans="218:219">
      <c r="HJ916">
        <v>0.91</v>
      </c>
      <c r="HK916" s="61" t="s">
        <v>75</v>
      </c>
    </row>
    <row r="917" spans="218:219">
      <c r="HJ917">
        <v>0.91100000000000003</v>
      </c>
      <c r="HK917" s="61" t="s">
        <v>75</v>
      </c>
    </row>
    <row r="918" spans="218:219">
      <c r="HJ918">
        <v>0.91200000000000003</v>
      </c>
      <c r="HK918" s="61" t="s">
        <v>75</v>
      </c>
    </row>
    <row r="919" spans="218:219">
      <c r="HJ919">
        <v>0.91300000000000003</v>
      </c>
      <c r="HK919" s="61" t="s">
        <v>75</v>
      </c>
    </row>
    <row r="920" spans="218:219">
      <c r="HJ920">
        <v>0.91400000000000003</v>
      </c>
      <c r="HK920" s="61" t="s">
        <v>75</v>
      </c>
    </row>
    <row r="921" spans="218:219">
      <c r="HJ921">
        <v>0.91500000000000004</v>
      </c>
      <c r="HK921" s="61" t="s">
        <v>75</v>
      </c>
    </row>
    <row r="922" spans="218:219">
      <c r="HJ922">
        <v>0.91600000000000004</v>
      </c>
      <c r="HK922" s="61" t="s">
        <v>75</v>
      </c>
    </row>
    <row r="923" spans="218:219">
      <c r="HJ923">
        <v>0.91700000000000004</v>
      </c>
      <c r="HK923" s="61" t="s">
        <v>75</v>
      </c>
    </row>
    <row r="924" spans="218:219">
      <c r="HJ924">
        <v>0.91800000000000004</v>
      </c>
      <c r="HK924" s="61" t="s">
        <v>75</v>
      </c>
    </row>
    <row r="925" spans="218:219">
      <c r="HJ925">
        <v>0.91900000000000004</v>
      </c>
      <c r="HK925" s="61" t="s">
        <v>75</v>
      </c>
    </row>
    <row r="926" spans="218:219">
      <c r="HJ926">
        <v>0.92</v>
      </c>
      <c r="HK926" s="61" t="s">
        <v>75</v>
      </c>
    </row>
    <row r="927" spans="218:219">
      <c r="HJ927">
        <v>0.92100000000000004</v>
      </c>
      <c r="HK927" s="61" t="s">
        <v>75</v>
      </c>
    </row>
    <row r="928" spans="218:219">
      <c r="HJ928">
        <v>0.92200000000000004</v>
      </c>
      <c r="HK928" s="61" t="s">
        <v>75</v>
      </c>
    </row>
    <row r="929" spans="218:219">
      <c r="HJ929">
        <v>0.92300000000000004</v>
      </c>
      <c r="HK929" s="61" t="s">
        <v>75</v>
      </c>
    </row>
    <row r="930" spans="218:219">
      <c r="HJ930">
        <v>0.92400000000000004</v>
      </c>
      <c r="HK930" s="61" t="s">
        <v>75</v>
      </c>
    </row>
    <row r="931" spans="218:219">
      <c r="HJ931">
        <v>0.92500000000000004</v>
      </c>
      <c r="HK931" s="61" t="s">
        <v>75</v>
      </c>
    </row>
    <row r="932" spans="218:219">
      <c r="HJ932">
        <v>0.92600000000000005</v>
      </c>
      <c r="HK932" s="61" t="s">
        <v>75</v>
      </c>
    </row>
    <row r="933" spans="218:219">
      <c r="HJ933">
        <v>0.92700000000000005</v>
      </c>
      <c r="HK933" s="61" t="s">
        <v>75</v>
      </c>
    </row>
    <row r="934" spans="218:219">
      <c r="HJ934">
        <v>0.92800000000000005</v>
      </c>
      <c r="HK934" s="61" t="s">
        <v>75</v>
      </c>
    </row>
    <row r="935" spans="218:219">
      <c r="HJ935">
        <v>0.92900000000000005</v>
      </c>
      <c r="HK935" s="61" t="s">
        <v>75</v>
      </c>
    </row>
    <row r="936" spans="218:219">
      <c r="HJ936">
        <v>0.93</v>
      </c>
      <c r="HK936" s="61" t="s">
        <v>75</v>
      </c>
    </row>
    <row r="937" spans="218:219">
      <c r="HJ937">
        <v>0.93100000000000005</v>
      </c>
      <c r="HK937" s="61" t="s">
        <v>75</v>
      </c>
    </row>
    <row r="938" spans="218:219">
      <c r="HJ938">
        <v>0.93200000000000005</v>
      </c>
      <c r="HK938" s="61" t="s">
        <v>75</v>
      </c>
    </row>
    <row r="939" spans="218:219">
      <c r="HJ939">
        <v>0.93300000000000005</v>
      </c>
      <c r="HK939" s="61" t="s">
        <v>75</v>
      </c>
    </row>
    <row r="940" spans="218:219">
      <c r="HJ940">
        <v>0.93400000000000005</v>
      </c>
      <c r="HK940" s="61" t="s">
        <v>75</v>
      </c>
    </row>
    <row r="941" spans="218:219">
      <c r="HJ941">
        <v>0.93500000000000005</v>
      </c>
      <c r="HK941" s="61" t="s">
        <v>75</v>
      </c>
    </row>
    <row r="942" spans="218:219">
      <c r="HJ942">
        <v>0.93600000000000005</v>
      </c>
      <c r="HK942" s="61" t="s">
        <v>75</v>
      </c>
    </row>
    <row r="943" spans="218:219">
      <c r="HJ943">
        <v>0.93700000000000006</v>
      </c>
      <c r="HK943" s="61" t="s">
        <v>75</v>
      </c>
    </row>
    <row r="944" spans="218:219">
      <c r="HJ944">
        <v>0.93799999999999994</v>
      </c>
      <c r="HK944" s="61" t="s">
        <v>75</v>
      </c>
    </row>
    <row r="945" spans="218:219">
      <c r="HJ945">
        <v>0.93899999999999995</v>
      </c>
      <c r="HK945" s="61" t="s">
        <v>75</v>
      </c>
    </row>
    <row r="946" spans="218:219">
      <c r="HJ946">
        <v>0.94</v>
      </c>
      <c r="HK946" s="61" t="s">
        <v>75</v>
      </c>
    </row>
    <row r="947" spans="218:219">
      <c r="HJ947">
        <v>0.94099999999999995</v>
      </c>
      <c r="HK947" s="61" t="s">
        <v>75</v>
      </c>
    </row>
    <row r="948" spans="218:219">
      <c r="HJ948">
        <v>0.94199999999999995</v>
      </c>
      <c r="HK948" s="61" t="s">
        <v>75</v>
      </c>
    </row>
    <row r="949" spans="218:219">
      <c r="HJ949">
        <v>0.94299999999999995</v>
      </c>
      <c r="HK949" s="61" t="s">
        <v>75</v>
      </c>
    </row>
    <row r="950" spans="218:219">
      <c r="HJ950">
        <v>0.94399999999999995</v>
      </c>
      <c r="HK950" s="61" t="s">
        <v>75</v>
      </c>
    </row>
    <row r="951" spans="218:219">
      <c r="HJ951">
        <v>0.94499999999999995</v>
      </c>
      <c r="HK951" s="61" t="s">
        <v>75</v>
      </c>
    </row>
    <row r="952" spans="218:219">
      <c r="HJ952">
        <v>0.94599999999999995</v>
      </c>
      <c r="HK952" s="61" t="s">
        <v>75</v>
      </c>
    </row>
    <row r="953" spans="218:219">
      <c r="HJ953">
        <v>0.94699999999999995</v>
      </c>
      <c r="HK953" s="61" t="s">
        <v>75</v>
      </c>
    </row>
    <row r="954" spans="218:219">
      <c r="HJ954">
        <v>0.94799999999999995</v>
      </c>
      <c r="HK954" s="61" t="s">
        <v>75</v>
      </c>
    </row>
    <row r="955" spans="218:219">
      <c r="HJ955">
        <v>0.94899999999999995</v>
      </c>
      <c r="HK955" s="61" t="s">
        <v>75</v>
      </c>
    </row>
    <row r="956" spans="218:219">
      <c r="HJ956">
        <v>0.95</v>
      </c>
      <c r="HK956" s="61" t="s">
        <v>75</v>
      </c>
    </row>
    <row r="957" spans="218:219">
      <c r="HJ957">
        <v>0.95099999999999996</v>
      </c>
      <c r="HK957" s="61" t="s">
        <v>75</v>
      </c>
    </row>
    <row r="958" spans="218:219">
      <c r="HJ958">
        <v>0.95199999999999996</v>
      </c>
      <c r="HK958" s="61" t="s">
        <v>75</v>
      </c>
    </row>
    <row r="959" spans="218:219">
      <c r="HJ959">
        <v>0.95299999999999996</v>
      </c>
      <c r="HK959" s="61" t="s">
        <v>75</v>
      </c>
    </row>
    <row r="960" spans="218:219">
      <c r="HJ960">
        <v>0.95399999999999996</v>
      </c>
      <c r="HK960" s="61" t="s">
        <v>75</v>
      </c>
    </row>
    <row r="961" spans="218:219">
      <c r="HJ961">
        <v>0.95499999999999996</v>
      </c>
      <c r="HK961" s="61" t="s">
        <v>75</v>
      </c>
    </row>
    <row r="962" spans="218:219">
      <c r="HJ962">
        <v>0.95599999999999996</v>
      </c>
      <c r="HK962" s="61" t="s">
        <v>75</v>
      </c>
    </row>
    <row r="963" spans="218:219">
      <c r="HJ963">
        <v>0.95699999999999996</v>
      </c>
      <c r="HK963" s="61" t="s">
        <v>75</v>
      </c>
    </row>
    <row r="964" spans="218:219">
      <c r="HJ964">
        <v>0.95799999999999996</v>
      </c>
      <c r="HK964" s="61" t="s">
        <v>75</v>
      </c>
    </row>
    <row r="965" spans="218:219">
      <c r="HJ965">
        <v>0.95899999999999996</v>
      </c>
      <c r="HK965" s="61" t="s">
        <v>75</v>
      </c>
    </row>
    <row r="966" spans="218:219">
      <c r="HJ966">
        <v>0.96</v>
      </c>
      <c r="HK966" s="61" t="s">
        <v>75</v>
      </c>
    </row>
    <row r="967" spans="218:219">
      <c r="HJ967">
        <v>0.96099999999999997</v>
      </c>
      <c r="HK967" s="61" t="s">
        <v>75</v>
      </c>
    </row>
    <row r="968" spans="218:219">
      <c r="HJ968">
        <v>0.96199999999999997</v>
      </c>
      <c r="HK968" s="61" t="s">
        <v>75</v>
      </c>
    </row>
    <row r="969" spans="218:219">
      <c r="HJ969">
        <v>0.96299999999999997</v>
      </c>
      <c r="HK969" s="61" t="s">
        <v>75</v>
      </c>
    </row>
    <row r="970" spans="218:219">
      <c r="HJ970">
        <v>0.96399999999999997</v>
      </c>
      <c r="HK970" s="61" t="s">
        <v>75</v>
      </c>
    </row>
    <row r="971" spans="218:219">
      <c r="HJ971">
        <v>0.96499999999999997</v>
      </c>
      <c r="HK971" s="61" t="s">
        <v>75</v>
      </c>
    </row>
    <row r="972" spans="218:219">
      <c r="HJ972">
        <v>0.96599999999999997</v>
      </c>
      <c r="HK972" s="61" t="s">
        <v>75</v>
      </c>
    </row>
    <row r="973" spans="218:219">
      <c r="HJ973">
        <v>0.96699999999999997</v>
      </c>
      <c r="HK973" s="61" t="s">
        <v>75</v>
      </c>
    </row>
    <row r="974" spans="218:219">
      <c r="HJ974">
        <v>0.96799999999999997</v>
      </c>
      <c r="HK974" s="61" t="s">
        <v>75</v>
      </c>
    </row>
    <row r="975" spans="218:219">
      <c r="HJ975">
        <v>0.96899999999999997</v>
      </c>
      <c r="HK975" s="61" t="s">
        <v>75</v>
      </c>
    </row>
    <row r="976" spans="218:219">
      <c r="HJ976">
        <v>0.97</v>
      </c>
      <c r="HK976" s="61" t="s">
        <v>75</v>
      </c>
    </row>
    <row r="977" spans="218:219">
      <c r="HJ977">
        <v>0.97099999999999997</v>
      </c>
      <c r="HK977" s="61" t="s">
        <v>75</v>
      </c>
    </row>
    <row r="978" spans="218:219">
      <c r="HJ978">
        <v>0.97199999999999998</v>
      </c>
      <c r="HK978" s="61" t="s">
        <v>75</v>
      </c>
    </row>
    <row r="979" spans="218:219">
      <c r="HJ979">
        <v>0.97299999999999998</v>
      </c>
      <c r="HK979" s="61" t="s">
        <v>75</v>
      </c>
    </row>
    <row r="980" spans="218:219">
      <c r="HJ980">
        <v>0.97399999999999998</v>
      </c>
      <c r="HK980" s="61" t="s">
        <v>75</v>
      </c>
    </row>
    <row r="981" spans="218:219">
      <c r="HJ981">
        <v>0.97499999999999998</v>
      </c>
      <c r="HK981" s="61" t="s">
        <v>75</v>
      </c>
    </row>
    <row r="982" spans="218:219">
      <c r="HJ982">
        <v>0.97599999999999998</v>
      </c>
      <c r="HK982" s="61" t="s">
        <v>75</v>
      </c>
    </row>
    <row r="983" spans="218:219">
      <c r="HJ983">
        <v>0.97699999999999998</v>
      </c>
      <c r="HK983" s="61" t="s">
        <v>75</v>
      </c>
    </row>
    <row r="984" spans="218:219">
      <c r="HJ984">
        <v>0.97799999999999998</v>
      </c>
      <c r="HK984" s="61" t="s">
        <v>75</v>
      </c>
    </row>
    <row r="985" spans="218:219">
      <c r="HJ985">
        <v>0.97899999999999998</v>
      </c>
      <c r="HK985" s="61" t="s">
        <v>75</v>
      </c>
    </row>
    <row r="986" spans="218:219">
      <c r="HJ986">
        <v>0.98</v>
      </c>
      <c r="HK986" s="61" t="s">
        <v>75</v>
      </c>
    </row>
    <row r="987" spans="218:219">
      <c r="HJ987">
        <v>0.98099999999999998</v>
      </c>
      <c r="HK987" s="61" t="s">
        <v>75</v>
      </c>
    </row>
    <row r="988" spans="218:219">
      <c r="HJ988">
        <v>0.98199999999999998</v>
      </c>
      <c r="HK988" s="61" t="s">
        <v>75</v>
      </c>
    </row>
    <row r="989" spans="218:219">
      <c r="HJ989">
        <v>0.98299999999999998</v>
      </c>
      <c r="HK989" s="61" t="s">
        <v>75</v>
      </c>
    </row>
    <row r="990" spans="218:219">
      <c r="HJ990">
        <v>0.98399999999999999</v>
      </c>
      <c r="HK990" s="61" t="s">
        <v>75</v>
      </c>
    </row>
    <row r="991" spans="218:219">
      <c r="HJ991">
        <v>0.98499999999999999</v>
      </c>
      <c r="HK991" s="61" t="s">
        <v>75</v>
      </c>
    </row>
    <row r="992" spans="218:219">
      <c r="HJ992">
        <v>0.98599999999999999</v>
      </c>
      <c r="HK992" s="61" t="s">
        <v>75</v>
      </c>
    </row>
    <row r="993" spans="218:219">
      <c r="HJ993">
        <v>0.98699999999999999</v>
      </c>
      <c r="HK993" s="61" t="s">
        <v>75</v>
      </c>
    </row>
    <row r="994" spans="218:219">
      <c r="HJ994">
        <v>0.98799999999999999</v>
      </c>
      <c r="HK994" s="61" t="s">
        <v>75</v>
      </c>
    </row>
    <row r="995" spans="218:219">
      <c r="HJ995">
        <v>0.98899999999999999</v>
      </c>
      <c r="HK995" s="61" t="s">
        <v>75</v>
      </c>
    </row>
    <row r="996" spans="218:219">
      <c r="HJ996">
        <v>0.99</v>
      </c>
      <c r="HK996" s="61" t="s">
        <v>75</v>
      </c>
    </row>
    <row r="997" spans="218:219">
      <c r="HJ997">
        <v>0.99099999999999999</v>
      </c>
      <c r="HK997" s="61" t="s">
        <v>75</v>
      </c>
    </row>
    <row r="998" spans="218:219">
      <c r="HJ998">
        <v>0.99199999999999999</v>
      </c>
      <c r="HK998" s="61" t="s">
        <v>75</v>
      </c>
    </row>
    <row r="999" spans="218:219">
      <c r="HJ999">
        <v>0.99299999999999999</v>
      </c>
      <c r="HK999" s="61" t="s">
        <v>75</v>
      </c>
    </row>
    <row r="1000" spans="218:219">
      <c r="HJ1000">
        <v>0.99399999999999999</v>
      </c>
      <c r="HK1000" s="61" t="s">
        <v>75</v>
      </c>
    </row>
    <row r="1001" spans="218:219">
      <c r="HJ1001">
        <v>0.995</v>
      </c>
      <c r="HK1001" s="61" t="s">
        <v>75</v>
      </c>
    </row>
    <row r="1002" spans="218:219">
      <c r="HJ1002">
        <v>0.996</v>
      </c>
      <c r="HK1002" s="61" t="s">
        <v>75</v>
      </c>
    </row>
    <row r="1003" spans="218:219">
      <c r="HJ1003">
        <v>0.997</v>
      </c>
      <c r="HK1003" s="61" t="s">
        <v>75</v>
      </c>
    </row>
    <row r="1004" spans="218:219">
      <c r="HJ1004">
        <v>0.998</v>
      </c>
      <c r="HK1004" s="61" t="s">
        <v>75</v>
      </c>
    </row>
    <row r="1005" spans="218:219">
      <c r="HJ1005">
        <v>0.999</v>
      </c>
      <c r="HK1005" s="61" t="s">
        <v>75</v>
      </c>
    </row>
    <row r="1006" spans="218:219">
      <c r="HJ1006">
        <v>1</v>
      </c>
      <c r="HK1006" s="61" t="s">
        <v>75</v>
      </c>
    </row>
  </sheetData>
  <mergeCells count="2">
    <mergeCell ref="E80:M80"/>
    <mergeCell ref="E81:M81"/>
  </mergeCells>
  <pageMargins left="0.7" right="0.7" top="0.75" bottom="0.75" header="0.3" footer="0.3"/>
  <pageSetup paperSize="9" scale="40"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5D94A-32D1-4035-8772-85BF920D366B}">
  <sheetPr>
    <tabColor rgb="FF92D050"/>
  </sheetPr>
  <dimension ref="A1:AE28"/>
  <sheetViews>
    <sheetView showGridLines="0" view="pageBreakPreview" zoomScaleNormal="80" zoomScaleSheetLayoutView="100" workbookViewId="0">
      <selection activeCell="D29" sqref="D29"/>
    </sheetView>
  </sheetViews>
  <sheetFormatPr baseColWidth="10" defaultColWidth="11.42578125" defaultRowHeight="15"/>
  <cols>
    <col min="1" max="1" width="20.5703125" bestFit="1" customWidth="1"/>
  </cols>
  <sheetData>
    <row r="1" spans="1:31">
      <c r="B1" s="70" t="s">
        <v>4</v>
      </c>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row>
    <row r="2" spans="1:31">
      <c r="B2" t="s">
        <v>5</v>
      </c>
      <c r="C2" t="s">
        <v>6</v>
      </c>
      <c r="D2" t="s">
        <v>7</v>
      </c>
      <c r="E2" t="s">
        <v>8</v>
      </c>
      <c r="F2" t="s">
        <v>9</v>
      </c>
      <c r="G2" t="s">
        <v>10</v>
      </c>
      <c r="H2" t="s">
        <v>11</v>
      </c>
      <c r="I2" t="s">
        <v>12</v>
      </c>
      <c r="J2" t="s">
        <v>13</v>
      </c>
      <c r="K2" t="s">
        <v>14</v>
      </c>
      <c r="L2" t="s">
        <v>15</v>
      </c>
      <c r="M2" t="s">
        <v>16</v>
      </c>
      <c r="N2" t="s">
        <v>17</v>
      </c>
      <c r="O2" t="s">
        <v>18</v>
      </c>
      <c r="P2" t="s">
        <v>19</v>
      </c>
    </row>
    <row r="3" spans="1:31">
      <c r="A3" t="s">
        <v>20</v>
      </c>
      <c r="B3">
        <v>11.0396</v>
      </c>
      <c r="C3">
        <v>11.1609</v>
      </c>
      <c r="D3">
        <v>11.3317</v>
      </c>
      <c r="E3">
        <v>11.4899</v>
      </c>
      <c r="F3">
        <v>11.6364</v>
      </c>
      <c r="G3">
        <v>12.120699999999999</v>
      </c>
      <c r="H3">
        <v>12.4734</v>
      </c>
      <c r="I3">
        <v>12.728100000000001</v>
      </c>
      <c r="J3">
        <v>12.909899999999999</v>
      </c>
      <c r="K3">
        <v>13.038</v>
      </c>
      <c r="L3">
        <v>13.1266</v>
      </c>
      <c r="M3">
        <v>13.1861</v>
      </c>
      <c r="N3">
        <v>13.224600000000001</v>
      </c>
      <c r="O3">
        <v>13.247900000000001</v>
      </c>
      <c r="P3">
        <v>13.164200000000001</v>
      </c>
    </row>
    <row r="4" spans="1:31">
      <c r="A4" t="s">
        <v>21</v>
      </c>
      <c r="B4">
        <v>11.664727818465789</v>
      </c>
      <c r="C4">
        <v>12.355128958992701</v>
      </c>
      <c r="D4">
        <v>12.682983865521685</v>
      </c>
      <c r="E4">
        <v>13.197401249330124</v>
      </c>
      <c r="F4">
        <v>13.532297111561723</v>
      </c>
      <c r="G4">
        <v>14.524971992354645</v>
      </c>
      <c r="H4">
        <v>15.156715535284098</v>
      </c>
      <c r="I4">
        <v>15.806399749096247</v>
      </c>
      <c r="J4">
        <v>16.251938536079422</v>
      </c>
      <c r="K4">
        <v>16.421024977045843</v>
      </c>
      <c r="L4">
        <v>16.526914104723037</v>
      </c>
      <c r="M4">
        <v>16.747143927303096</v>
      </c>
      <c r="N4">
        <v>16.789588790465093</v>
      </c>
      <c r="O4">
        <v>16.875621569869502</v>
      </c>
      <c r="P4">
        <v>15.61933260517899</v>
      </c>
    </row>
    <row r="5" spans="1:31">
      <c r="B5" s="12"/>
      <c r="C5" s="13"/>
      <c r="D5" s="13"/>
      <c r="E5" s="13"/>
      <c r="F5" s="13"/>
      <c r="P5" s="12"/>
    </row>
    <row r="6" spans="1:31">
      <c r="B6" s="5"/>
      <c r="C6" s="5"/>
      <c r="D6" s="5"/>
      <c r="E6" s="5"/>
      <c r="F6" s="5"/>
      <c r="G6" s="5"/>
      <c r="H6" s="5"/>
      <c r="I6" s="5"/>
      <c r="J6" s="5"/>
      <c r="K6" s="5"/>
      <c r="L6" s="5"/>
      <c r="M6" s="5"/>
      <c r="N6" s="5"/>
      <c r="O6" s="5"/>
      <c r="P6" s="5"/>
      <c r="Q6" s="5"/>
      <c r="R6" s="5"/>
      <c r="S6" s="5"/>
      <c r="T6" s="5"/>
      <c r="U6" s="5"/>
      <c r="V6" s="5"/>
      <c r="W6" s="5"/>
      <c r="X6" s="5"/>
      <c r="Y6" s="5"/>
      <c r="Z6" s="5"/>
      <c r="AA6" s="5"/>
      <c r="AB6" s="5"/>
      <c r="AC6" s="5"/>
      <c r="AD6" s="5"/>
      <c r="AE6" s="5"/>
    </row>
    <row r="8" spans="1:31" ht="18.75">
      <c r="H8" s="15" t="s">
        <v>22</v>
      </c>
      <c r="P8" s="14"/>
    </row>
    <row r="28" spans="8:8">
      <c r="H28" s="16" t="s">
        <v>23</v>
      </c>
    </row>
  </sheetData>
  <mergeCells count="2">
    <mergeCell ref="B1:P1"/>
    <mergeCell ref="Q1:AE1"/>
  </mergeCells>
  <pageMargins left="0.7" right="0.7" top="0.75" bottom="0.75" header="0.3" footer="0.3"/>
  <pageSetup paperSize="9" scale="85" orientation="portrait" horizontalDpi="90"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AE877-7B0F-4228-8A77-933A3FFA45DF}">
  <sheetPr>
    <tabColor rgb="FF92D050"/>
  </sheetPr>
  <dimension ref="A1:L401"/>
  <sheetViews>
    <sheetView showGridLines="0" view="pageBreakPreview" zoomScale="80" zoomScaleNormal="93" zoomScaleSheetLayoutView="80" workbookViewId="0">
      <pane xSplit="1" ySplit="1" topLeftCell="B354" activePane="bottomRight" state="frozen"/>
      <selection pane="topRight" activeCell="A75" sqref="A75:D75"/>
      <selection pane="bottomLeft" activeCell="A75" sqref="A75:D75"/>
      <selection pane="bottomRight" activeCell="G392" sqref="G392"/>
    </sheetView>
  </sheetViews>
  <sheetFormatPr baseColWidth="10" defaultColWidth="11.42578125" defaultRowHeight="14.25"/>
  <cols>
    <col min="1" max="1" width="11.42578125" style="20"/>
    <col min="2" max="2" width="20.28515625" style="20" bestFit="1" customWidth="1"/>
    <col min="3" max="7" width="16" style="20" customWidth="1"/>
    <col min="8" max="16384" width="11.42578125" style="20"/>
  </cols>
  <sheetData>
    <row r="1" spans="1:7">
      <c r="A1" s="17" t="s">
        <v>24</v>
      </c>
      <c r="B1" s="18" t="s">
        <v>25</v>
      </c>
      <c r="C1" s="19"/>
      <c r="D1" s="19" t="s">
        <v>1</v>
      </c>
      <c r="E1" s="19" t="s">
        <v>26</v>
      </c>
      <c r="F1" s="19"/>
      <c r="G1" s="19"/>
    </row>
    <row r="2" spans="1:7">
      <c r="A2" s="21">
        <v>33025</v>
      </c>
      <c r="B2" s="22"/>
      <c r="C2" s="23"/>
    </row>
    <row r="3" spans="1:7">
      <c r="A3" s="21">
        <v>33055</v>
      </c>
      <c r="B3" s="22"/>
      <c r="C3" s="23"/>
    </row>
    <row r="4" spans="1:7">
      <c r="A4" s="21">
        <v>33086</v>
      </c>
      <c r="B4" s="22"/>
      <c r="C4" s="23"/>
    </row>
    <row r="5" spans="1:7">
      <c r="A5" s="21">
        <v>33117</v>
      </c>
      <c r="B5" s="22"/>
      <c r="C5" s="23"/>
    </row>
    <row r="6" spans="1:7">
      <c r="A6" s="21">
        <v>33147</v>
      </c>
      <c r="B6" s="22"/>
      <c r="C6" s="23"/>
    </row>
    <row r="7" spans="1:7">
      <c r="A7" s="21">
        <v>33178</v>
      </c>
      <c r="B7" s="22"/>
      <c r="C7" s="23"/>
    </row>
    <row r="8" spans="1:7">
      <c r="A8" s="21">
        <v>33208</v>
      </c>
      <c r="B8" s="22"/>
      <c r="C8" s="23"/>
    </row>
    <row r="9" spans="1:7">
      <c r="A9" s="21">
        <v>33239</v>
      </c>
      <c r="B9" s="22"/>
      <c r="C9" s="23"/>
    </row>
    <row r="10" spans="1:7">
      <c r="A10" s="21">
        <v>33270</v>
      </c>
      <c r="B10" s="22"/>
      <c r="C10" s="23"/>
    </row>
    <row r="11" spans="1:7">
      <c r="A11" s="21">
        <v>33298</v>
      </c>
      <c r="B11" s="22"/>
      <c r="C11" s="23"/>
    </row>
    <row r="12" spans="1:7">
      <c r="A12" s="21">
        <v>33329</v>
      </c>
      <c r="B12" s="22"/>
      <c r="C12" s="23"/>
    </row>
    <row r="13" spans="1:7">
      <c r="A13" s="21">
        <v>33359</v>
      </c>
      <c r="B13" s="22"/>
      <c r="C13" s="23"/>
    </row>
    <row r="14" spans="1:7">
      <c r="A14" s="21">
        <v>33390</v>
      </c>
      <c r="B14" s="22">
        <v>-9.435598479432139</v>
      </c>
      <c r="C14" s="23"/>
    </row>
    <row r="15" spans="1:7">
      <c r="A15" s="21">
        <v>33420</v>
      </c>
      <c r="B15" s="22">
        <v>-9.0342767853676129</v>
      </c>
      <c r="C15" s="23"/>
    </row>
    <row r="16" spans="1:7">
      <c r="A16" s="21">
        <v>33451</v>
      </c>
      <c r="B16" s="22">
        <v>-10.608169202762973</v>
      </c>
      <c r="C16" s="23"/>
    </row>
    <row r="17" spans="1:3">
      <c r="A17" s="21">
        <v>33482</v>
      </c>
      <c r="B17" s="22">
        <v>-10.276926079373638</v>
      </c>
      <c r="C17" s="23"/>
    </row>
    <row r="18" spans="1:3">
      <c r="A18" s="21">
        <v>33512</v>
      </c>
      <c r="B18" s="22">
        <v>-9.3367697196678474</v>
      </c>
      <c r="C18" s="23"/>
    </row>
    <row r="19" spans="1:3">
      <c r="A19" s="21">
        <v>33543</v>
      </c>
      <c r="B19" s="22">
        <v>-9.2084873132149738</v>
      </c>
      <c r="C19" s="23"/>
    </row>
    <row r="20" spans="1:3">
      <c r="A20" s="21">
        <v>33573</v>
      </c>
      <c r="B20" s="22">
        <v>-7.0688270725036357</v>
      </c>
      <c r="C20" s="23"/>
    </row>
    <row r="21" spans="1:3">
      <c r="A21" s="21">
        <v>33604</v>
      </c>
      <c r="B21" s="22">
        <v>-7.9052082083844954</v>
      </c>
      <c r="C21" s="23"/>
    </row>
    <row r="22" spans="1:3">
      <c r="A22" s="21">
        <v>33635</v>
      </c>
      <c r="B22" s="22">
        <v>-6.4665841008935354</v>
      </c>
      <c r="C22" s="23"/>
    </row>
    <row r="23" spans="1:3">
      <c r="A23" s="21">
        <v>33664</v>
      </c>
      <c r="B23" s="22">
        <v>-3.755747351354366</v>
      </c>
      <c r="C23" s="23"/>
    </row>
    <row r="24" spans="1:3">
      <c r="A24" s="21">
        <v>33695</v>
      </c>
      <c r="B24" s="22">
        <v>-1.502708561126731</v>
      </c>
      <c r="C24" s="23"/>
    </row>
    <row r="25" spans="1:3">
      <c r="A25" s="21">
        <v>33725</v>
      </c>
      <c r="B25" s="22">
        <v>-0.68228579441637072</v>
      </c>
      <c r="C25" s="23"/>
    </row>
    <row r="26" spans="1:3">
      <c r="A26" s="21">
        <v>33756</v>
      </c>
      <c r="B26" s="22">
        <v>0.69351889465336658</v>
      </c>
      <c r="C26" s="23"/>
    </row>
    <row r="27" spans="1:3">
      <c r="A27" s="21">
        <v>33786</v>
      </c>
      <c r="B27" s="22">
        <v>1.251245051985328</v>
      </c>
      <c r="C27" s="23"/>
    </row>
    <row r="28" spans="1:3">
      <c r="A28" s="21">
        <v>33817</v>
      </c>
      <c r="B28" s="22">
        <v>2.9130951520484505</v>
      </c>
      <c r="C28" s="23"/>
    </row>
    <row r="29" spans="1:3">
      <c r="A29" s="21">
        <v>33848</v>
      </c>
      <c r="B29" s="22">
        <v>3.6333289251512912</v>
      </c>
      <c r="C29" s="23"/>
    </row>
    <row r="30" spans="1:3">
      <c r="A30" s="21">
        <v>33878</v>
      </c>
      <c r="B30" s="22">
        <v>5.1407956895250573</v>
      </c>
      <c r="C30" s="23"/>
    </row>
    <row r="31" spans="1:3">
      <c r="A31" s="21">
        <v>33909</v>
      </c>
      <c r="B31" s="22">
        <v>7.4241877853433502</v>
      </c>
      <c r="C31" s="23"/>
    </row>
    <row r="32" spans="1:3">
      <c r="A32" s="21">
        <v>33939</v>
      </c>
      <c r="B32" s="22">
        <v>9.6932223081055646</v>
      </c>
      <c r="C32" s="23"/>
    </row>
    <row r="33" spans="1:3">
      <c r="A33" s="21">
        <v>33970</v>
      </c>
      <c r="B33" s="22">
        <v>11.568788318717459</v>
      </c>
      <c r="C33" s="23"/>
    </row>
    <row r="34" spans="1:3">
      <c r="A34" s="21">
        <v>34001</v>
      </c>
      <c r="B34" s="22">
        <v>12.873352297512763</v>
      </c>
      <c r="C34" s="23"/>
    </row>
    <row r="35" spans="1:3">
      <c r="A35" s="21">
        <v>34029</v>
      </c>
      <c r="B35" s="22">
        <v>14.621869137081479</v>
      </c>
      <c r="C35" s="23"/>
    </row>
    <row r="36" spans="1:3">
      <c r="A36" s="21">
        <v>34060</v>
      </c>
      <c r="B36" s="22">
        <v>15.321058571219414</v>
      </c>
      <c r="C36" s="23"/>
    </row>
    <row r="37" spans="1:3">
      <c r="A37" s="21">
        <v>34090</v>
      </c>
      <c r="B37" s="22">
        <v>17.506534881472891</v>
      </c>
      <c r="C37" s="23"/>
    </row>
    <row r="38" spans="1:3">
      <c r="A38" s="21">
        <v>34121</v>
      </c>
      <c r="B38" s="22">
        <v>18.451726393990242</v>
      </c>
      <c r="C38" s="23"/>
    </row>
    <row r="39" spans="1:3">
      <c r="A39" s="21">
        <v>34151</v>
      </c>
      <c r="B39" s="22">
        <v>19.314573545470438</v>
      </c>
      <c r="C39" s="23"/>
    </row>
    <row r="40" spans="1:3">
      <c r="A40" s="21">
        <v>34182</v>
      </c>
      <c r="B40" s="22">
        <v>19.54271370599978</v>
      </c>
      <c r="C40" s="23"/>
    </row>
    <row r="41" spans="1:3">
      <c r="A41" s="21">
        <v>34213</v>
      </c>
      <c r="B41" s="22">
        <v>19.820409601605537</v>
      </c>
      <c r="C41" s="23"/>
    </row>
    <row r="42" spans="1:3">
      <c r="A42" s="21">
        <v>34243</v>
      </c>
      <c r="B42" s="22">
        <v>19.900972944023685</v>
      </c>
      <c r="C42" s="23"/>
    </row>
    <row r="43" spans="1:3">
      <c r="A43" s="21">
        <v>34274</v>
      </c>
      <c r="B43" s="22">
        <v>19.990377090077004</v>
      </c>
      <c r="C43" s="23"/>
    </row>
    <row r="44" spans="1:3">
      <c r="A44" s="21">
        <v>34304</v>
      </c>
      <c r="B44" s="22">
        <v>19.959282364323716</v>
      </c>
      <c r="C44" s="23"/>
    </row>
    <row r="45" spans="1:3">
      <c r="A45" s="21">
        <v>34335</v>
      </c>
      <c r="B45" s="22">
        <v>21.440375780395438</v>
      </c>
      <c r="C45" s="23"/>
    </row>
    <row r="46" spans="1:3">
      <c r="A46" s="21">
        <v>34366</v>
      </c>
      <c r="B46" s="22">
        <v>21.400851148996438</v>
      </c>
      <c r="C46" s="23"/>
    </row>
    <row r="47" spans="1:3">
      <c r="A47" s="21">
        <v>34394</v>
      </c>
      <c r="B47" s="22">
        <v>19.454145333442941</v>
      </c>
      <c r="C47" s="23"/>
    </row>
    <row r="48" spans="1:3">
      <c r="A48" s="21">
        <v>34425</v>
      </c>
      <c r="B48" s="22">
        <v>19.662871156921312</v>
      </c>
      <c r="C48" s="23"/>
    </row>
    <row r="49" spans="1:3">
      <c r="A49" s="21">
        <v>34455</v>
      </c>
      <c r="B49" s="22">
        <v>18.62169198798609</v>
      </c>
      <c r="C49" s="23"/>
    </row>
    <row r="50" spans="1:3">
      <c r="A50" s="21">
        <v>34486</v>
      </c>
      <c r="B50" s="22">
        <v>17.887534672742444</v>
      </c>
      <c r="C50" s="23"/>
    </row>
    <row r="51" spans="1:3">
      <c r="A51" s="21">
        <v>34516</v>
      </c>
      <c r="B51" s="22">
        <v>17.643352083580744</v>
      </c>
      <c r="C51" s="23"/>
    </row>
    <row r="52" spans="1:3">
      <c r="A52" s="21">
        <v>34547</v>
      </c>
      <c r="B52" s="22">
        <v>18.966996431176852</v>
      </c>
      <c r="C52" s="23"/>
    </row>
    <row r="53" spans="1:3">
      <c r="A53" s="21">
        <v>34578</v>
      </c>
      <c r="B53" s="22">
        <v>19.760812868605669</v>
      </c>
      <c r="C53" s="23"/>
    </row>
    <row r="54" spans="1:3">
      <c r="A54" s="21">
        <v>34608</v>
      </c>
      <c r="B54" s="22">
        <v>18.90895492890099</v>
      </c>
      <c r="C54" s="23"/>
    </row>
    <row r="55" spans="1:3">
      <c r="A55" s="21">
        <v>34639</v>
      </c>
      <c r="B55" s="22">
        <v>18.55103078191469</v>
      </c>
      <c r="C55" s="23"/>
    </row>
    <row r="56" spans="1:3">
      <c r="A56" s="21">
        <v>34669</v>
      </c>
      <c r="B56" s="22">
        <v>17.403599134209237</v>
      </c>
      <c r="C56" s="23"/>
    </row>
    <row r="57" spans="1:3">
      <c r="A57" s="21">
        <v>34700</v>
      </c>
      <c r="B57" s="22">
        <v>18.604431576670642</v>
      </c>
      <c r="C57" s="23"/>
    </row>
    <row r="58" spans="1:3">
      <c r="A58" s="21">
        <v>34731</v>
      </c>
      <c r="B58" s="22">
        <v>18.432079711236305</v>
      </c>
      <c r="C58" s="23"/>
    </row>
    <row r="59" spans="1:3">
      <c r="A59" s="21">
        <v>34759</v>
      </c>
      <c r="B59" s="22">
        <v>19.704380000913368</v>
      </c>
      <c r="C59" s="23"/>
    </row>
    <row r="60" spans="1:3">
      <c r="A60" s="21">
        <v>34790</v>
      </c>
      <c r="B60" s="22">
        <v>18.872734857882946</v>
      </c>
      <c r="C60" s="23"/>
    </row>
    <row r="61" spans="1:3">
      <c r="A61" s="21">
        <v>34820</v>
      </c>
      <c r="B61" s="22">
        <v>19.05482826779259</v>
      </c>
      <c r="C61" s="23"/>
    </row>
    <row r="62" spans="1:3">
      <c r="A62" s="21">
        <v>34851</v>
      </c>
      <c r="B62" s="22">
        <v>19.400081095490272</v>
      </c>
      <c r="C62" s="23"/>
    </row>
    <row r="63" spans="1:3">
      <c r="A63" s="21">
        <v>34881</v>
      </c>
      <c r="B63" s="22">
        <v>18.27252374871</v>
      </c>
      <c r="C63" s="23"/>
    </row>
    <row r="64" spans="1:3">
      <c r="A64" s="21">
        <v>34912</v>
      </c>
      <c r="B64" s="22">
        <v>17.832822936170501</v>
      </c>
      <c r="C64" s="23"/>
    </row>
    <row r="65" spans="1:3">
      <c r="A65" s="21">
        <v>34943</v>
      </c>
      <c r="B65" s="22">
        <v>17.030631548257482</v>
      </c>
      <c r="C65" s="23"/>
    </row>
    <row r="66" spans="1:3">
      <c r="A66" s="21">
        <v>34973</v>
      </c>
      <c r="B66" s="22">
        <v>16.740837115285956</v>
      </c>
      <c r="C66" s="23"/>
    </row>
    <row r="67" spans="1:3">
      <c r="A67" s="21">
        <v>35004</v>
      </c>
      <c r="B67" s="22">
        <v>15.378162808188867</v>
      </c>
      <c r="C67" s="23"/>
    </row>
    <row r="68" spans="1:3">
      <c r="A68" s="21">
        <v>35034</v>
      </c>
      <c r="B68" s="22">
        <v>14.89718953375505</v>
      </c>
      <c r="C68" s="23"/>
    </row>
    <row r="69" spans="1:3">
      <c r="A69" s="21">
        <v>35065</v>
      </c>
      <c r="B69" s="22">
        <v>14.023696675402952</v>
      </c>
      <c r="C69" s="23"/>
    </row>
    <row r="70" spans="1:3">
      <c r="A70" s="21">
        <v>35096</v>
      </c>
      <c r="B70" s="22">
        <v>12.637050569809261</v>
      </c>
      <c r="C70" s="23"/>
    </row>
    <row r="71" spans="1:3">
      <c r="A71" s="21">
        <v>35125</v>
      </c>
      <c r="B71" s="22">
        <v>11.133796153431398</v>
      </c>
      <c r="C71" s="23"/>
    </row>
    <row r="72" spans="1:3">
      <c r="A72" s="21">
        <v>35156</v>
      </c>
      <c r="B72" s="22">
        <v>9.5201947923787564</v>
      </c>
      <c r="C72" s="23"/>
    </row>
    <row r="73" spans="1:3">
      <c r="A73" s="21">
        <v>35186</v>
      </c>
      <c r="B73" s="22">
        <v>8.3206692306606822</v>
      </c>
      <c r="C73" s="23"/>
    </row>
    <row r="74" spans="1:3">
      <c r="A74" s="21">
        <v>35217</v>
      </c>
      <c r="B74" s="22">
        <v>7.1712131538855362</v>
      </c>
      <c r="C74" s="23"/>
    </row>
    <row r="75" spans="1:3">
      <c r="A75" s="21">
        <v>35247</v>
      </c>
      <c r="B75" s="22">
        <v>6.1704557972131591</v>
      </c>
      <c r="C75" s="23"/>
    </row>
    <row r="76" spans="1:3">
      <c r="A76" s="21">
        <v>35278</v>
      </c>
      <c r="B76" s="22">
        <v>4.4110663154926844</v>
      </c>
      <c r="C76" s="23"/>
    </row>
    <row r="77" spans="1:3">
      <c r="A77" s="21">
        <v>35309</v>
      </c>
      <c r="B77" s="22">
        <v>2.7963882769496795</v>
      </c>
      <c r="C77" s="23"/>
    </row>
    <row r="78" spans="1:3">
      <c r="A78" s="21">
        <v>35339</v>
      </c>
      <c r="B78" s="22">
        <v>1.1259079021055385</v>
      </c>
      <c r="C78" s="23"/>
    </row>
    <row r="79" spans="1:3">
      <c r="A79" s="21">
        <v>35370</v>
      </c>
      <c r="B79" s="22">
        <v>1.1452283725940537</v>
      </c>
      <c r="C79" s="23"/>
    </row>
    <row r="80" spans="1:3">
      <c r="A80" s="21">
        <v>35400</v>
      </c>
      <c r="B80" s="22">
        <v>1.6951182804158194</v>
      </c>
      <c r="C80" s="23"/>
    </row>
    <row r="81" spans="1:3">
      <c r="A81" s="21">
        <v>35431</v>
      </c>
      <c r="B81" s="22">
        <v>1.4122188978531236</v>
      </c>
      <c r="C81" s="23"/>
    </row>
    <row r="82" spans="1:3">
      <c r="A82" s="21">
        <v>35462</v>
      </c>
      <c r="B82" s="22">
        <v>2.0831425039316898</v>
      </c>
      <c r="C82" s="23"/>
    </row>
    <row r="83" spans="1:3">
      <c r="A83" s="21">
        <v>35490</v>
      </c>
      <c r="B83" s="22">
        <v>1.8375338341245273</v>
      </c>
      <c r="C83" s="23"/>
    </row>
    <row r="84" spans="1:3">
      <c r="A84" s="21">
        <v>35521</v>
      </c>
      <c r="B84" s="22">
        <v>1.7164043136278728</v>
      </c>
      <c r="C84" s="23"/>
    </row>
    <row r="85" spans="1:3">
      <c r="A85" s="21">
        <v>35551</v>
      </c>
      <c r="B85" s="22">
        <v>2.4505824395681053</v>
      </c>
      <c r="C85" s="23"/>
    </row>
    <row r="86" spans="1:3">
      <c r="A86" s="21">
        <v>35582</v>
      </c>
      <c r="B86" s="22">
        <v>4.2948502699045266</v>
      </c>
      <c r="C86" s="23"/>
    </row>
    <row r="87" spans="1:3">
      <c r="A87" s="21">
        <v>35612</v>
      </c>
      <c r="B87" s="22">
        <v>4.5551998762314083</v>
      </c>
      <c r="C87" s="23"/>
    </row>
    <row r="88" spans="1:3">
      <c r="A88" s="21">
        <v>35643</v>
      </c>
      <c r="B88" s="22">
        <v>5.5240979273065038</v>
      </c>
      <c r="C88" s="23"/>
    </row>
    <row r="89" spans="1:3">
      <c r="A89" s="21">
        <v>35674</v>
      </c>
      <c r="B89" s="22">
        <v>7.3004024850613414</v>
      </c>
      <c r="C89" s="23"/>
    </row>
    <row r="90" spans="1:3">
      <c r="A90" s="21">
        <v>35704</v>
      </c>
      <c r="B90" s="22">
        <v>9.5042967767305253</v>
      </c>
      <c r="C90" s="23"/>
    </row>
    <row r="91" spans="1:3">
      <c r="A91" s="21">
        <v>35735</v>
      </c>
      <c r="B91" s="22">
        <v>9.4748619732301975</v>
      </c>
      <c r="C91" s="23"/>
    </row>
    <row r="92" spans="1:3">
      <c r="A92" s="21">
        <v>35765</v>
      </c>
      <c r="B92" s="22">
        <v>8.5604198667906815</v>
      </c>
      <c r="C92" s="23"/>
    </row>
    <row r="93" spans="1:3">
      <c r="A93" s="21">
        <v>35796</v>
      </c>
      <c r="B93" s="22">
        <v>9.3635176320522095</v>
      </c>
      <c r="C93" s="23"/>
    </row>
    <row r="94" spans="1:3">
      <c r="A94" s="21">
        <v>35827</v>
      </c>
      <c r="B94" s="22">
        <v>9.5672462920377122</v>
      </c>
      <c r="C94" s="23"/>
    </row>
    <row r="95" spans="1:3">
      <c r="A95" s="21">
        <v>35855</v>
      </c>
      <c r="B95" s="22">
        <v>9.4766938713194193</v>
      </c>
      <c r="C95" s="23"/>
    </row>
    <row r="96" spans="1:3">
      <c r="A96" s="21">
        <v>35886</v>
      </c>
      <c r="B96" s="22">
        <v>10.529153980246676</v>
      </c>
      <c r="C96" s="23"/>
    </row>
    <row r="97" spans="1:3">
      <c r="A97" s="21">
        <v>35916</v>
      </c>
      <c r="B97" s="22">
        <v>10.648064967359172</v>
      </c>
      <c r="C97" s="23"/>
    </row>
    <row r="98" spans="1:3">
      <c r="A98" s="21">
        <v>35947</v>
      </c>
      <c r="B98" s="22">
        <v>7.6252843791022817</v>
      </c>
      <c r="C98" s="23"/>
    </row>
    <row r="99" spans="1:3">
      <c r="A99" s="21">
        <v>35977</v>
      </c>
      <c r="B99" s="22">
        <v>6.8682015993780432</v>
      </c>
      <c r="C99" s="23"/>
    </row>
    <row r="100" spans="1:3">
      <c r="A100" s="21">
        <v>36008</v>
      </c>
      <c r="B100" s="22">
        <v>5.8175510583880374</v>
      </c>
      <c r="C100" s="23"/>
    </row>
    <row r="101" spans="1:3">
      <c r="A101" s="21">
        <v>36039</v>
      </c>
      <c r="B101" s="22">
        <v>3.8706431108709305</v>
      </c>
      <c r="C101" s="23"/>
    </row>
    <row r="102" spans="1:3">
      <c r="A102" s="21">
        <v>36069</v>
      </c>
      <c r="B102" s="22">
        <v>-0.27958032640218455</v>
      </c>
      <c r="C102" s="23"/>
    </row>
    <row r="103" spans="1:3">
      <c r="A103" s="21">
        <v>36100</v>
      </c>
      <c r="B103" s="22">
        <v>-2.4382279022454934</v>
      </c>
      <c r="C103" s="23"/>
    </row>
    <row r="104" spans="1:3">
      <c r="A104" s="21">
        <v>36130</v>
      </c>
      <c r="B104" s="22">
        <v>-5.5051831801245736</v>
      </c>
      <c r="C104" s="23"/>
    </row>
    <row r="105" spans="1:3">
      <c r="A105" s="21">
        <v>36161</v>
      </c>
      <c r="B105" s="22">
        <v>-7.1670009589014372</v>
      </c>
      <c r="C105" s="23"/>
    </row>
    <row r="106" spans="1:3">
      <c r="A106" s="21">
        <v>36192</v>
      </c>
      <c r="B106" s="22">
        <v>-8.2222796190299601</v>
      </c>
      <c r="C106" s="23"/>
    </row>
    <row r="107" spans="1:3">
      <c r="A107" s="21">
        <v>36220</v>
      </c>
      <c r="B107" s="22">
        <v>-8.9765929686469352</v>
      </c>
      <c r="C107" s="23"/>
    </row>
    <row r="108" spans="1:3">
      <c r="A108" s="21">
        <v>36251</v>
      </c>
      <c r="B108" s="22">
        <v>-10.392366149881994</v>
      </c>
      <c r="C108" s="23"/>
    </row>
    <row r="109" spans="1:3">
      <c r="A109" s="21">
        <v>36281</v>
      </c>
      <c r="B109" s="22">
        <v>-11.87359483098046</v>
      </c>
      <c r="C109" s="23"/>
    </row>
    <row r="110" spans="1:3">
      <c r="A110" s="21">
        <v>36312</v>
      </c>
      <c r="B110" s="22">
        <v>-12.732693250069261</v>
      </c>
      <c r="C110" s="23"/>
    </row>
    <row r="111" spans="1:3">
      <c r="A111" s="21">
        <v>36342</v>
      </c>
      <c r="B111" s="22">
        <v>-13.115244725195208</v>
      </c>
      <c r="C111" s="23"/>
    </row>
    <row r="112" spans="1:3">
      <c r="A112" s="21">
        <v>36373</v>
      </c>
      <c r="B112" s="22">
        <v>-14.730395735993495</v>
      </c>
      <c r="C112" s="23"/>
    </row>
    <row r="113" spans="1:3">
      <c r="A113" s="21">
        <v>36404</v>
      </c>
      <c r="B113" s="22">
        <v>-14.017775090256412</v>
      </c>
      <c r="C113" s="23"/>
    </row>
    <row r="114" spans="1:3">
      <c r="A114" s="21">
        <v>36434</v>
      </c>
      <c r="B114" s="22">
        <v>-13.807055062590868</v>
      </c>
      <c r="C114" s="23"/>
    </row>
    <row r="115" spans="1:3">
      <c r="A115" s="21">
        <v>36465</v>
      </c>
      <c r="B115" s="22">
        <v>-12.927840890219432</v>
      </c>
      <c r="C115" s="23"/>
    </row>
    <row r="116" spans="1:3">
      <c r="A116" s="21">
        <v>36495</v>
      </c>
      <c r="B116" s="22">
        <v>-12.619695298841593</v>
      </c>
      <c r="C116" s="23"/>
    </row>
    <row r="117" spans="1:3">
      <c r="A117" s="21">
        <v>36526</v>
      </c>
      <c r="B117" s="22">
        <v>-14.049272885891039</v>
      </c>
      <c r="C117" s="23"/>
    </row>
    <row r="118" spans="1:3">
      <c r="A118" s="21">
        <v>36557</v>
      </c>
      <c r="B118" s="22">
        <v>-16.267692365403597</v>
      </c>
      <c r="C118" s="23"/>
    </row>
    <row r="119" spans="1:3">
      <c r="A119" s="21">
        <v>36586</v>
      </c>
      <c r="B119" s="22">
        <v>-17.469810867464751</v>
      </c>
      <c r="C119" s="23"/>
    </row>
    <row r="120" spans="1:3">
      <c r="A120" s="21">
        <v>36617</v>
      </c>
      <c r="B120" s="22">
        <v>-16.897806116760272</v>
      </c>
      <c r="C120" s="23"/>
    </row>
    <row r="121" spans="1:3">
      <c r="A121" s="21">
        <v>36647</v>
      </c>
      <c r="B121" s="22">
        <v>-16.345390259802073</v>
      </c>
      <c r="C121" s="23"/>
    </row>
    <row r="122" spans="1:3">
      <c r="A122" s="21">
        <v>36678</v>
      </c>
      <c r="B122" s="22">
        <v>-15.169276295839051</v>
      </c>
      <c r="C122" s="23"/>
    </row>
    <row r="123" spans="1:3">
      <c r="A123" s="21">
        <v>36708</v>
      </c>
      <c r="B123" s="22">
        <v>-15.204105439668369</v>
      </c>
      <c r="C123" s="23"/>
    </row>
    <row r="124" spans="1:3">
      <c r="A124" s="21">
        <v>36739</v>
      </c>
      <c r="B124" s="22">
        <v>-15.130410478674328</v>
      </c>
      <c r="C124" s="23"/>
    </row>
    <row r="125" spans="1:3">
      <c r="A125" s="21">
        <v>36770</v>
      </c>
      <c r="B125" s="22">
        <v>-16.036701211582027</v>
      </c>
      <c r="C125" s="23"/>
    </row>
    <row r="126" spans="1:3">
      <c r="A126" s="21">
        <v>36800</v>
      </c>
      <c r="B126" s="22">
        <v>-16.184248617567508</v>
      </c>
      <c r="C126" s="23"/>
    </row>
    <row r="127" spans="1:3">
      <c r="A127" s="21">
        <v>36831</v>
      </c>
      <c r="B127" s="22">
        <v>-16.768004234193125</v>
      </c>
      <c r="C127" s="23"/>
    </row>
    <row r="128" spans="1:3">
      <c r="A128" s="21">
        <v>36861</v>
      </c>
      <c r="B128" s="22">
        <v>-15.304279501038776</v>
      </c>
      <c r="C128" s="23"/>
    </row>
    <row r="129" spans="1:3">
      <c r="A129" s="21">
        <v>36892</v>
      </c>
      <c r="B129" s="22">
        <v>-14.103443291079021</v>
      </c>
      <c r="C129" s="23"/>
    </row>
    <row r="130" spans="1:3">
      <c r="A130" s="21">
        <v>36923</v>
      </c>
      <c r="B130" s="22">
        <v>-10.24922280483821</v>
      </c>
      <c r="C130" s="23"/>
    </row>
    <row r="131" spans="1:3">
      <c r="A131" s="21">
        <v>36951</v>
      </c>
      <c r="B131" s="22">
        <v>-8.724604429255745</v>
      </c>
      <c r="C131" s="23"/>
    </row>
    <row r="132" spans="1:3">
      <c r="A132" s="21">
        <v>36982</v>
      </c>
      <c r="B132" s="22">
        <v>-9.6822371163441723</v>
      </c>
      <c r="C132" s="23"/>
    </row>
    <row r="133" spans="1:3">
      <c r="A133" s="21">
        <v>37012</v>
      </c>
      <c r="B133" s="22">
        <v>-9.3906931485023932</v>
      </c>
      <c r="C133" s="23"/>
    </row>
    <row r="134" spans="1:3">
      <c r="A134" s="21">
        <v>37043</v>
      </c>
      <c r="B134" s="22">
        <v>-8.4890784962093022</v>
      </c>
      <c r="C134" s="23"/>
    </row>
    <row r="135" spans="1:3">
      <c r="A135" s="21">
        <v>37073</v>
      </c>
      <c r="B135" s="22">
        <v>-8.2658736734884002</v>
      </c>
      <c r="C135" s="23"/>
    </row>
    <row r="136" spans="1:3">
      <c r="A136" s="21">
        <v>37104</v>
      </c>
      <c r="B136" s="22">
        <v>-7.1070200303703697</v>
      </c>
      <c r="C136" s="23"/>
    </row>
    <row r="137" spans="1:3">
      <c r="A137" s="21">
        <v>37135</v>
      </c>
      <c r="B137" s="22">
        <v>-7.2334099008901305</v>
      </c>
      <c r="C137" s="23"/>
    </row>
    <row r="138" spans="1:3">
      <c r="A138" s="21">
        <v>37165</v>
      </c>
      <c r="B138" s="22">
        <v>-5.2525103005400915</v>
      </c>
      <c r="C138" s="23"/>
    </row>
    <row r="139" spans="1:3">
      <c r="A139" s="21">
        <v>37196</v>
      </c>
      <c r="B139" s="22">
        <v>-4.5178946853380753</v>
      </c>
      <c r="C139" s="23"/>
    </row>
    <row r="140" spans="1:3">
      <c r="A140" s="21">
        <v>37226</v>
      </c>
      <c r="B140" s="22">
        <v>-5.3277848891068675</v>
      </c>
      <c r="C140" s="23"/>
    </row>
    <row r="141" spans="1:3">
      <c r="A141" s="21">
        <v>37257</v>
      </c>
      <c r="B141" s="22">
        <v>-5.6002268556675112</v>
      </c>
      <c r="C141" s="23"/>
    </row>
    <row r="142" spans="1:3">
      <c r="A142" s="21">
        <v>37288</v>
      </c>
      <c r="B142" s="22">
        <v>-5.0159007523971733</v>
      </c>
      <c r="C142" s="23"/>
    </row>
    <row r="143" spans="1:3">
      <c r="A143" s="21">
        <v>37316</v>
      </c>
      <c r="B143" s="22">
        <v>-4.8084648546672826</v>
      </c>
      <c r="C143" s="23"/>
    </row>
    <row r="144" spans="1:3">
      <c r="A144" s="21">
        <v>37347</v>
      </c>
      <c r="B144" s="22">
        <v>-3.7361410455699628</v>
      </c>
      <c r="C144" s="23"/>
    </row>
    <row r="145" spans="1:3">
      <c r="A145" s="21">
        <v>37377</v>
      </c>
      <c r="B145" s="22">
        <v>-4.5729055072816882</v>
      </c>
      <c r="C145" s="23"/>
    </row>
    <row r="146" spans="1:3">
      <c r="A146" s="21">
        <v>37408</v>
      </c>
      <c r="B146" s="22">
        <v>-4.4923871018012873</v>
      </c>
      <c r="C146" s="23"/>
    </row>
    <row r="147" spans="1:3">
      <c r="A147" s="21">
        <v>37438</v>
      </c>
      <c r="B147" s="22">
        <v>-2.7217973614555135</v>
      </c>
      <c r="C147" s="23"/>
    </row>
    <row r="148" spans="1:3">
      <c r="A148" s="21">
        <v>37469</v>
      </c>
      <c r="B148" s="22">
        <v>-2.2441250046324246</v>
      </c>
      <c r="C148" s="23"/>
    </row>
    <row r="149" spans="1:3">
      <c r="A149" s="21">
        <v>37500</v>
      </c>
      <c r="B149" s="22">
        <v>-0.91671712232712643</v>
      </c>
      <c r="C149" s="23"/>
    </row>
    <row r="150" spans="1:3">
      <c r="A150" s="21">
        <v>37530</v>
      </c>
      <c r="B150" s="22">
        <v>-0.81813661618407307</v>
      </c>
      <c r="C150" s="23"/>
    </row>
    <row r="151" spans="1:3">
      <c r="A151" s="21">
        <v>37561</v>
      </c>
      <c r="B151" s="22">
        <v>-1.3981795945113173</v>
      </c>
      <c r="C151" s="23"/>
    </row>
    <row r="152" spans="1:3">
      <c r="A152" s="21">
        <v>37591</v>
      </c>
      <c r="B152" s="22">
        <v>0.20968921907249527</v>
      </c>
      <c r="C152" s="23"/>
    </row>
    <row r="153" spans="1:3">
      <c r="A153" s="21">
        <v>37622</v>
      </c>
      <c r="B153" s="22">
        <v>1.155795420224659</v>
      </c>
      <c r="C153" s="23"/>
    </row>
    <row r="154" spans="1:3">
      <c r="A154" s="21">
        <v>37653</v>
      </c>
      <c r="B154" s="22">
        <v>1.1115363822838953</v>
      </c>
      <c r="C154" s="23"/>
    </row>
    <row r="155" spans="1:3">
      <c r="A155" s="21">
        <v>37681</v>
      </c>
      <c r="B155" s="22">
        <v>1.6623272882305473</v>
      </c>
      <c r="C155" s="23"/>
    </row>
    <row r="156" spans="1:3">
      <c r="A156" s="21">
        <v>37712</v>
      </c>
      <c r="B156" s="22">
        <v>2.6561595872789168</v>
      </c>
      <c r="C156" s="23"/>
    </row>
    <row r="157" spans="1:3">
      <c r="A157" s="21">
        <v>37742</v>
      </c>
      <c r="B157" s="22">
        <v>3.6647784227604729</v>
      </c>
      <c r="C157" s="23"/>
    </row>
    <row r="158" spans="1:3">
      <c r="A158" s="21">
        <v>37773</v>
      </c>
      <c r="B158" s="22">
        <v>1.1292872166331014</v>
      </c>
      <c r="C158" s="23"/>
    </row>
    <row r="159" spans="1:3">
      <c r="A159" s="21">
        <v>37803</v>
      </c>
      <c r="B159" s="22">
        <v>-3.5356016089249653E-2</v>
      </c>
      <c r="C159" s="23"/>
    </row>
    <row r="160" spans="1:3">
      <c r="A160" s="21">
        <v>37834</v>
      </c>
      <c r="B160" s="22">
        <v>0.19768482470829962</v>
      </c>
      <c r="C160" s="23"/>
    </row>
    <row r="161" spans="1:3">
      <c r="A161" s="21">
        <v>37865</v>
      </c>
      <c r="B161" s="22">
        <v>-0.49520969862186792</v>
      </c>
      <c r="C161" s="23"/>
    </row>
    <row r="162" spans="1:3">
      <c r="A162" s="21">
        <v>37895</v>
      </c>
      <c r="B162" s="22">
        <v>0.75737643277165034</v>
      </c>
      <c r="C162" s="23"/>
    </row>
    <row r="163" spans="1:3">
      <c r="A163" s="21">
        <v>37926</v>
      </c>
      <c r="B163" s="22">
        <v>0.69199347082748996</v>
      </c>
      <c r="C163" s="23"/>
    </row>
    <row r="164" spans="1:3">
      <c r="A164" s="21">
        <v>37956</v>
      </c>
      <c r="B164" s="22">
        <v>-0.64012503393097164</v>
      </c>
      <c r="C164" s="23"/>
    </row>
    <row r="165" spans="1:3">
      <c r="A165" s="21">
        <v>37987</v>
      </c>
      <c r="B165" s="22">
        <v>4.4866949024118252</v>
      </c>
      <c r="C165" s="23"/>
    </row>
    <row r="166" spans="1:3">
      <c r="A166" s="21">
        <v>38018</v>
      </c>
      <c r="B166" s="22">
        <v>5.1979439593289767</v>
      </c>
      <c r="C166" s="23"/>
    </row>
    <row r="167" spans="1:3">
      <c r="A167" s="21">
        <v>38047</v>
      </c>
      <c r="B167" s="22">
        <v>4.0512671155652269</v>
      </c>
      <c r="C167" s="23"/>
    </row>
    <row r="168" spans="1:3">
      <c r="A168" s="21">
        <v>38078</v>
      </c>
      <c r="B168" s="22">
        <v>4.4970433950201505</v>
      </c>
      <c r="C168" s="23"/>
    </row>
    <row r="169" spans="1:3">
      <c r="A169" s="21">
        <v>38108</v>
      </c>
      <c r="B169" s="22">
        <v>5.4241191991616144</v>
      </c>
      <c r="C169" s="23"/>
    </row>
    <row r="170" spans="1:3">
      <c r="A170" s="21">
        <v>38139</v>
      </c>
      <c r="B170" s="22">
        <v>8.1619769960914024</v>
      </c>
      <c r="C170" s="23"/>
    </row>
    <row r="171" spans="1:3">
      <c r="A171" s="21">
        <v>38169</v>
      </c>
      <c r="B171" s="22">
        <v>9.4250270856372165</v>
      </c>
      <c r="C171" s="23"/>
    </row>
    <row r="172" spans="1:3">
      <c r="A172" s="21">
        <v>38200</v>
      </c>
      <c r="B172" s="22">
        <v>9.8634395808840694</v>
      </c>
      <c r="C172" s="23"/>
    </row>
    <row r="173" spans="1:3">
      <c r="A173" s="21">
        <v>38231</v>
      </c>
      <c r="B173" s="22">
        <v>10.453398887315846</v>
      </c>
      <c r="C173" s="23"/>
    </row>
    <row r="174" spans="1:3">
      <c r="A174" s="21">
        <v>38261</v>
      </c>
      <c r="B174" s="22">
        <v>10.187640203157567</v>
      </c>
      <c r="C174" s="23"/>
    </row>
    <row r="175" spans="1:3">
      <c r="A175" s="21">
        <v>38292</v>
      </c>
      <c r="B175" s="22">
        <v>11.62638392920201</v>
      </c>
      <c r="C175" s="23"/>
    </row>
    <row r="176" spans="1:3">
      <c r="A176" s="21">
        <v>38322</v>
      </c>
      <c r="B176" s="22">
        <v>12.124567588469359</v>
      </c>
      <c r="C176" s="23"/>
    </row>
    <row r="177" spans="1:3">
      <c r="A177" s="21">
        <v>38353</v>
      </c>
      <c r="B177" s="22">
        <v>7.2628400236218749</v>
      </c>
      <c r="C177" s="23"/>
    </row>
    <row r="178" spans="1:3">
      <c r="A178" s="21">
        <v>38384</v>
      </c>
      <c r="B178" s="22">
        <v>7.3258071146684589</v>
      </c>
      <c r="C178" s="23"/>
    </row>
    <row r="179" spans="1:3">
      <c r="A179" s="21">
        <v>38412</v>
      </c>
      <c r="B179" s="22">
        <v>9.9808021041918327</v>
      </c>
      <c r="C179" s="23"/>
    </row>
    <row r="180" spans="1:3">
      <c r="A180" s="21">
        <v>38443</v>
      </c>
      <c r="B180" s="22">
        <v>10.321659821747463</v>
      </c>
      <c r="C180" s="23"/>
    </row>
    <row r="181" spans="1:3">
      <c r="A181" s="21">
        <v>38473</v>
      </c>
      <c r="B181" s="22">
        <v>10.178366833577734</v>
      </c>
      <c r="C181" s="23"/>
    </row>
    <row r="182" spans="1:3">
      <c r="A182" s="21">
        <v>38504</v>
      </c>
      <c r="B182" s="22">
        <v>11.232232136813192</v>
      </c>
      <c r="C182" s="23"/>
    </row>
    <row r="183" spans="1:3">
      <c r="A183" s="21">
        <v>38534</v>
      </c>
      <c r="B183" s="22">
        <v>10.501068229651288</v>
      </c>
      <c r="C183" s="23"/>
    </row>
    <row r="184" spans="1:3">
      <c r="A184" s="21">
        <v>38565</v>
      </c>
      <c r="B184" s="22">
        <v>9.7352336559425101</v>
      </c>
      <c r="C184" s="23"/>
    </row>
    <row r="185" spans="1:3">
      <c r="A185" s="21">
        <v>38596</v>
      </c>
      <c r="B185" s="22">
        <v>9.4832670095765348</v>
      </c>
      <c r="C185" s="23"/>
    </row>
    <row r="186" spans="1:3">
      <c r="A186" s="21">
        <v>38626</v>
      </c>
      <c r="B186" s="22">
        <v>9.8557339844098877</v>
      </c>
      <c r="C186" s="23"/>
    </row>
    <row r="187" spans="1:3">
      <c r="A187" s="21">
        <v>38657</v>
      </c>
      <c r="B187" s="22">
        <v>10.229077190656266</v>
      </c>
      <c r="C187" s="23"/>
    </row>
    <row r="188" spans="1:3">
      <c r="A188" s="21">
        <v>38687</v>
      </c>
      <c r="B188" s="22">
        <v>12.461152156647692</v>
      </c>
      <c r="C188" s="23"/>
    </row>
    <row r="189" spans="1:3">
      <c r="A189" s="21">
        <v>38718</v>
      </c>
      <c r="B189" s="22">
        <v>13.97332496457253</v>
      </c>
      <c r="C189" s="23"/>
    </row>
    <row r="190" spans="1:3">
      <c r="A190" s="21">
        <v>38749</v>
      </c>
      <c r="B190" s="22">
        <v>15.641737286763146</v>
      </c>
      <c r="C190" s="23"/>
    </row>
    <row r="191" spans="1:3">
      <c r="A191" s="21">
        <v>38777</v>
      </c>
      <c r="B191" s="22">
        <v>14.505702258505938</v>
      </c>
      <c r="C191" s="23"/>
    </row>
    <row r="192" spans="1:3">
      <c r="A192" s="21">
        <v>38808</v>
      </c>
      <c r="B192" s="22">
        <v>16.85270685867939</v>
      </c>
      <c r="C192" s="23"/>
    </row>
    <row r="193" spans="1:3">
      <c r="A193" s="21">
        <v>38838</v>
      </c>
      <c r="B193" s="22">
        <v>19.402238476515031</v>
      </c>
      <c r="C193" s="23"/>
    </row>
    <row r="194" spans="1:3">
      <c r="A194" s="21">
        <v>38869</v>
      </c>
      <c r="B194" s="22">
        <v>21.037098514743825</v>
      </c>
      <c r="C194" s="23"/>
    </row>
    <row r="195" spans="1:3">
      <c r="A195" s="21">
        <v>38899</v>
      </c>
      <c r="B195" s="22">
        <v>22.765156101750385</v>
      </c>
      <c r="C195" s="23"/>
    </row>
    <row r="196" spans="1:3">
      <c r="A196" s="21">
        <v>38930</v>
      </c>
      <c r="B196" s="22">
        <v>24.741219373352141</v>
      </c>
      <c r="C196" s="23"/>
    </row>
    <row r="197" spans="1:3">
      <c r="A197" s="21">
        <v>38961</v>
      </c>
      <c r="B197" s="22">
        <v>26.653322018127557</v>
      </c>
      <c r="C197" s="23"/>
    </row>
    <row r="198" spans="1:3">
      <c r="A198" s="21">
        <v>38991</v>
      </c>
      <c r="B198" s="22">
        <v>27.290127707587274</v>
      </c>
      <c r="C198" s="23"/>
    </row>
    <row r="199" spans="1:3">
      <c r="A199" s="21">
        <v>39022</v>
      </c>
      <c r="B199" s="22">
        <v>28.467002596723525</v>
      </c>
      <c r="C199" s="23"/>
    </row>
    <row r="200" spans="1:3">
      <c r="A200" s="21">
        <v>39052</v>
      </c>
      <c r="B200" s="22">
        <v>27.810366263225749</v>
      </c>
      <c r="C200" s="23"/>
    </row>
    <row r="201" spans="1:3">
      <c r="A201" s="21">
        <v>39083</v>
      </c>
      <c r="B201" s="22">
        <v>27.122684574899058</v>
      </c>
      <c r="C201" s="23"/>
    </row>
    <row r="202" spans="1:3">
      <c r="A202" s="21">
        <v>39114</v>
      </c>
      <c r="B202" s="22">
        <v>27.107708956234909</v>
      </c>
      <c r="C202" s="23"/>
    </row>
    <row r="203" spans="1:3">
      <c r="A203" s="21">
        <v>39142</v>
      </c>
      <c r="B203" s="22">
        <v>29.23680802767543</v>
      </c>
      <c r="C203" s="23"/>
    </row>
    <row r="204" spans="1:3">
      <c r="A204" s="21">
        <v>39173</v>
      </c>
      <c r="B204" s="22">
        <v>26.964500268130575</v>
      </c>
      <c r="C204" s="23"/>
    </row>
    <row r="205" spans="1:3">
      <c r="A205" s="21">
        <v>39203</v>
      </c>
      <c r="B205" s="22">
        <v>26.041170948516566</v>
      </c>
      <c r="C205" s="23"/>
    </row>
    <row r="206" spans="1:3">
      <c r="A206" s="21">
        <v>39234</v>
      </c>
      <c r="B206" s="22">
        <v>24.233898275460341</v>
      </c>
      <c r="C206" s="23"/>
    </row>
    <row r="207" spans="1:3">
      <c r="A207" s="21">
        <v>39264</v>
      </c>
      <c r="B207" s="22">
        <v>23.538002258163004</v>
      </c>
      <c r="C207" s="23"/>
    </row>
    <row r="208" spans="1:3">
      <c r="A208" s="21">
        <v>39295</v>
      </c>
      <c r="B208" s="22">
        <v>23.658337880847881</v>
      </c>
      <c r="C208" s="23"/>
    </row>
    <row r="209" spans="1:3">
      <c r="A209" s="21">
        <v>39326</v>
      </c>
      <c r="B209" s="22">
        <v>23.421095713064432</v>
      </c>
      <c r="C209" s="23"/>
    </row>
    <row r="210" spans="1:3">
      <c r="A210" s="21">
        <v>39356</v>
      </c>
      <c r="B210" s="22">
        <v>23.790842138990875</v>
      </c>
      <c r="C210" s="23"/>
    </row>
    <row r="211" spans="1:3">
      <c r="A211" s="21">
        <v>39387</v>
      </c>
      <c r="B211" s="22">
        <v>23.023270073347057</v>
      </c>
      <c r="C211" s="23"/>
    </row>
    <row r="212" spans="1:3">
      <c r="A212" s="21">
        <v>39417</v>
      </c>
      <c r="B212" s="22">
        <v>21.348713847593203</v>
      </c>
      <c r="C212" s="23"/>
    </row>
    <row r="213" spans="1:3">
      <c r="A213" s="21">
        <v>39448</v>
      </c>
      <c r="B213" s="22">
        <v>20.170700100849626</v>
      </c>
      <c r="C213" s="23"/>
    </row>
    <row r="214" spans="1:3">
      <c r="A214" s="21">
        <v>39479</v>
      </c>
      <c r="B214" s="22">
        <v>18.916432319617059</v>
      </c>
      <c r="C214" s="23"/>
    </row>
    <row r="215" spans="1:3">
      <c r="A215" s="21">
        <v>39508</v>
      </c>
      <c r="B215" s="22">
        <v>17.273217594121881</v>
      </c>
      <c r="C215" s="23"/>
    </row>
    <row r="216" spans="1:3">
      <c r="A216" s="21">
        <v>39539</v>
      </c>
      <c r="B216" s="22">
        <v>16.325835602594264</v>
      </c>
      <c r="C216" s="23"/>
    </row>
    <row r="217" spans="1:3">
      <c r="A217" s="21">
        <v>39569</v>
      </c>
      <c r="B217" s="22">
        <v>14.34936559112483</v>
      </c>
      <c r="C217" s="23"/>
    </row>
    <row r="218" spans="1:3">
      <c r="A218" s="21">
        <v>39600</v>
      </c>
      <c r="B218" s="22">
        <v>14.874615099198586</v>
      </c>
      <c r="C218" s="23"/>
    </row>
    <row r="219" spans="1:3">
      <c r="A219" s="21">
        <v>39630</v>
      </c>
      <c r="B219" s="22">
        <v>14.132173087377243</v>
      </c>
      <c r="C219" s="23"/>
    </row>
    <row r="220" spans="1:3">
      <c r="A220" s="21">
        <v>39661</v>
      </c>
      <c r="B220" s="22">
        <v>13.254010222472346</v>
      </c>
      <c r="C220" s="23"/>
    </row>
    <row r="221" spans="1:3">
      <c r="A221" s="21">
        <v>39692</v>
      </c>
      <c r="B221" s="22">
        <v>13.020398569489998</v>
      </c>
      <c r="C221" s="23"/>
    </row>
    <row r="222" spans="1:3">
      <c r="A222" s="21">
        <v>39722</v>
      </c>
      <c r="B222" s="22">
        <v>12.972521714737105</v>
      </c>
      <c r="C222" s="23"/>
    </row>
    <row r="223" spans="1:3">
      <c r="A223" s="21">
        <v>39753</v>
      </c>
      <c r="B223" s="22">
        <v>12.504473809460915</v>
      </c>
      <c r="C223" s="23"/>
    </row>
    <row r="224" spans="1:3">
      <c r="A224" s="21">
        <v>39783</v>
      </c>
      <c r="B224" s="22">
        <v>11.686021416501857</v>
      </c>
      <c r="C224" s="23"/>
    </row>
    <row r="225" spans="1:3">
      <c r="A225" s="21">
        <v>39814</v>
      </c>
      <c r="B225" s="22">
        <v>11.581482219746796</v>
      </c>
      <c r="C225" s="23"/>
    </row>
    <row r="226" spans="1:3">
      <c r="A226" s="21">
        <v>39845</v>
      </c>
      <c r="B226" s="22">
        <v>10.253199434690563</v>
      </c>
      <c r="C226" s="23"/>
    </row>
    <row r="227" spans="1:3">
      <c r="A227" s="21">
        <v>39873</v>
      </c>
      <c r="B227" s="22">
        <v>8.9088708634624361</v>
      </c>
      <c r="C227" s="23"/>
    </row>
    <row r="228" spans="1:3">
      <c r="A228" s="21">
        <v>39904</v>
      </c>
      <c r="B228" s="22">
        <v>8.0801335746838454</v>
      </c>
      <c r="C228" s="23"/>
    </row>
    <row r="229" spans="1:3">
      <c r="A229" s="21">
        <v>39934</v>
      </c>
      <c r="B229" s="22">
        <v>8.6788689364748031</v>
      </c>
      <c r="C229" s="23"/>
    </row>
    <row r="230" spans="1:3">
      <c r="A230" s="21">
        <v>39965</v>
      </c>
      <c r="B230" s="22">
        <v>6.5691342327686808</v>
      </c>
      <c r="C230" s="23"/>
    </row>
    <row r="231" spans="1:3">
      <c r="A231" s="21">
        <v>39995</v>
      </c>
      <c r="B231" s="22">
        <v>5.2582547195045404</v>
      </c>
      <c r="C231" s="23"/>
    </row>
    <row r="232" spans="1:3">
      <c r="A232" s="21">
        <v>40026</v>
      </c>
      <c r="B232" s="22">
        <v>2.8477081026129003</v>
      </c>
      <c r="C232" s="23"/>
    </row>
    <row r="233" spans="1:3">
      <c r="A233" s="21">
        <v>40057</v>
      </c>
      <c r="B233" s="22">
        <v>0.82826066007590793</v>
      </c>
      <c r="C233" s="23"/>
    </row>
    <row r="234" spans="1:3">
      <c r="A234" s="21">
        <v>40087</v>
      </c>
      <c r="B234" s="22">
        <v>-0.80100187007066115</v>
      </c>
      <c r="C234" s="23"/>
    </row>
    <row r="235" spans="1:3">
      <c r="A235" s="21">
        <v>40118</v>
      </c>
      <c r="B235" s="22">
        <v>-1.7115495403895564</v>
      </c>
      <c r="C235" s="23"/>
    </row>
    <row r="236" spans="1:3">
      <c r="A236" s="21">
        <v>40148</v>
      </c>
      <c r="B236" s="22">
        <v>-0.72832791431652888</v>
      </c>
      <c r="C236" s="23"/>
    </row>
    <row r="237" spans="1:3">
      <c r="A237" s="21">
        <v>40179</v>
      </c>
      <c r="B237" s="22">
        <v>-0.93819905955513372</v>
      </c>
      <c r="C237" s="23"/>
    </row>
    <row r="238" spans="1:3">
      <c r="A238" s="21">
        <v>40210</v>
      </c>
      <c r="B238" s="22">
        <v>-0.21606433244037992</v>
      </c>
      <c r="C238" s="23"/>
    </row>
    <row r="239" spans="1:3">
      <c r="A239" s="21">
        <v>40238</v>
      </c>
      <c r="B239" s="22">
        <v>0.91829488915060598</v>
      </c>
      <c r="C239" s="23"/>
    </row>
    <row r="240" spans="1:3">
      <c r="A240" s="21">
        <v>40269</v>
      </c>
      <c r="B240" s="22">
        <v>1.4949902204612453</v>
      </c>
      <c r="C240" s="23"/>
    </row>
    <row r="241" spans="1:3">
      <c r="A241" s="21">
        <v>40299</v>
      </c>
      <c r="B241" s="22">
        <v>1.3317046152702572</v>
      </c>
      <c r="C241" s="23"/>
    </row>
    <row r="242" spans="1:3">
      <c r="A242" s="21">
        <v>40330</v>
      </c>
      <c r="B242" s="22">
        <v>2.6484631975564721</v>
      </c>
      <c r="C242" s="23"/>
    </row>
    <row r="243" spans="1:3">
      <c r="A243" s="21">
        <v>40360</v>
      </c>
      <c r="B243" s="22">
        <v>3.6998445512065548</v>
      </c>
      <c r="C243" s="23"/>
    </row>
    <row r="244" spans="1:3">
      <c r="A244" s="21">
        <v>40391</v>
      </c>
      <c r="B244" s="22">
        <v>6.5103364794762086</v>
      </c>
      <c r="C244" s="23"/>
    </row>
    <row r="245" spans="1:3">
      <c r="A245" s="21">
        <v>40422</v>
      </c>
      <c r="B245" s="22">
        <v>9.0668543169089446</v>
      </c>
      <c r="C245" s="23"/>
    </row>
    <row r="246" spans="1:3">
      <c r="A246" s="21">
        <v>40452</v>
      </c>
      <c r="B246" s="22">
        <v>10.24206078940939</v>
      </c>
      <c r="C246" s="23"/>
    </row>
    <row r="247" spans="1:3">
      <c r="A247" s="21">
        <v>40483</v>
      </c>
      <c r="B247" s="22">
        <v>13.128543976524032</v>
      </c>
      <c r="C247" s="23"/>
    </row>
    <row r="248" spans="1:3">
      <c r="A248" s="21">
        <v>40513</v>
      </c>
      <c r="B248" s="22">
        <v>13.316700386555279</v>
      </c>
      <c r="C248" s="23"/>
    </row>
    <row r="249" spans="1:3">
      <c r="A249" s="21">
        <v>40544</v>
      </c>
      <c r="B249" s="22">
        <v>13.629703178238351</v>
      </c>
      <c r="C249" s="23"/>
    </row>
    <row r="250" spans="1:3">
      <c r="A250" s="21">
        <v>40575</v>
      </c>
      <c r="B250" s="22">
        <v>15.463862535950623</v>
      </c>
      <c r="C250" s="23"/>
    </row>
    <row r="251" spans="1:3">
      <c r="A251" s="21">
        <v>40603</v>
      </c>
      <c r="B251" s="22">
        <v>16.681064113509247</v>
      </c>
      <c r="C251" s="23"/>
    </row>
    <row r="252" spans="1:3">
      <c r="A252" s="21">
        <v>40634</v>
      </c>
      <c r="B252" s="22">
        <v>17.98197975189202</v>
      </c>
      <c r="C252" s="23"/>
    </row>
    <row r="253" spans="1:3">
      <c r="A253" s="21">
        <v>40664</v>
      </c>
      <c r="B253" s="22">
        <v>19.283500948801425</v>
      </c>
      <c r="C253" s="23"/>
    </row>
    <row r="254" spans="1:3">
      <c r="A254" s="21">
        <v>40695</v>
      </c>
      <c r="B254" s="22">
        <v>19.016358728949044</v>
      </c>
      <c r="C254" s="23"/>
    </row>
    <row r="255" spans="1:3">
      <c r="A255" s="21">
        <v>40725</v>
      </c>
      <c r="B255" s="22">
        <v>19.826991140147875</v>
      </c>
      <c r="C255" s="23"/>
    </row>
    <row r="256" spans="1:3">
      <c r="A256" s="21">
        <v>40756</v>
      </c>
      <c r="B256" s="22">
        <v>20.138520947622386</v>
      </c>
      <c r="C256" s="23"/>
    </row>
    <row r="257" spans="1:3">
      <c r="A257" s="21">
        <v>40787</v>
      </c>
      <c r="B257" s="22">
        <v>19.501347409603341</v>
      </c>
      <c r="C257" s="23"/>
    </row>
    <row r="258" spans="1:3">
      <c r="A258" s="21">
        <v>40817</v>
      </c>
      <c r="B258" s="22">
        <v>18.85831926204542</v>
      </c>
      <c r="C258" s="23"/>
    </row>
    <row r="259" spans="1:3">
      <c r="A259" s="21">
        <v>40848</v>
      </c>
      <c r="B259" s="22">
        <v>18.275341062469774</v>
      </c>
      <c r="C259" s="23"/>
    </row>
    <row r="260" spans="1:3">
      <c r="A260" s="21">
        <v>40878</v>
      </c>
      <c r="B260" s="22">
        <v>18.35676967643305</v>
      </c>
      <c r="C260" s="23"/>
    </row>
    <row r="261" spans="1:3">
      <c r="A261" s="21">
        <v>40909</v>
      </c>
      <c r="B261" s="22">
        <v>18.017126628419057</v>
      </c>
      <c r="C261" s="23"/>
    </row>
    <row r="262" spans="1:3">
      <c r="A262" s="21">
        <v>40940</v>
      </c>
      <c r="B262" s="22">
        <v>16.448315262297708</v>
      </c>
      <c r="C262" s="23"/>
    </row>
    <row r="263" spans="1:3">
      <c r="A263" s="21">
        <v>40969</v>
      </c>
      <c r="B263" s="22">
        <v>16.135485031944174</v>
      </c>
      <c r="C263" s="23"/>
    </row>
    <row r="264" spans="1:3">
      <c r="A264" s="21">
        <v>41000</v>
      </c>
      <c r="B264" s="22">
        <v>15.702467428003564</v>
      </c>
      <c r="C264" s="23"/>
    </row>
    <row r="265" spans="1:3">
      <c r="A265" s="21">
        <v>41030</v>
      </c>
      <c r="B265" s="22">
        <v>14.52374835170871</v>
      </c>
      <c r="C265" s="23"/>
    </row>
    <row r="266" spans="1:3">
      <c r="A266" s="21">
        <v>41061</v>
      </c>
      <c r="B266" s="22">
        <v>14.362818283515534</v>
      </c>
      <c r="C266" s="23"/>
    </row>
    <row r="267" spans="1:3">
      <c r="A267" s="21">
        <v>41091</v>
      </c>
      <c r="B267" s="22">
        <v>13.84787895207662</v>
      </c>
      <c r="C267" s="23"/>
    </row>
    <row r="268" spans="1:3">
      <c r="A268" s="21">
        <v>41122</v>
      </c>
      <c r="B268" s="22">
        <v>12.835284377925227</v>
      </c>
      <c r="C268" s="23"/>
    </row>
    <row r="269" spans="1:3">
      <c r="A269" s="21">
        <v>41153</v>
      </c>
      <c r="B269" s="22">
        <v>11.719948493874565</v>
      </c>
      <c r="C269" s="23"/>
    </row>
    <row r="270" spans="1:3">
      <c r="A270" s="21">
        <v>41183</v>
      </c>
      <c r="B270" s="22">
        <v>11.746500827440375</v>
      </c>
      <c r="C270" s="23"/>
    </row>
    <row r="271" spans="1:3">
      <c r="A271" s="21">
        <v>41214</v>
      </c>
      <c r="B271" s="22">
        <v>11.307378920070255</v>
      </c>
      <c r="C271" s="23"/>
    </row>
    <row r="272" spans="1:3">
      <c r="A272" s="21">
        <v>41244</v>
      </c>
      <c r="B272" s="22">
        <v>12.210503848598119</v>
      </c>
      <c r="C272" s="23"/>
    </row>
    <row r="273" spans="1:3">
      <c r="A273" s="21">
        <v>41275</v>
      </c>
      <c r="B273" s="22">
        <v>12.770135586628895</v>
      </c>
      <c r="C273" s="23"/>
    </row>
    <row r="274" spans="1:3">
      <c r="A274" s="21">
        <v>41306</v>
      </c>
      <c r="B274" s="22">
        <v>12.862611338044939</v>
      </c>
      <c r="C274" s="23"/>
    </row>
    <row r="275" spans="1:3">
      <c r="A275" s="21">
        <v>41334</v>
      </c>
      <c r="B275" s="22">
        <v>12.380234265797995</v>
      </c>
      <c r="C275" s="23"/>
    </row>
    <row r="276" spans="1:3">
      <c r="A276" s="21">
        <v>41365</v>
      </c>
      <c r="B276" s="22">
        <v>12.361080065052388</v>
      </c>
      <c r="C276" s="23"/>
    </row>
    <row r="277" spans="1:3">
      <c r="A277" s="21">
        <v>41395</v>
      </c>
      <c r="B277" s="22">
        <v>12.353527559163791</v>
      </c>
      <c r="C277" s="23"/>
    </row>
    <row r="278" spans="1:3">
      <c r="A278" s="21">
        <v>41426</v>
      </c>
      <c r="B278" s="22">
        <v>12.849346312296706</v>
      </c>
      <c r="C278" s="23"/>
    </row>
    <row r="279" spans="1:3">
      <c r="A279" s="21">
        <v>41456</v>
      </c>
      <c r="B279" s="22">
        <v>12.560915720240873</v>
      </c>
      <c r="C279" s="23"/>
    </row>
    <row r="280" spans="1:3">
      <c r="A280" s="21">
        <v>41487</v>
      </c>
      <c r="B280" s="22">
        <v>12.946516280952336</v>
      </c>
      <c r="C280" s="23"/>
    </row>
    <row r="281" spans="1:3">
      <c r="A281" s="21">
        <v>41518</v>
      </c>
      <c r="B281" s="22">
        <v>13.198086348197325</v>
      </c>
      <c r="C281" s="23"/>
    </row>
    <row r="282" spans="1:3">
      <c r="A282" s="21">
        <v>41548</v>
      </c>
      <c r="B282" s="22">
        <v>12.748132098094045</v>
      </c>
      <c r="C282" s="23"/>
    </row>
    <row r="283" spans="1:3">
      <c r="A283" s="21">
        <v>41579</v>
      </c>
      <c r="B283" s="22">
        <v>11.843132327336203</v>
      </c>
      <c r="C283" s="23"/>
    </row>
    <row r="284" spans="1:3">
      <c r="A284" s="21">
        <v>41609</v>
      </c>
      <c r="B284" s="22">
        <v>10.824281690084403</v>
      </c>
      <c r="C284" s="23"/>
    </row>
    <row r="285" spans="1:3">
      <c r="A285" s="21">
        <v>41640</v>
      </c>
      <c r="B285" s="22">
        <v>11.324239849022998</v>
      </c>
      <c r="C285" s="23"/>
    </row>
    <row r="286" spans="1:3">
      <c r="A286" s="21">
        <v>41671</v>
      </c>
      <c r="B286" s="22">
        <v>11.576334783394859</v>
      </c>
      <c r="C286" s="23"/>
    </row>
    <row r="287" spans="1:3">
      <c r="A287" s="21">
        <v>41699</v>
      </c>
      <c r="B287" s="22">
        <v>11.500251789388383</v>
      </c>
      <c r="C287" s="23"/>
    </row>
    <row r="288" spans="1:3">
      <c r="A288" s="21">
        <v>41730</v>
      </c>
      <c r="B288" s="22">
        <v>11.522338183809655</v>
      </c>
      <c r="C288" s="23"/>
    </row>
    <row r="289" spans="1:3">
      <c r="A289" s="21">
        <v>41760</v>
      </c>
      <c r="B289" s="22">
        <v>11.48824091605869</v>
      </c>
      <c r="C289" s="23"/>
    </row>
    <row r="290" spans="1:3">
      <c r="A290" s="21">
        <v>41791</v>
      </c>
      <c r="B290" s="22">
        <v>11.073087870096643</v>
      </c>
      <c r="C290" s="23"/>
    </row>
    <row r="291" spans="1:3">
      <c r="A291" s="21">
        <v>41821</v>
      </c>
      <c r="B291" s="22">
        <v>10.803429625231731</v>
      </c>
      <c r="C291" s="23"/>
    </row>
    <row r="292" spans="1:3">
      <c r="A292" s="21">
        <v>41852</v>
      </c>
      <c r="B292" s="22">
        <v>10.309290527996563</v>
      </c>
      <c r="C292" s="23"/>
    </row>
    <row r="293" spans="1:3">
      <c r="A293" s="21">
        <v>41883</v>
      </c>
      <c r="B293" s="22">
        <v>9.9407007193293992</v>
      </c>
      <c r="C293" s="23"/>
    </row>
    <row r="294" spans="1:3">
      <c r="A294" s="21">
        <v>41913</v>
      </c>
      <c r="B294" s="22">
        <v>10.130542591079617</v>
      </c>
      <c r="C294" s="23"/>
    </row>
    <row r="295" spans="1:3">
      <c r="A295" s="21">
        <v>41944</v>
      </c>
      <c r="B295" s="22">
        <v>10.857786022321703</v>
      </c>
      <c r="C295" s="23"/>
    </row>
    <row r="296" spans="1:3">
      <c r="A296" s="21">
        <v>41974</v>
      </c>
      <c r="B296" s="22">
        <v>11.546717402755547</v>
      </c>
      <c r="C296" s="23"/>
    </row>
    <row r="297" spans="1:3">
      <c r="A297" s="21">
        <v>42005</v>
      </c>
      <c r="B297" s="22">
        <v>12.719033627484722</v>
      </c>
      <c r="C297" s="23"/>
    </row>
    <row r="298" spans="1:3">
      <c r="A298" s="21">
        <v>42036</v>
      </c>
      <c r="B298" s="22">
        <v>12.860520022589084</v>
      </c>
      <c r="C298" s="23"/>
    </row>
    <row r="299" spans="1:3">
      <c r="A299" s="21">
        <v>42064</v>
      </c>
      <c r="B299" s="22">
        <v>13.002910551178282</v>
      </c>
      <c r="C299" s="23"/>
    </row>
    <row r="300" spans="1:3">
      <c r="A300" s="21">
        <v>42095</v>
      </c>
      <c r="B300" s="22">
        <v>11.807598103833406</v>
      </c>
      <c r="C300" s="23"/>
    </row>
    <row r="301" spans="1:3">
      <c r="A301" s="21">
        <v>42125</v>
      </c>
      <c r="B301" s="22">
        <v>11.868538225581027</v>
      </c>
      <c r="C301" s="23"/>
    </row>
    <row r="302" spans="1:3">
      <c r="A302" s="21">
        <v>42156</v>
      </c>
      <c r="B302" s="22">
        <v>11.951421994956334</v>
      </c>
      <c r="C302" s="23"/>
    </row>
    <row r="303" spans="1:3">
      <c r="A303" s="21">
        <v>42186</v>
      </c>
      <c r="B303" s="22">
        <v>12.800909236730252</v>
      </c>
      <c r="C303" s="23"/>
    </row>
    <row r="304" spans="1:3">
      <c r="A304" s="21">
        <v>42217</v>
      </c>
      <c r="B304" s="22">
        <v>14.199427282306942</v>
      </c>
      <c r="C304" s="23"/>
    </row>
    <row r="305" spans="1:3">
      <c r="A305" s="21">
        <v>42248</v>
      </c>
      <c r="B305" s="22">
        <v>13.449815518249197</v>
      </c>
      <c r="C305" s="23"/>
    </row>
    <row r="306" spans="1:3">
      <c r="A306" s="21">
        <v>42278</v>
      </c>
      <c r="B306" s="22">
        <v>12.737854754623745</v>
      </c>
      <c r="C306" s="23"/>
    </row>
    <row r="307" spans="1:3">
      <c r="A307" s="21">
        <v>42309</v>
      </c>
      <c r="B307" s="22">
        <v>11.662600122875478</v>
      </c>
      <c r="C307" s="23"/>
    </row>
    <row r="308" spans="1:3">
      <c r="A308" s="21">
        <v>42339</v>
      </c>
      <c r="B308" s="22">
        <v>10.225142821707035</v>
      </c>
      <c r="C308" s="23"/>
    </row>
    <row r="309" spans="1:3">
      <c r="A309" s="21">
        <v>42370</v>
      </c>
      <c r="B309" s="22">
        <v>8.5022252443064605</v>
      </c>
      <c r="C309" s="23"/>
    </row>
    <row r="310" spans="1:3">
      <c r="A310" s="21">
        <v>42401</v>
      </c>
      <c r="B310" s="22">
        <v>7.7481307508935338</v>
      </c>
      <c r="C310" s="23"/>
    </row>
    <row r="311" spans="1:3">
      <c r="A311" s="21">
        <v>42430</v>
      </c>
      <c r="B311" s="22">
        <v>6.1067712036901423</v>
      </c>
      <c r="C311" s="23"/>
    </row>
    <row r="312" spans="1:3">
      <c r="A312" s="21">
        <v>42461</v>
      </c>
      <c r="B312" s="22">
        <v>6.4457285886234894</v>
      </c>
      <c r="C312" s="23"/>
    </row>
    <row r="313" spans="1:3">
      <c r="A313" s="24">
        <v>42491</v>
      </c>
      <c r="B313" s="23">
        <v>6.0362341960755739</v>
      </c>
      <c r="C313" s="23"/>
    </row>
    <row r="314" spans="1:3">
      <c r="A314" s="24">
        <v>42522</v>
      </c>
      <c r="B314" s="23">
        <v>4.7558549756664625</v>
      </c>
    </row>
    <row r="315" spans="1:3">
      <c r="A315" s="21">
        <v>42552</v>
      </c>
      <c r="B315" s="23">
        <v>4.2122485568822476</v>
      </c>
      <c r="C315" s="23"/>
    </row>
    <row r="316" spans="1:3">
      <c r="A316" s="21">
        <v>42583</v>
      </c>
      <c r="B316" s="23">
        <v>2.3685296684094137</v>
      </c>
      <c r="C316" s="23"/>
    </row>
    <row r="317" spans="1:3">
      <c r="A317" s="21">
        <v>42614</v>
      </c>
      <c r="B317" s="23">
        <v>2.3204446582215654</v>
      </c>
      <c r="C317" s="23"/>
    </row>
    <row r="318" spans="1:3">
      <c r="A318" s="21">
        <v>42644</v>
      </c>
      <c r="B318" s="23">
        <v>2.4699530547536597</v>
      </c>
      <c r="C318" s="23"/>
    </row>
    <row r="319" spans="1:3">
      <c r="A319" s="21">
        <v>42675</v>
      </c>
      <c r="B319" s="23">
        <v>2.3298401710217798</v>
      </c>
      <c r="C319" s="23"/>
    </row>
    <row r="320" spans="1:3">
      <c r="A320" s="21">
        <v>42705</v>
      </c>
      <c r="B320" s="23">
        <v>2.0613830809449674</v>
      </c>
      <c r="C320" s="23"/>
    </row>
    <row r="321" spans="1:3">
      <c r="A321" s="21">
        <v>42736</v>
      </c>
      <c r="B321" s="23">
        <v>1.016910059282905</v>
      </c>
      <c r="C321" s="23"/>
    </row>
    <row r="322" spans="1:3">
      <c r="A322" s="21">
        <v>42767</v>
      </c>
      <c r="B322" s="23">
        <v>0.79836008902398614</v>
      </c>
      <c r="C322" s="23"/>
    </row>
    <row r="323" spans="1:3">
      <c r="A323" s="21">
        <v>42795</v>
      </c>
      <c r="B323" s="23">
        <v>1.5108445471103016</v>
      </c>
      <c r="C323" s="23"/>
    </row>
    <row r="324" spans="1:3">
      <c r="A324" s="21">
        <v>42826</v>
      </c>
      <c r="B324" s="23">
        <v>1.4269714430791058</v>
      </c>
      <c r="C324" s="23"/>
    </row>
    <row r="325" spans="1:3">
      <c r="A325" s="21">
        <v>42856</v>
      </c>
      <c r="B325" s="23">
        <v>0.95674682580291215</v>
      </c>
      <c r="C325" s="23"/>
    </row>
    <row r="326" spans="1:3">
      <c r="A326" s="21">
        <v>42887</v>
      </c>
      <c r="B326" s="23">
        <v>1.6798795851289849</v>
      </c>
      <c r="C326" s="23"/>
    </row>
    <row r="327" spans="1:3">
      <c r="A327" s="21">
        <v>42917</v>
      </c>
      <c r="B327" s="23">
        <v>1.1079613595855076</v>
      </c>
      <c r="C327" s="25"/>
    </row>
    <row r="328" spans="1:3">
      <c r="A328" s="21">
        <v>42948</v>
      </c>
      <c r="B328" s="23">
        <v>0.96838433698223092</v>
      </c>
      <c r="C328" s="25"/>
    </row>
    <row r="329" spans="1:3">
      <c r="A329" s="26">
        <v>42979</v>
      </c>
      <c r="B329" s="23">
        <v>1.484359472528296</v>
      </c>
      <c r="C329" s="25"/>
    </row>
    <row r="330" spans="1:3">
      <c r="A330" s="21">
        <v>43009</v>
      </c>
      <c r="B330" s="23">
        <v>1.3751897732523055</v>
      </c>
      <c r="C330" s="25"/>
    </row>
    <row r="331" spans="1:3">
      <c r="A331" s="21">
        <v>43040</v>
      </c>
      <c r="B331" s="23">
        <v>0.85853341074042522</v>
      </c>
      <c r="C331" s="25"/>
    </row>
    <row r="332" spans="1:3">
      <c r="A332" s="21">
        <v>43070</v>
      </c>
      <c r="B332" s="23">
        <v>1.1268454874038492</v>
      </c>
      <c r="C332" s="25"/>
    </row>
    <row r="333" spans="1:3">
      <c r="A333" s="21">
        <v>43101</v>
      </c>
      <c r="B333" s="23">
        <v>1.5602599752425172</v>
      </c>
      <c r="C333" s="25"/>
    </row>
    <row r="334" spans="1:3">
      <c r="A334" s="21">
        <v>43132</v>
      </c>
      <c r="B334" s="23">
        <v>1.5575094362840769</v>
      </c>
      <c r="C334" s="25"/>
    </row>
    <row r="335" spans="1:3">
      <c r="A335" s="21">
        <v>43160</v>
      </c>
      <c r="B335" s="23">
        <v>1.9854589035137815</v>
      </c>
      <c r="C335" s="25"/>
    </row>
    <row r="336" spans="1:3">
      <c r="A336" s="21">
        <v>43191</v>
      </c>
      <c r="B336" s="23">
        <v>1.8331575890842888</v>
      </c>
      <c r="C336" s="25"/>
    </row>
    <row r="337" spans="1:6">
      <c r="A337" s="21">
        <v>43221</v>
      </c>
      <c r="B337" s="23">
        <v>1.7494830474471534</v>
      </c>
      <c r="C337" s="25"/>
    </row>
    <row r="338" spans="1:6">
      <c r="A338" s="21">
        <v>43252</v>
      </c>
      <c r="B338" s="23">
        <v>1.2854700056884605</v>
      </c>
      <c r="C338" s="27"/>
      <c r="D338" s="28"/>
      <c r="E338" s="28"/>
      <c r="F338" s="28"/>
    </row>
    <row r="339" spans="1:6">
      <c r="A339" s="21">
        <v>43282</v>
      </c>
      <c r="B339" s="23">
        <v>1.0077436752237157</v>
      </c>
      <c r="C339" s="27"/>
      <c r="D339" s="28"/>
      <c r="E339" s="28"/>
      <c r="F339" s="28"/>
    </row>
    <row r="340" spans="1:6">
      <c r="A340" s="21">
        <v>43313</v>
      </c>
      <c r="B340" s="23">
        <v>1.0170301966887507</v>
      </c>
      <c r="C340" s="27"/>
      <c r="D340" s="28"/>
      <c r="E340" s="28"/>
      <c r="F340" s="28"/>
    </row>
    <row r="341" spans="1:6">
      <c r="A341" s="21">
        <v>43344</v>
      </c>
      <c r="B341" s="23">
        <v>0.84068619305652792</v>
      </c>
      <c r="C341" s="27"/>
      <c r="D341" s="28"/>
      <c r="E341" s="28"/>
      <c r="F341" s="28"/>
    </row>
    <row r="342" spans="1:6">
      <c r="A342" s="21">
        <v>43374</v>
      </c>
      <c r="B342" s="23">
        <v>1.5397336687654528</v>
      </c>
      <c r="C342" s="27"/>
      <c r="D342" s="28"/>
      <c r="E342" s="28"/>
      <c r="F342" s="28"/>
    </row>
    <row r="343" spans="1:6">
      <c r="A343" s="21">
        <v>43405</v>
      </c>
      <c r="B343" s="23">
        <v>2.1860260725154568</v>
      </c>
      <c r="C343" s="27"/>
      <c r="D343" s="28"/>
      <c r="E343" s="28"/>
      <c r="F343" s="28"/>
    </row>
    <row r="344" spans="1:6">
      <c r="A344" s="21">
        <v>43435</v>
      </c>
      <c r="B344" s="23">
        <v>2.5186365413249368</v>
      </c>
      <c r="C344" s="27"/>
      <c r="D344" s="28"/>
      <c r="E344" s="28"/>
      <c r="F344" s="28"/>
    </row>
    <row r="345" spans="1:6">
      <c r="A345" s="21">
        <v>43466</v>
      </c>
      <c r="B345" s="23">
        <v>2.3100741990268014</v>
      </c>
      <c r="C345" s="27"/>
      <c r="D345" s="28"/>
      <c r="E345" s="28"/>
      <c r="F345" s="28"/>
    </row>
    <row r="346" spans="1:6">
      <c r="A346" s="21">
        <v>43497</v>
      </c>
      <c r="B346" s="23">
        <v>2.9048994111058768</v>
      </c>
      <c r="C346" s="27"/>
      <c r="D346" s="28"/>
      <c r="E346" s="28"/>
      <c r="F346" s="28"/>
    </row>
    <row r="347" spans="1:6">
      <c r="A347" s="21">
        <v>43525</v>
      </c>
      <c r="B347" s="23">
        <v>3.1056789574811061</v>
      </c>
      <c r="C347" s="27"/>
      <c r="D347" s="28"/>
      <c r="E347" s="28"/>
      <c r="F347" s="28"/>
    </row>
    <row r="348" spans="1:6">
      <c r="A348" s="21">
        <v>43556</v>
      </c>
      <c r="B348" s="23">
        <v>3.3995056334614082</v>
      </c>
      <c r="C348" s="27"/>
      <c r="D348" s="28"/>
      <c r="E348" s="28"/>
      <c r="F348" s="28"/>
    </row>
    <row r="349" spans="1:6">
      <c r="A349" s="21">
        <v>43586</v>
      </c>
      <c r="B349" s="23">
        <v>3.7467396900047634</v>
      </c>
      <c r="C349" s="27"/>
      <c r="D349" s="28"/>
      <c r="E349" s="28"/>
      <c r="F349" s="28"/>
    </row>
    <row r="350" spans="1:6">
      <c r="A350" s="21">
        <v>43617</v>
      </c>
      <c r="B350" s="23">
        <v>3.6765286146393628</v>
      </c>
      <c r="C350" s="27"/>
      <c r="D350" s="28"/>
      <c r="E350" s="28"/>
      <c r="F350" s="28"/>
    </row>
    <row r="351" spans="1:6">
      <c r="A351" s="21">
        <v>43647</v>
      </c>
      <c r="B351" s="23">
        <v>4.2563479511092739</v>
      </c>
      <c r="C351" s="27"/>
      <c r="D351" s="28"/>
      <c r="E351" s="28"/>
      <c r="F351" s="28"/>
    </row>
    <row r="352" spans="1:6">
      <c r="A352" s="21">
        <v>43678</v>
      </c>
      <c r="B352" s="23">
        <v>4.8898756876937899</v>
      </c>
      <c r="C352" s="27"/>
      <c r="D352" s="28"/>
      <c r="E352" s="28"/>
      <c r="F352" s="28"/>
    </row>
    <row r="353" spans="1:12">
      <c r="A353" s="21">
        <v>43709</v>
      </c>
      <c r="B353" s="23">
        <v>5.4742311524540899</v>
      </c>
      <c r="C353" s="27"/>
      <c r="D353" s="28"/>
      <c r="E353" s="28"/>
      <c r="F353" s="28"/>
    </row>
    <row r="354" spans="1:12">
      <c r="A354" s="21">
        <v>43739</v>
      </c>
      <c r="B354" s="23">
        <v>4.8510586512088061</v>
      </c>
      <c r="C354" s="27"/>
      <c r="D354" s="28"/>
      <c r="E354" s="28"/>
      <c r="F354" s="28"/>
    </row>
    <row r="355" spans="1:12">
      <c r="A355" s="21">
        <v>43770</v>
      </c>
      <c r="B355" s="23">
        <v>4.9760269113323874</v>
      </c>
      <c r="C355" s="27"/>
      <c r="D355" s="28"/>
      <c r="E355" s="28"/>
      <c r="F355" s="28"/>
    </row>
    <row r="356" spans="1:12">
      <c r="A356" s="21">
        <v>43800</v>
      </c>
      <c r="B356" s="23">
        <v>4.0673153653638439</v>
      </c>
      <c r="C356" s="23"/>
      <c r="D356" s="23"/>
      <c r="E356" s="23"/>
      <c r="F356" s="23"/>
    </row>
    <row r="357" spans="1:12" ht="21">
      <c r="A357" s="21">
        <v>43831</v>
      </c>
      <c r="B357" s="23">
        <v>4.9965143059089945</v>
      </c>
      <c r="C357" s="23"/>
      <c r="D357" s="23"/>
      <c r="E357" s="23"/>
      <c r="F357" s="23"/>
      <c r="J357" s="63"/>
      <c r="L357" s="30" t="s">
        <v>27</v>
      </c>
    </row>
    <row r="358" spans="1:12">
      <c r="A358" s="21">
        <v>43862</v>
      </c>
      <c r="B358" s="23">
        <v>5.3880887060676841</v>
      </c>
    </row>
    <row r="359" spans="1:12">
      <c r="A359" s="21">
        <v>43891</v>
      </c>
      <c r="B359" s="23">
        <v>8.2073404480957244</v>
      </c>
    </row>
    <row r="360" spans="1:12">
      <c r="A360" s="21">
        <v>43922</v>
      </c>
      <c r="B360" s="23">
        <v>8.6623939308057007</v>
      </c>
    </row>
    <row r="361" spans="1:12">
      <c r="A361" s="21">
        <v>43952</v>
      </c>
      <c r="B361" s="23">
        <v>8.2988137095306271</v>
      </c>
    </row>
    <row r="362" spans="1:12">
      <c r="A362" s="21">
        <v>43983</v>
      </c>
      <c r="B362" s="23">
        <v>8.3381024293065273</v>
      </c>
    </row>
    <row r="363" spans="1:12">
      <c r="A363" s="21">
        <v>44013</v>
      </c>
      <c r="B363" s="23">
        <v>6.9087751144994325</v>
      </c>
    </row>
    <row r="364" spans="1:12">
      <c r="A364" s="21">
        <v>44044</v>
      </c>
      <c r="B364" s="23">
        <v>5.5845441214021907</v>
      </c>
    </row>
    <row r="365" spans="1:12">
      <c r="A365" s="21">
        <v>44075</v>
      </c>
      <c r="B365" s="23">
        <v>4.1838159787246365</v>
      </c>
    </row>
    <row r="366" spans="1:12">
      <c r="A366" s="21">
        <v>44105</v>
      </c>
      <c r="B366" s="23">
        <v>3.8400941295286817</v>
      </c>
    </row>
    <row r="367" spans="1:12">
      <c r="A367" s="21">
        <v>44136</v>
      </c>
      <c r="B367" s="23">
        <v>2.7019261523048232</v>
      </c>
    </row>
    <row r="368" spans="1:12">
      <c r="A368" s="21">
        <v>44166</v>
      </c>
      <c r="B368" s="23">
        <v>2.2249071373033225</v>
      </c>
    </row>
    <row r="369" spans="1:6">
      <c r="A369" s="21">
        <v>44197</v>
      </c>
      <c r="B369" s="23">
        <v>2.6173934319712711</v>
      </c>
    </row>
    <row r="370" spans="1:6">
      <c r="A370" s="21">
        <v>44228</v>
      </c>
      <c r="B370" s="23">
        <v>1.9934027815946331</v>
      </c>
    </row>
    <row r="371" spans="1:6">
      <c r="A371" s="21">
        <v>44256</v>
      </c>
      <c r="B371" s="23">
        <v>-1.1826381874048053</v>
      </c>
    </row>
    <row r="372" spans="1:6">
      <c r="A372" s="21">
        <v>44287</v>
      </c>
      <c r="B372" s="23">
        <v>-1.5557542127055957</v>
      </c>
      <c r="C372" s="23"/>
      <c r="D372" s="23"/>
      <c r="E372" s="23"/>
      <c r="F372" s="23"/>
    </row>
    <row r="373" spans="1:6">
      <c r="A373" s="21">
        <v>44317</v>
      </c>
      <c r="B373" s="23">
        <v>-1.2669862868241122</v>
      </c>
      <c r="C373" s="23"/>
      <c r="D373" s="23"/>
      <c r="E373" s="23"/>
      <c r="F373" s="23"/>
    </row>
    <row r="374" spans="1:6">
      <c r="A374" s="21">
        <v>44348</v>
      </c>
      <c r="B374" s="23">
        <v>-0.88251880975023234</v>
      </c>
      <c r="C374" s="23"/>
      <c r="D374" s="23"/>
      <c r="E374" s="23"/>
      <c r="F374" s="23"/>
    </row>
    <row r="375" spans="1:6">
      <c r="A375" s="21">
        <v>44378</v>
      </c>
      <c r="B375" s="23">
        <v>0.50282886948156413</v>
      </c>
      <c r="C375" s="23"/>
      <c r="D375" s="23"/>
      <c r="E375" s="23"/>
      <c r="F375" s="23"/>
    </row>
    <row r="376" spans="1:6">
      <c r="A376" s="21">
        <v>44409</v>
      </c>
      <c r="B376" s="23">
        <v>1.7891673376444928</v>
      </c>
      <c r="C376" s="23"/>
      <c r="D376" s="23"/>
      <c r="E376" s="23"/>
      <c r="F376" s="23"/>
    </row>
    <row r="377" spans="1:6">
      <c r="A377" s="21">
        <v>44440</v>
      </c>
      <c r="B377" s="23">
        <v>2.90273713304805</v>
      </c>
      <c r="C377" s="23"/>
      <c r="D377" s="23"/>
      <c r="E377" s="23"/>
      <c r="F377" s="23"/>
    </row>
    <row r="378" spans="1:6">
      <c r="A378" s="21">
        <v>44470</v>
      </c>
      <c r="B378" s="23">
        <v>4.0495474219049532</v>
      </c>
      <c r="C378" s="23"/>
      <c r="D378" s="23"/>
      <c r="E378" s="23"/>
      <c r="F378" s="23"/>
    </row>
    <row r="379" spans="1:6">
      <c r="A379" s="21">
        <v>44501</v>
      </c>
      <c r="B379" s="23">
        <v>5.465785932052003</v>
      </c>
      <c r="C379" s="29"/>
      <c r="D379" s="29"/>
      <c r="E379" s="29"/>
      <c r="F379" s="29"/>
    </row>
    <row r="380" spans="1:6">
      <c r="A380" s="21">
        <v>44531</v>
      </c>
      <c r="B380" s="23">
        <v>6.8866916443255377</v>
      </c>
      <c r="C380" s="29"/>
      <c r="D380" s="29"/>
      <c r="E380" s="29"/>
      <c r="F380" s="29"/>
    </row>
    <row r="381" spans="1:6">
      <c r="A381" s="21">
        <v>44562</v>
      </c>
      <c r="B381" s="29">
        <v>5.7295850106766189</v>
      </c>
      <c r="C381" s="29"/>
      <c r="D381" s="29"/>
      <c r="E381" s="29"/>
      <c r="F381" s="29"/>
    </row>
    <row r="382" spans="1:6">
      <c r="A382" s="21">
        <v>44593</v>
      </c>
      <c r="B382" s="29">
        <v>6.1442502239216656</v>
      </c>
      <c r="C382" s="29"/>
      <c r="D382" s="29"/>
      <c r="E382" s="29"/>
      <c r="F382" s="29"/>
    </row>
    <row r="383" spans="1:6" ht="18.75">
      <c r="A383" s="21">
        <v>44621</v>
      </c>
      <c r="B383" s="29">
        <v>6.8192735113934644</v>
      </c>
      <c r="C383" s="15"/>
      <c r="D383" s="29"/>
      <c r="E383" s="29"/>
    </row>
    <row r="384" spans="1:6">
      <c r="A384" s="21">
        <v>44652</v>
      </c>
      <c r="B384" s="29">
        <v>7.2487439873181403</v>
      </c>
      <c r="C384" s="29"/>
      <c r="D384" s="29"/>
      <c r="E384" s="29"/>
    </row>
    <row r="385" spans="1:12">
      <c r="A385" s="21">
        <v>44682</v>
      </c>
      <c r="B385" s="29">
        <v>7.4872575923783824</v>
      </c>
      <c r="C385" s="29"/>
      <c r="D385" s="29"/>
      <c r="E385" s="29"/>
    </row>
    <row r="386" spans="1:12">
      <c r="A386" s="21">
        <v>44713</v>
      </c>
      <c r="B386" s="29">
        <v>8.529030740190823</v>
      </c>
      <c r="C386" s="29"/>
      <c r="D386" s="29"/>
      <c r="E386" s="29"/>
    </row>
    <row r="387" spans="1:12">
      <c r="A387" s="21">
        <v>44743</v>
      </c>
      <c r="B387" s="29">
        <v>8.58561542670917</v>
      </c>
      <c r="C387" s="29"/>
      <c r="D387" s="29"/>
      <c r="E387" s="29"/>
    </row>
    <row r="388" spans="1:12">
      <c r="A388" s="21">
        <v>44774</v>
      </c>
      <c r="B388" s="29">
        <v>8.4989877236018252</v>
      </c>
      <c r="C388" s="29"/>
      <c r="D388" s="29"/>
      <c r="E388" s="29"/>
    </row>
    <row r="389" spans="1:12">
      <c r="A389" s="21">
        <v>44805</v>
      </c>
      <c r="B389" s="29">
        <v>8.4416149146930408</v>
      </c>
      <c r="C389" s="29"/>
      <c r="D389" s="29"/>
      <c r="E389" s="29"/>
    </row>
    <row r="390" spans="1:12">
      <c r="A390" s="21">
        <v>44835</v>
      </c>
      <c r="B390" s="29">
        <v>7.9882505395706183</v>
      </c>
      <c r="C390" s="29"/>
      <c r="D390" s="29"/>
      <c r="E390" s="29"/>
    </row>
    <row r="391" spans="1:12">
      <c r="A391" s="21">
        <v>44866</v>
      </c>
      <c r="B391" s="29">
        <v>6.9582887848514963</v>
      </c>
      <c r="C391" s="29"/>
      <c r="D391" s="29"/>
      <c r="E391" s="29"/>
      <c r="L391" s="16" t="s">
        <v>28</v>
      </c>
    </row>
    <row r="392" spans="1:12">
      <c r="A392" s="21">
        <v>44896</v>
      </c>
      <c r="B392" s="29">
        <v>6.6556038657951122</v>
      </c>
      <c r="C392" s="29"/>
      <c r="D392" s="29">
        <v>6.6556038657951122</v>
      </c>
      <c r="E392" s="29">
        <v>6.6556038657951122</v>
      </c>
    </row>
    <row r="393" spans="1:12">
      <c r="A393" s="21">
        <v>44986</v>
      </c>
      <c r="B393" s="29"/>
      <c r="C393" s="29"/>
      <c r="D393" s="29">
        <v>7.5726115446086206</v>
      </c>
      <c r="E393" s="29">
        <v>7.5726115446086206</v>
      </c>
    </row>
    <row r="394" spans="1:12">
      <c r="A394" s="21">
        <v>45078</v>
      </c>
      <c r="B394" s="29"/>
      <c r="C394" s="29"/>
      <c r="D394" s="29">
        <v>3.5094116613375359</v>
      </c>
      <c r="E394" s="29">
        <v>3.5011280986634086</v>
      </c>
    </row>
    <row r="395" spans="1:12">
      <c r="A395" s="21">
        <v>45170</v>
      </c>
      <c r="B395" s="29"/>
      <c r="C395" s="29"/>
      <c r="D395" s="29">
        <v>-2.2665254791563005</v>
      </c>
      <c r="E395" s="29">
        <v>-2.2595869360435894</v>
      </c>
    </row>
    <row r="396" spans="1:12">
      <c r="A396" s="21">
        <v>45261</v>
      </c>
      <c r="B396" s="29"/>
      <c r="C396" s="29"/>
      <c r="D396" s="29">
        <v>-7.0469906271926845</v>
      </c>
      <c r="E396" s="29">
        <v>-7.6362811662693204</v>
      </c>
    </row>
    <row r="397" spans="1:12">
      <c r="A397" s="21">
        <v>45352</v>
      </c>
      <c r="B397" s="29"/>
      <c r="C397" s="29"/>
      <c r="D397" s="29">
        <v>-13.559517898508632</v>
      </c>
      <c r="E397" s="29">
        <v>-14.711906580087962</v>
      </c>
    </row>
    <row r="398" spans="1:12">
      <c r="A398" s="21">
        <v>45444</v>
      </c>
      <c r="B398" s="29"/>
      <c r="C398" s="29"/>
      <c r="D398" s="29">
        <v>-13.404562111495666</v>
      </c>
      <c r="E398" s="29">
        <v>-16.087387880203973</v>
      </c>
    </row>
    <row r="399" spans="1:12">
      <c r="A399" s="21">
        <v>45536</v>
      </c>
      <c r="B399" s="29"/>
      <c r="C399" s="29"/>
      <c r="D399" s="29">
        <v>-8.9133808535138854</v>
      </c>
      <c r="E399" s="29">
        <v>-12.259008495692559</v>
      </c>
    </row>
    <row r="400" spans="1:12">
      <c r="A400" s="21">
        <v>45627</v>
      </c>
      <c r="B400" s="29"/>
      <c r="C400" s="29"/>
      <c r="D400" s="29">
        <v>-3.4517086725667223</v>
      </c>
      <c r="E400" s="29">
        <v>-6.9191408155518381</v>
      </c>
    </row>
    <row r="401" spans="1:1">
      <c r="A401" s="21"/>
    </row>
  </sheetData>
  <pageMargins left="0.7" right="0.7" top="0.75" bottom="0.75" header="0.3" footer="0.3"/>
  <pageSetup scale="6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35BF6-3B11-4AAC-A67F-6D45E9F1C103}">
  <sheetPr>
    <tabColor rgb="FF92D050"/>
  </sheetPr>
  <dimension ref="A1:M418"/>
  <sheetViews>
    <sheetView showGridLines="0" view="pageBreakPreview" zoomScaleNormal="100" zoomScaleSheetLayoutView="100" workbookViewId="0">
      <pane xSplit="1" ySplit="1" topLeftCell="B386" activePane="bottomRight" state="frozen"/>
      <selection pane="topRight" activeCell="A75" sqref="A75:D75"/>
      <selection pane="bottomLeft" activeCell="A75" sqref="A75:D75"/>
      <selection pane="bottomRight" activeCell="H419" sqref="H419"/>
    </sheetView>
  </sheetViews>
  <sheetFormatPr baseColWidth="10" defaultColWidth="11.42578125" defaultRowHeight="14.25"/>
  <cols>
    <col min="1" max="1" width="11.42578125" style="20"/>
    <col min="2" max="2" width="20.28515625" style="20" bestFit="1" customWidth="1"/>
    <col min="3" max="3" width="13.28515625" style="20" customWidth="1"/>
    <col min="4" max="5" width="15.42578125" style="20" customWidth="1"/>
    <col min="6" max="16384" width="11.42578125" style="20"/>
  </cols>
  <sheetData>
    <row r="1" spans="1:8" s="17" customFormat="1" ht="15">
      <c r="A1" s="31" t="s">
        <v>24</v>
      </c>
      <c r="B1" s="31" t="s">
        <v>29</v>
      </c>
      <c r="C1" s="19"/>
      <c r="D1" s="19" t="s">
        <v>1</v>
      </c>
      <c r="E1" s="19"/>
      <c r="F1" s="19" t="s">
        <v>26</v>
      </c>
      <c r="G1" s="32"/>
      <c r="H1" s="19"/>
    </row>
    <row r="2" spans="1:8">
      <c r="A2" s="24">
        <v>33025</v>
      </c>
      <c r="B2" s="33"/>
      <c r="C2" s="34"/>
    </row>
    <row r="3" spans="1:8">
      <c r="A3" s="24">
        <v>33055</v>
      </c>
      <c r="B3" s="33"/>
      <c r="C3" s="34"/>
    </row>
    <row r="4" spans="1:8">
      <c r="A4" s="24">
        <v>33086</v>
      </c>
      <c r="B4" s="33"/>
      <c r="C4" s="34"/>
    </row>
    <row r="5" spans="1:8">
      <c r="A5" s="24">
        <v>33117</v>
      </c>
      <c r="B5" s="33"/>
      <c r="C5" s="34"/>
    </row>
    <row r="6" spans="1:8">
      <c r="A6" s="24">
        <v>33147</v>
      </c>
      <c r="B6" s="33"/>
      <c r="C6" s="34"/>
    </row>
    <row r="7" spans="1:8">
      <c r="A7" s="24">
        <v>33178</v>
      </c>
      <c r="B7" s="33"/>
      <c r="C7" s="34"/>
    </row>
    <row r="8" spans="1:8">
      <c r="A8" s="24">
        <v>33208</v>
      </c>
      <c r="B8" s="33"/>
      <c r="C8" s="34"/>
    </row>
    <row r="9" spans="1:8">
      <c r="A9" s="24">
        <v>33239</v>
      </c>
      <c r="B9" s="33"/>
      <c r="C9" s="34"/>
    </row>
    <row r="10" spans="1:8">
      <c r="A10" s="24">
        <v>33270</v>
      </c>
      <c r="B10" s="33"/>
      <c r="C10" s="34"/>
    </row>
    <row r="11" spans="1:8">
      <c r="A11" s="24">
        <v>33298</v>
      </c>
      <c r="B11" s="33"/>
      <c r="C11" s="34"/>
    </row>
    <row r="12" spans="1:8">
      <c r="A12" s="24">
        <v>33329</v>
      </c>
      <c r="B12" s="33"/>
      <c r="C12" s="34"/>
    </row>
    <row r="13" spans="1:8">
      <c r="A13" s="24">
        <v>33359</v>
      </c>
      <c r="B13" s="33"/>
      <c r="C13" s="34"/>
    </row>
    <row r="14" spans="1:8">
      <c r="A14" s="24">
        <v>33390</v>
      </c>
      <c r="B14" s="33"/>
      <c r="C14" s="34"/>
    </row>
    <row r="15" spans="1:8">
      <c r="A15" s="24">
        <v>33420</v>
      </c>
      <c r="B15" s="33"/>
      <c r="C15" s="34"/>
    </row>
    <row r="16" spans="1:8">
      <c r="A16" s="24">
        <v>33451</v>
      </c>
      <c r="B16" s="33"/>
      <c r="C16" s="34"/>
    </row>
    <row r="17" spans="1:3">
      <c r="A17" s="24">
        <v>33482</v>
      </c>
      <c r="B17" s="33"/>
      <c r="C17" s="34"/>
    </row>
    <row r="18" spans="1:3">
      <c r="A18" s="24">
        <v>33512</v>
      </c>
      <c r="B18" s="33"/>
      <c r="C18" s="34"/>
    </row>
    <row r="19" spans="1:3">
      <c r="A19" s="24">
        <v>33543</v>
      </c>
      <c r="B19" s="33"/>
      <c r="C19" s="34"/>
    </row>
    <row r="20" spans="1:3">
      <c r="A20" s="24">
        <v>33573</v>
      </c>
      <c r="B20" s="33"/>
      <c r="C20" s="34"/>
    </row>
    <row r="21" spans="1:3">
      <c r="A21" s="24">
        <v>33604</v>
      </c>
      <c r="B21" s="33"/>
      <c r="C21" s="34"/>
    </row>
    <row r="22" spans="1:3">
      <c r="A22" s="24">
        <v>33635</v>
      </c>
      <c r="B22" s="33"/>
      <c r="C22" s="34"/>
    </row>
    <row r="23" spans="1:3">
      <c r="A23" s="24">
        <v>33664</v>
      </c>
      <c r="B23" s="33"/>
      <c r="C23" s="34"/>
    </row>
    <row r="24" spans="1:3">
      <c r="A24" s="24">
        <v>33695</v>
      </c>
      <c r="B24" s="33"/>
      <c r="C24" s="34"/>
    </row>
    <row r="25" spans="1:3">
      <c r="A25" s="24">
        <v>33725</v>
      </c>
      <c r="B25" s="33"/>
      <c r="C25" s="34"/>
    </row>
    <row r="26" spans="1:3">
      <c r="A26" s="24">
        <v>33756</v>
      </c>
      <c r="B26" s="33"/>
      <c r="C26" s="34"/>
    </row>
    <row r="27" spans="1:3">
      <c r="A27" s="24">
        <v>33786</v>
      </c>
      <c r="B27" s="33"/>
      <c r="C27" s="34"/>
    </row>
    <row r="28" spans="1:3">
      <c r="A28" s="24">
        <v>33817</v>
      </c>
      <c r="B28" s="33"/>
      <c r="C28" s="34"/>
    </row>
    <row r="29" spans="1:3">
      <c r="A29" s="24">
        <v>33848</v>
      </c>
      <c r="B29" s="33"/>
      <c r="C29" s="34"/>
    </row>
    <row r="30" spans="1:3">
      <c r="A30" s="24">
        <v>33878</v>
      </c>
      <c r="B30" s="33"/>
      <c r="C30" s="34"/>
    </row>
    <row r="31" spans="1:3">
      <c r="A31" s="24">
        <v>33909</v>
      </c>
      <c r="B31" s="33"/>
      <c r="C31" s="34"/>
    </row>
    <row r="32" spans="1:3">
      <c r="A32" s="24">
        <v>33939</v>
      </c>
      <c r="B32" s="33"/>
      <c r="C32" s="34"/>
    </row>
    <row r="33" spans="1:3">
      <c r="A33" s="24">
        <v>33970</v>
      </c>
      <c r="B33" s="33"/>
      <c r="C33" s="34"/>
    </row>
    <row r="34" spans="1:3">
      <c r="A34" s="24">
        <v>34001</v>
      </c>
      <c r="B34" s="33"/>
      <c r="C34" s="34"/>
    </row>
    <row r="35" spans="1:3">
      <c r="A35" s="24">
        <v>34029</v>
      </c>
      <c r="B35" s="33"/>
      <c r="C35" s="34"/>
    </row>
    <row r="36" spans="1:3">
      <c r="A36" s="24">
        <v>34060</v>
      </c>
      <c r="B36" s="33"/>
      <c r="C36" s="34"/>
    </row>
    <row r="37" spans="1:3">
      <c r="A37" s="24">
        <v>34090</v>
      </c>
      <c r="B37" s="33"/>
      <c r="C37" s="34"/>
    </row>
    <row r="38" spans="1:3">
      <c r="A38" s="24">
        <v>34121</v>
      </c>
      <c r="B38" s="33"/>
      <c r="C38" s="34"/>
    </row>
    <row r="39" spans="1:3">
      <c r="A39" s="24">
        <v>34151</v>
      </c>
      <c r="B39" s="33"/>
      <c r="C39" s="34"/>
    </row>
    <row r="40" spans="1:3">
      <c r="A40" s="24">
        <v>34182</v>
      </c>
      <c r="B40" s="33"/>
      <c r="C40" s="34"/>
    </row>
    <row r="41" spans="1:3">
      <c r="A41" s="24">
        <v>34213</v>
      </c>
      <c r="B41" s="33"/>
      <c r="C41" s="34"/>
    </row>
    <row r="42" spans="1:3">
      <c r="A42" s="24">
        <v>34243</v>
      </c>
      <c r="B42" s="33"/>
      <c r="C42" s="34"/>
    </row>
    <row r="43" spans="1:3">
      <c r="A43" s="24">
        <v>34274</v>
      </c>
      <c r="B43" s="33"/>
      <c r="C43" s="34"/>
    </row>
    <row r="44" spans="1:3">
      <c r="A44" s="24">
        <v>34304</v>
      </c>
      <c r="B44" s="33"/>
      <c r="C44" s="34"/>
    </row>
    <row r="45" spans="1:3">
      <c r="A45" s="24">
        <v>34335</v>
      </c>
      <c r="B45" s="33"/>
      <c r="C45" s="34"/>
    </row>
    <row r="46" spans="1:3">
      <c r="A46" s="24">
        <v>34366</v>
      </c>
      <c r="B46" s="33"/>
      <c r="C46" s="34"/>
    </row>
    <row r="47" spans="1:3">
      <c r="A47" s="24">
        <v>34394</v>
      </c>
      <c r="B47" s="33"/>
      <c r="C47" s="34"/>
    </row>
    <row r="48" spans="1:3">
      <c r="A48" s="24">
        <v>34425</v>
      </c>
      <c r="B48" s="33"/>
      <c r="C48" s="34"/>
    </row>
    <row r="49" spans="1:3">
      <c r="A49" s="24">
        <v>34455</v>
      </c>
      <c r="B49" s="33"/>
      <c r="C49" s="34"/>
    </row>
    <row r="50" spans="1:3">
      <c r="A50" s="24">
        <v>34486</v>
      </c>
      <c r="B50" s="33"/>
      <c r="C50" s="34"/>
    </row>
    <row r="51" spans="1:3">
      <c r="A51" s="24">
        <v>34516</v>
      </c>
      <c r="B51" s="33"/>
      <c r="C51" s="34"/>
    </row>
    <row r="52" spans="1:3">
      <c r="A52" s="24">
        <v>34547</v>
      </c>
      <c r="B52" s="33"/>
      <c r="C52" s="34"/>
    </row>
    <row r="53" spans="1:3">
      <c r="A53" s="24">
        <v>34578</v>
      </c>
      <c r="B53" s="33"/>
      <c r="C53" s="34"/>
    </row>
    <row r="54" spans="1:3">
      <c r="A54" s="24">
        <v>34608</v>
      </c>
      <c r="B54" s="33"/>
      <c r="C54" s="34"/>
    </row>
    <row r="55" spans="1:3">
      <c r="A55" s="24">
        <v>34639</v>
      </c>
      <c r="B55" s="33"/>
      <c r="C55" s="34"/>
    </row>
    <row r="56" spans="1:3">
      <c r="A56" s="24">
        <v>34669</v>
      </c>
      <c r="B56" s="33"/>
      <c r="C56" s="34"/>
    </row>
    <row r="57" spans="1:3">
      <c r="A57" s="24">
        <v>34700</v>
      </c>
      <c r="B57" s="33"/>
      <c r="C57" s="34"/>
    </row>
    <row r="58" spans="1:3">
      <c r="A58" s="24">
        <v>34731</v>
      </c>
      <c r="B58" s="33"/>
      <c r="C58" s="34"/>
    </row>
    <row r="59" spans="1:3">
      <c r="A59" s="24">
        <v>34759</v>
      </c>
      <c r="B59" s="33"/>
      <c r="C59" s="34"/>
    </row>
    <row r="60" spans="1:3">
      <c r="A60" s="24">
        <v>34790</v>
      </c>
      <c r="B60" s="33"/>
      <c r="C60" s="34"/>
    </row>
    <row r="61" spans="1:3">
      <c r="A61" s="24">
        <v>34820</v>
      </c>
      <c r="B61" s="33"/>
      <c r="C61" s="34"/>
    </row>
    <row r="62" spans="1:3">
      <c r="A62" s="24">
        <v>34851</v>
      </c>
      <c r="B62" s="33"/>
      <c r="C62" s="34"/>
    </row>
    <row r="63" spans="1:3">
      <c r="A63" s="24">
        <v>34881</v>
      </c>
      <c r="B63" s="33"/>
      <c r="C63" s="34"/>
    </row>
    <row r="64" spans="1:3">
      <c r="A64" s="24">
        <v>34912</v>
      </c>
      <c r="B64" s="33"/>
      <c r="C64" s="34"/>
    </row>
    <row r="65" spans="1:3">
      <c r="A65" s="24">
        <v>34943</v>
      </c>
      <c r="B65" s="33"/>
      <c r="C65" s="34"/>
    </row>
    <row r="66" spans="1:3">
      <c r="A66" s="24">
        <v>34973</v>
      </c>
      <c r="B66" s="33"/>
      <c r="C66" s="34"/>
    </row>
    <row r="67" spans="1:3">
      <c r="A67" s="24">
        <v>35004</v>
      </c>
      <c r="B67" s="33"/>
      <c r="C67" s="34"/>
    </row>
    <row r="68" spans="1:3">
      <c r="A68" s="24">
        <v>35034</v>
      </c>
      <c r="B68" s="33"/>
      <c r="C68" s="34"/>
    </row>
    <row r="69" spans="1:3">
      <c r="A69" s="24">
        <v>35065</v>
      </c>
      <c r="B69" s="33"/>
      <c r="C69" s="34"/>
    </row>
    <row r="70" spans="1:3">
      <c r="A70" s="24">
        <v>35096</v>
      </c>
      <c r="B70" s="33"/>
      <c r="C70" s="34"/>
    </row>
    <row r="71" spans="1:3">
      <c r="A71" s="24">
        <v>35125</v>
      </c>
      <c r="B71" s="33"/>
      <c r="C71" s="34"/>
    </row>
    <row r="72" spans="1:3">
      <c r="A72" s="24">
        <v>35156</v>
      </c>
      <c r="B72" s="33"/>
      <c r="C72" s="34"/>
    </row>
    <row r="73" spans="1:3">
      <c r="A73" s="24">
        <v>35186</v>
      </c>
      <c r="B73" s="33"/>
      <c r="C73" s="34"/>
    </row>
    <row r="74" spans="1:3">
      <c r="A74" s="24">
        <v>35217</v>
      </c>
      <c r="B74" s="33"/>
      <c r="C74" s="34"/>
    </row>
    <row r="75" spans="1:3">
      <c r="A75" s="24">
        <v>35247</v>
      </c>
      <c r="B75" s="33"/>
      <c r="C75" s="34"/>
    </row>
    <row r="76" spans="1:3">
      <c r="A76" s="24">
        <v>35278</v>
      </c>
      <c r="B76" s="33"/>
      <c r="C76" s="34"/>
    </row>
    <row r="77" spans="1:3">
      <c r="A77" s="24">
        <v>35309</v>
      </c>
      <c r="B77" s="33"/>
      <c r="C77" s="34"/>
    </row>
    <row r="78" spans="1:3">
      <c r="A78" s="24">
        <v>35339</v>
      </c>
      <c r="B78" s="33"/>
      <c r="C78" s="34"/>
    </row>
    <row r="79" spans="1:3">
      <c r="A79" s="24">
        <v>35370</v>
      </c>
      <c r="B79" s="33"/>
      <c r="C79" s="34"/>
    </row>
    <row r="80" spans="1:3">
      <c r="A80" s="24">
        <v>35400</v>
      </c>
      <c r="B80" s="33"/>
      <c r="C80" s="34"/>
    </row>
    <row r="81" spans="1:3">
      <c r="A81" s="24">
        <v>35431</v>
      </c>
      <c r="B81" s="33"/>
      <c r="C81" s="34"/>
    </row>
    <row r="82" spans="1:3">
      <c r="A82" s="24">
        <v>35462</v>
      </c>
      <c r="B82" s="33"/>
      <c r="C82" s="34"/>
    </row>
    <row r="83" spans="1:3">
      <c r="A83" s="24">
        <v>35490</v>
      </c>
      <c r="B83" s="33"/>
      <c r="C83" s="34"/>
    </row>
    <row r="84" spans="1:3">
      <c r="A84" s="24">
        <v>35521</v>
      </c>
      <c r="B84" s="33"/>
      <c r="C84" s="34"/>
    </row>
    <row r="85" spans="1:3">
      <c r="A85" s="24">
        <v>35551</v>
      </c>
      <c r="B85" s="33"/>
      <c r="C85" s="34"/>
    </row>
    <row r="86" spans="1:3">
      <c r="A86" s="24">
        <v>35582</v>
      </c>
      <c r="B86" s="33"/>
      <c r="C86" s="34"/>
    </row>
    <row r="87" spans="1:3">
      <c r="A87" s="24">
        <v>35612</v>
      </c>
      <c r="B87" s="33"/>
      <c r="C87" s="34"/>
    </row>
    <row r="88" spans="1:3">
      <c r="A88" s="24">
        <v>35643</v>
      </c>
      <c r="B88" s="33"/>
      <c r="C88" s="34"/>
    </row>
    <row r="89" spans="1:3">
      <c r="A89" s="24">
        <v>35674</v>
      </c>
      <c r="B89" s="33"/>
      <c r="C89" s="34"/>
    </row>
    <row r="90" spans="1:3">
      <c r="A90" s="24">
        <v>35704</v>
      </c>
      <c r="B90" s="33"/>
      <c r="C90" s="34"/>
    </row>
    <row r="91" spans="1:3">
      <c r="A91" s="24">
        <v>35735</v>
      </c>
      <c r="B91" s="33"/>
      <c r="C91" s="34"/>
    </row>
    <row r="92" spans="1:3">
      <c r="A92" s="24">
        <v>35765</v>
      </c>
      <c r="B92" s="33"/>
      <c r="C92" s="34"/>
    </row>
    <row r="93" spans="1:3">
      <c r="A93" s="24">
        <v>35796</v>
      </c>
      <c r="B93" s="33"/>
      <c r="C93" s="34"/>
    </row>
    <row r="94" spans="1:3">
      <c r="A94" s="24">
        <v>35827</v>
      </c>
      <c r="B94" s="33"/>
      <c r="C94" s="34"/>
    </row>
    <row r="95" spans="1:3">
      <c r="A95" s="24">
        <v>35855</v>
      </c>
      <c r="B95" s="33"/>
      <c r="C95" s="34"/>
    </row>
    <row r="96" spans="1:3">
      <c r="A96" s="24">
        <v>35886</v>
      </c>
      <c r="B96" s="33"/>
      <c r="C96" s="34"/>
    </row>
    <row r="97" spans="1:3">
      <c r="A97" s="24">
        <v>35916</v>
      </c>
      <c r="B97" s="33"/>
      <c r="C97" s="34"/>
    </row>
    <row r="98" spans="1:3">
      <c r="A98" s="24">
        <v>35947</v>
      </c>
      <c r="B98" s="33"/>
      <c r="C98" s="34"/>
    </row>
    <row r="99" spans="1:3">
      <c r="A99" s="24">
        <v>35977</v>
      </c>
      <c r="B99" s="33"/>
      <c r="C99" s="34"/>
    </row>
    <row r="100" spans="1:3">
      <c r="A100" s="24">
        <v>36008</v>
      </c>
      <c r="B100" s="33"/>
      <c r="C100" s="34"/>
    </row>
    <row r="101" spans="1:3">
      <c r="A101" s="24">
        <v>36039</v>
      </c>
      <c r="B101" s="33"/>
      <c r="C101" s="34"/>
    </row>
    <row r="102" spans="1:3">
      <c r="A102" s="24">
        <v>36069</v>
      </c>
      <c r="B102" s="33"/>
      <c r="C102" s="34"/>
    </row>
    <row r="103" spans="1:3">
      <c r="A103" s="24">
        <v>36100</v>
      </c>
      <c r="B103" s="33"/>
      <c r="C103" s="34"/>
    </row>
    <row r="104" spans="1:3">
      <c r="A104" s="24">
        <v>36130</v>
      </c>
      <c r="B104" s="33"/>
      <c r="C104" s="34"/>
    </row>
    <row r="105" spans="1:3">
      <c r="A105" s="24">
        <v>36161</v>
      </c>
      <c r="B105" s="33"/>
      <c r="C105" s="34"/>
    </row>
    <row r="106" spans="1:3">
      <c r="A106" s="24">
        <v>36192</v>
      </c>
      <c r="B106" s="33"/>
      <c r="C106" s="34"/>
    </row>
    <row r="107" spans="1:3">
      <c r="A107" s="24">
        <v>36220</v>
      </c>
      <c r="B107" s="33"/>
      <c r="C107" s="34"/>
    </row>
    <row r="108" spans="1:3">
      <c r="A108" s="24">
        <v>36251</v>
      </c>
      <c r="B108" s="33"/>
      <c r="C108" s="34"/>
    </row>
    <row r="109" spans="1:3">
      <c r="A109" s="24">
        <v>36281</v>
      </c>
      <c r="B109" s="33"/>
      <c r="C109" s="34"/>
    </row>
    <row r="110" spans="1:3">
      <c r="A110" s="24">
        <v>36312</v>
      </c>
      <c r="B110" s="33"/>
      <c r="C110" s="34"/>
    </row>
    <row r="111" spans="1:3">
      <c r="A111" s="24">
        <v>36342</v>
      </c>
      <c r="B111" s="33"/>
      <c r="C111" s="34"/>
    </row>
    <row r="112" spans="1:3">
      <c r="A112" s="24">
        <v>36373</v>
      </c>
      <c r="B112" s="33"/>
      <c r="C112" s="34"/>
    </row>
    <row r="113" spans="1:3">
      <c r="A113" s="24">
        <v>36404</v>
      </c>
      <c r="B113" s="33"/>
      <c r="C113" s="34"/>
    </row>
    <row r="114" spans="1:3">
      <c r="A114" s="24">
        <v>36434</v>
      </c>
      <c r="B114" s="33"/>
      <c r="C114" s="34"/>
    </row>
    <row r="115" spans="1:3">
      <c r="A115" s="24">
        <v>36465</v>
      </c>
      <c r="B115" s="33"/>
      <c r="C115" s="34"/>
    </row>
    <row r="116" spans="1:3">
      <c r="A116" s="24">
        <v>36495</v>
      </c>
      <c r="B116" s="33"/>
      <c r="C116" s="34"/>
    </row>
    <row r="117" spans="1:3">
      <c r="A117" s="24">
        <v>36526</v>
      </c>
      <c r="B117" s="33"/>
      <c r="C117" s="34"/>
    </row>
    <row r="118" spans="1:3">
      <c r="A118" s="24">
        <v>36557</v>
      </c>
      <c r="B118" s="33"/>
      <c r="C118" s="34"/>
    </row>
    <row r="119" spans="1:3">
      <c r="A119" s="24">
        <v>36586</v>
      </c>
      <c r="B119" s="33"/>
      <c r="C119" s="34"/>
    </row>
    <row r="120" spans="1:3">
      <c r="A120" s="24">
        <v>36617</v>
      </c>
      <c r="B120" s="33"/>
      <c r="C120" s="34"/>
    </row>
    <row r="121" spans="1:3">
      <c r="A121" s="24">
        <v>36647</v>
      </c>
      <c r="B121" s="33"/>
      <c r="C121" s="34"/>
    </row>
    <row r="122" spans="1:3">
      <c r="A122" s="24">
        <v>36678</v>
      </c>
      <c r="B122" s="33"/>
      <c r="C122" s="34"/>
    </row>
    <row r="123" spans="1:3">
      <c r="A123" s="24">
        <v>36708</v>
      </c>
      <c r="B123" s="33"/>
      <c r="C123" s="34"/>
    </row>
    <row r="124" spans="1:3">
      <c r="A124" s="24">
        <v>36739</v>
      </c>
      <c r="B124" s="33"/>
      <c r="C124" s="34"/>
    </row>
    <row r="125" spans="1:3">
      <c r="A125" s="24">
        <v>36770</v>
      </c>
      <c r="B125" s="33"/>
      <c r="C125" s="34"/>
    </row>
    <row r="126" spans="1:3">
      <c r="A126" s="24">
        <v>36800</v>
      </c>
      <c r="B126" s="33"/>
      <c r="C126" s="34"/>
    </row>
    <row r="127" spans="1:3">
      <c r="A127" s="24">
        <v>36831</v>
      </c>
      <c r="B127" s="33"/>
      <c r="C127" s="34"/>
    </row>
    <row r="128" spans="1:3">
      <c r="A128" s="24">
        <v>36861</v>
      </c>
      <c r="B128" s="33"/>
      <c r="C128" s="34"/>
    </row>
    <row r="129" spans="1:3">
      <c r="A129" s="24">
        <v>36892</v>
      </c>
      <c r="B129" s="33"/>
      <c r="C129" s="34"/>
    </row>
    <row r="130" spans="1:3">
      <c r="A130" s="24">
        <v>36923</v>
      </c>
      <c r="B130" s="33"/>
      <c r="C130" s="34"/>
    </row>
    <row r="131" spans="1:3">
      <c r="A131" s="24">
        <v>36951</v>
      </c>
      <c r="B131" s="33"/>
      <c r="C131" s="34"/>
    </row>
    <row r="132" spans="1:3">
      <c r="A132" s="24">
        <v>36982</v>
      </c>
      <c r="B132" s="33"/>
      <c r="C132" s="34"/>
    </row>
    <row r="133" spans="1:3">
      <c r="A133" s="24">
        <v>37012</v>
      </c>
      <c r="B133" s="33"/>
      <c r="C133" s="34"/>
    </row>
    <row r="134" spans="1:3">
      <c r="A134" s="24">
        <v>37043</v>
      </c>
      <c r="B134" s="33"/>
      <c r="C134" s="34"/>
    </row>
    <row r="135" spans="1:3">
      <c r="A135" s="24">
        <v>37073</v>
      </c>
      <c r="B135" s="33"/>
      <c r="C135" s="34"/>
    </row>
    <row r="136" spans="1:3">
      <c r="A136" s="24">
        <v>37104</v>
      </c>
      <c r="B136" s="33"/>
      <c r="C136" s="34"/>
    </row>
    <row r="137" spans="1:3">
      <c r="A137" s="24">
        <v>37135</v>
      </c>
      <c r="B137" s="33"/>
      <c r="C137" s="34"/>
    </row>
    <row r="138" spans="1:3">
      <c r="A138" s="24">
        <v>37165</v>
      </c>
      <c r="B138" s="33"/>
      <c r="C138" s="34"/>
    </row>
    <row r="139" spans="1:3">
      <c r="A139" s="24">
        <v>37196</v>
      </c>
      <c r="B139" s="33"/>
      <c r="C139" s="34"/>
    </row>
    <row r="140" spans="1:3">
      <c r="A140" s="24">
        <v>37226</v>
      </c>
      <c r="B140" s="33"/>
      <c r="C140" s="34"/>
    </row>
    <row r="141" spans="1:3">
      <c r="A141" s="24">
        <v>37257</v>
      </c>
      <c r="B141" s="33">
        <v>25.463566531367359</v>
      </c>
      <c r="C141" s="34"/>
    </row>
    <row r="142" spans="1:3">
      <c r="A142" s="24">
        <v>37288</v>
      </c>
      <c r="B142" s="33">
        <v>25.703165082690905</v>
      </c>
      <c r="C142" s="34"/>
    </row>
    <row r="143" spans="1:3">
      <c r="A143" s="24">
        <v>37316</v>
      </c>
      <c r="B143" s="33">
        <v>26.207534490735192</v>
      </c>
      <c r="C143" s="34"/>
    </row>
    <row r="144" spans="1:3">
      <c r="A144" s="24">
        <v>37347</v>
      </c>
      <c r="B144" s="33">
        <v>25.967020893470664</v>
      </c>
      <c r="C144" s="34"/>
    </row>
    <row r="145" spans="1:3">
      <c r="A145" s="24">
        <v>37377</v>
      </c>
      <c r="B145" s="33">
        <v>25.413008057536025</v>
      </c>
      <c r="C145" s="34"/>
    </row>
    <row r="146" spans="1:3">
      <c r="A146" s="24">
        <v>37408</v>
      </c>
      <c r="B146" s="33">
        <v>24.51364853729633</v>
      </c>
      <c r="C146" s="34"/>
    </row>
    <row r="147" spans="1:3">
      <c r="A147" s="24">
        <v>37438</v>
      </c>
      <c r="B147" s="33">
        <v>24.081181326934072</v>
      </c>
      <c r="C147" s="34"/>
    </row>
    <row r="148" spans="1:3">
      <c r="A148" s="24">
        <v>37469</v>
      </c>
      <c r="B148" s="33">
        <v>23.724645709475638</v>
      </c>
      <c r="C148" s="34"/>
    </row>
    <row r="149" spans="1:3">
      <c r="A149" s="24">
        <v>37500</v>
      </c>
      <c r="B149" s="33">
        <v>22.221537170677955</v>
      </c>
      <c r="C149" s="34"/>
    </row>
    <row r="150" spans="1:3">
      <c r="A150" s="24">
        <v>37530</v>
      </c>
      <c r="B150" s="33">
        <v>22.223424839699288</v>
      </c>
      <c r="C150" s="34"/>
    </row>
    <row r="151" spans="1:3">
      <c r="A151" s="24">
        <v>37561</v>
      </c>
      <c r="B151" s="33">
        <v>21.997103379189813</v>
      </c>
      <c r="C151" s="34"/>
    </row>
    <row r="152" spans="1:3">
      <c r="A152" s="24">
        <v>37591</v>
      </c>
      <c r="B152" s="33">
        <v>21.304589030173972</v>
      </c>
      <c r="C152" s="34"/>
    </row>
    <row r="153" spans="1:3">
      <c r="A153" s="24">
        <v>37622</v>
      </c>
      <c r="B153" s="33">
        <v>21.322954623658259</v>
      </c>
      <c r="C153" s="34"/>
    </row>
    <row r="154" spans="1:3">
      <c r="A154" s="24">
        <v>37653</v>
      </c>
      <c r="B154" s="33">
        <v>20.643882334991911</v>
      </c>
      <c r="C154" s="34"/>
    </row>
    <row r="155" spans="1:3">
      <c r="A155" s="24">
        <v>37681</v>
      </c>
      <c r="B155" s="33">
        <v>20.464957830751136</v>
      </c>
      <c r="C155" s="34"/>
    </row>
    <row r="156" spans="1:3">
      <c r="A156" s="24">
        <v>37712</v>
      </c>
      <c r="B156" s="33">
        <v>19.78126586667657</v>
      </c>
      <c r="C156" s="34"/>
    </row>
    <row r="157" spans="1:3">
      <c r="A157" s="24">
        <v>37742</v>
      </c>
      <c r="B157" s="33">
        <v>19.406894178305773</v>
      </c>
      <c r="C157" s="34"/>
    </row>
    <row r="158" spans="1:3">
      <c r="A158" s="24">
        <v>37773</v>
      </c>
      <c r="B158" s="33">
        <v>19.151310782121833</v>
      </c>
      <c r="C158" s="34"/>
    </row>
    <row r="159" spans="1:3">
      <c r="A159" s="24">
        <v>37803</v>
      </c>
      <c r="B159" s="33">
        <v>18.286638003032728</v>
      </c>
      <c r="C159" s="34"/>
    </row>
    <row r="160" spans="1:3">
      <c r="A160" s="24">
        <v>37834</v>
      </c>
      <c r="B160" s="33">
        <v>18.333387710046303</v>
      </c>
      <c r="C160" s="34"/>
    </row>
    <row r="161" spans="1:3">
      <c r="A161" s="24">
        <v>37865</v>
      </c>
      <c r="B161" s="33">
        <v>17.812632936097035</v>
      </c>
      <c r="C161" s="34"/>
    </row>
    <row r="162" spans="1:3">
      <c r="A162" s="24">
        <v>37895</v>
      </c>
      <c r="B162" s="33">
        <v>17.294284765879631</v>
      </c>
      <c r="C162" s="34"/>
    </row>
    <row r="163" spans="1:3">
      <c r="A163" s="24">
        <v>37926</v>
      </c>
      <c r="B163" s="33">
        <v>17.380471618305844</v>
      </c>
      <c r="C163" s="34"/>
    </row>
    <row r="164" spans="1:3">
      <c r="A164" s="24">
        <v>37956</v>
      </c>
      <c r="B164" s="33">
        <v>16.47457222380698</v>
      </c>
      <c r="C164" s="34"/>
    </row>
    <row r="165" spans="1:3">
      <c r="A165" s="24">
        <v>37987</v>
      </c>
      <c r="B165" s="33">
        <v>16.004164351069537</v>
      </c>
      <c r="C165" s="34"/>
    </row>
    <row r="166" spans="1:3">
      <c r="A166" s="24">
        <v>38018</v>
      </c>
      <c r="B166" s="33">
        <v>15.684895396437911</v>
      </c>
      <c r="C166" s="34"/>
    </row>
    <row r="167" spans="1:3">
      <c r="A167" s="24">
        <v>38047</v>
      </c>
      <c r="B167" s="33">
        <v>15.476142672240279</v>
      </c>
      <c r="C167" s="34"/>
    </row>
    <row r="168" spans="1:3">
      <c r="A168" s="24">
        <v>38078</v>
      </c>
      <c r="B168" s="33">
        <v>15.306499531334214</v>
      </c>
      <c r="C168" s="34"/>
    </row>
    <row r="169" spans="1:3">
      <c r="A169" s="24">
        <v>38108</v>
      </c>
      <c r="B169" s="33">
        <v>15.165987838599266</v>
      </c>
      <c r="C169" s="34"/>
    </row>
    <row r="170" spans="1:3">
      <c r="A170" s="24">
        <v>38139</v>
      </c>
      <c r="B170" s="33">
        <v>13.8768647407296</v>
      </c>
      <c r="C170" s="34"/>
    </row>
    <row r="171" spans="1:3">
      <c r="A171" s="24">
        <v>38169</v>
      </c>
      <c r="B171" s="33">
        <v>13.41568525413979</v>
      </c>
      <c r="C171" s="34"/>
    </row>
    <row r="172" spans="1:3">
      <c r="A172" s="24">
        <v>38200</v>
      </c>
      <c r="B172" s="33">
        <v>12.655690508124188</v>
      </c>
      <c r="C172" s="34"/>
    </row>
    <row r="173" spans="1:3">
      <c r="A173" s="24">
        <v>38231</v>
      </c>
      <c r="B173" s="33">
        <v>11.860660187747989</v>
      </c>
      <c r="C173" s="34"/>
    </row>
    <row r="174" spans="1:3">
      <c r="A174" s="24">
        <v>38261</v>
      </c>
      <c r="B174" s="33">
        <v>11.514846438371118</v>
      </c>
      <c r="C174" s="34"/>
    </row>
    <row r="175" spans="1:3">
      <c r="A175" s="24">
        <v>38292</v>
      </c>
      <c r="B175" s="33">
        <v>11.002996894594794</v>
      </c>
      <c r="C175" s="34"/>
    </row>
    <row r="176" spans="1:3">
      <c r="A176" s="24">
        <v>38322</v>
      </c>
      <c r="B176" s="33">
        <v>9.8273849076951993</v>
      </c>
      <c r="C176" s="34"/>
    </row>
    <row r="177" spans="1:3">
      <c r="A177" s="24">
        <v>38353</v>
      </c>
      <c r="B177" s="33">
        <v>10.065222229569896</v>
      </c>
      <c r="C177" s="34"/>
    </row>
    <row r="178" spans="1:3">
      <c r="A178" s="24">
        <v>38384</v>
      </c>
      <c r="B178" s="33">
        <v>9.960872559403116</v>
      </c>
      <c r="C178" s="34"/>
    </row>
    <row r="179" spans="1:3">
      <c r="A179" s="24">
        <v>38412</v>
      </c>
      <c r="B179" s="33">
        <v>9.8644984070687229</v>
      </c>
      <c r="C179" s="34"/>
    </row>
    <row r="180" spans="1:3">
      <c r="A180" s="24">
        <v>38443</v>
      </c>
      <c r="B180" s="33">
        <v>9.6788860388386198</v>
      </c>
      <c r="C180" s="34"/>
    </row>
    <row r="181" spans="1:3">
      <c r="A181" s="24">
        <v>38473</v>
      </c>
      <c r="B181" s="33">
        <v>9.8090030090872151</v>
      </c>
      <c r="C181" s="34"/>
    </row>
    <row r="182" spans="1:3">
      <c r="A182" s="24">
        <v>38504</v>
      </c>
      <c r="B182" s="33">
        <v>9.4531067054037052</v>
      </c>
      <c r="C182" s="34"/>
    </row>
    <row r="183" spans="1:3">
      <c r="A183" s="24">
        <v>38534</v>
      </c>
      <c r="B183" s="33">
        <v>9.773902641436127</v>
      </c>
      <c r="C183" s="34"/>
    </row>
    <row r="184" spans="1:3">
      <c r="A184" s="24">
        <v>38565</v>
      </c>
      <c r="B184" s="33">
        <v>9.224724108284688</v>
      </c>
      <c r="C184" s="34"/>
    </row>
    <row r="185" spans="1:3">
      <c r="A185" s="24">
        <v>38596</v>
      </c>
      <c r="B185" s="33">
        <v>8.6355242034144375</v>
      </c>
      <c r="C185" s="34"/>
    </row>
    <row r="186" spans="1:3">
      <c r="A186" s="24">
        <v>38626</v>
      </c>
      <c r="B186" s="33">
        <v>8.6858470313272829</v>
      </c>
      <c r="C186" s="34"/>
    </row>
    <row r="187" spans="1:3">
      <c r="A187" s="24">
        <v>38657</v>
      </c>
      <c r="B187" s="33">
        <v>8.7373319080508125</v>
      </c>
      <c r="C187" s="34"/>
    </row>
    <row r="188" spans="1:3">
      <c r="A188" s="24">
        <v>38687</v>
      </c>
      <c r="B188" s="33">
        <v>8.0716524801923555</v>
      </c>
      <c r="C188" s="34"/>
    </row>
    <row r="189" spans="1:3">
      <c r="A189" s="24">
        <v>38718</v>
      </c>
      <c r="B189" s="33">
        <v>8.3353120251170907</v>
      </c>
      <c r="C189" s="34"/>
    </row>
    <row r="190" spans="1:3">
      <c r="A190" s="24">
        <v>38749</v>
      </c>
      <c r="B190" s="33">
        <v>8.0109686952895469</v>
      </c>
      <c r="C190" s="34"/>
    </row>
    <row r="191" spans="1:3">
      <c r="A191" s="24">
        <v>38777</v>
      </c>
      <c r="B191" s="33">
        <v>7.93147442098818</v>
      </c>
      <c r="C191" s="34"/>
    </row>
    <row r="192" spans="1:3">
      <c r="A192" s="24">
        <v>38808</v>
      </c>
      <c r="B192" s="33">
        <v>7.9415984175715453</v>
      </c>
      <c r="C192" s="34"/>
    </row>
    <row r="193" spans="1:3">
      <c r="A193" s="24">
        <v>38838</v>
      </c>
      <c r="B193" s="33">
        <v>7.6900521851189163</v>
      </c>
      <c r="C193" s="34"/>
    </row>
    <row r="194" spans="1:3">
      <c r="A194" s="24">
        <v>38869</v>
      </c>
      <c r="B194" s="33">
        <v>7.298825631917401</v>
      </c>
      <c r="C194" s="34"/>
    </row>
    <row r="195" spans="1:3">
      <c r="A195" s="24">
        <v>38899</v>
      </c>
      <c r="B195" s="33">
        <v>7.2629696637923997</v>
      </c>
      <c r="C195" s="34"/>
    </row>
    <row r="196" spans="1:3">
      <c r="A196" s="24">
        <v>38930</v>
      </c>
      <c r="B196" s="33">
        <v>6.8018230056327127</v>
      </c>
      <c r="C196" s="34"/>
    </row>
    <row r="197" spans="1:3">
      <c r="A197" s="24">
        <v>38961</v>
      </c>
      <c r="B197" s="33">
        <v>6.5941876314241616</v>
      </c>
      <c r="C197" s="34"/>
    </row>
    <row r="198" spans="1:3">
      <c r="A198" s="24">
        <v>38991</v>
      </c>
      <c r="B198" s="33">
        <v>6.6242556312182854</v>
      </c>
      <c r="C198" s="34"/>
    </row>
    <row r="199" spans="1:3">
      <c r="A199" s="24">
        <v>39022</v>
      </c>
      <c r="B199" s="33">
        <v>6.2691387481011791</v>
      </c>
      <c r="C199" s="34"/>
    </row>
    <row r="200" spans="1:3">
      <c r="A200" s="24">
        <v>39052</v>
      </c>
      <c r="B200" s="33">
        <v>6.3751410516758353</v>
      </c>
      <c r="C200" s="34"/>
    </row>
    <row r="201" spans="1:3">
      <c r="A201" s="24">
        <v>39083</v>
      </c>
      <c r="B201" s="33">
        <v>6.3362437840621855</v>
      </c>
      <c r="C201" s="34"/>
    </row>
    <row r="202" spans="1:3">
      <c r="A202" s="24">
        <v>39114</v>
      </c>
      <c r="B202" s="33">
        <v>6.3830397143041813</v>
      </c>
      <c r="C202" s="34"/>
    </row>
    <row r="203" spans="1:3">
      <c r="A203" s="24">
        <v>39142</v>
      </c>
      <c r="B203" s="33">
        <v>6.5495926286625084</v>
      </c>
      <c r="C203" s="34"/>
    </row>
    <row r="204" spans="1:3">
      <c r="A204" s="24">
        <v>39173</v>
      </c>
      <c r="B204" s="33">
        <v>6.5191873312390376</v>
      </c>
      <c r="C204" s="34"/>
    </row>
    <row r="205" spans="1:3">
      <c r="A205" s="24">
        <v>39203</v>
      </c>
      <c r="B205" s="33">
        <v>6.2765224190924078</v>
      </c>
      <c r="C205" s="34"/>
    </row>
    <row r="206" spans="1:3">
      <c r="A206" s="24">
        <v>39234</v>
      </c>
      <c r="B206" s="33">
        <v>6.8373230260521831</v>
      </c>
      <c r="C206" s="34"/>
    </row>
    <row r="207" spans="1:3">
      <c r="A207" s="24">
        <v>39264</v>
      </c>
      <c r="B207" s="33">
        <v>6.4112179179859616</v>
      </c>
      <c r="C207" s="34"/>
    </row>
    <row r="208" spans="1:3">
      <c r="A208" s="24">
        <v>39295</v>
      </c>
      <c r="B208" s="33">
        <v>6.4485211767935464</v>
      </c>
      <c r="C208" s="34"/>
    </row>
    <row r="209" spans="1:3">
      <c r="A209" s="24">
        <v>39326</v>
      </c>
      <c r="B209" s="33">
        <v>6.3738117650903936</v>
      </c>
      <c r="C209" s="34"/>
    </row>
    <row r="210" spans="1:3">
      <c r="A210" s="24">
        <v>39356</v>
      </c>
      <c r="B210" s="33">
        <v>6.5872297629946104</v>
      </c>
      <c r="C210" s="34"/>
    </row>
    <row r="211" spans="1:3">
      <c r="A211" s="24">
        <v>39387</v>
      </c>
      <c r="B211" s="33">
        <v>6.5283809582580705</v>
      </c>
      <c r="C211" s="34"/>
    </row>
    <row r="212" spans="1:3">
      <c r="A212" s="24">
        <v>39417</v>
      </c>
      <c r="B212" s="33">
        <v>6.6279056087722195</v>
      </c>
      <c r="C212" s="34"/>
    </row>
    <row r="213" spans="1:3">
      <c r="A213" s="24">
        <v>39448</v>
      </c>
      <c r="B213" s="33">
        <v>6.8836234217583252</v>
      </c>
      <c r="C213" s="34"/>
    </row>
    <row r="214" spans="1:3">
      <c r="A214" s="24">
        <v>39479</v>
      </c>
      <c r="B214" s="33">
        <v>7.0014764860783494</v>
      </c>
      <c r="C214" s="34"/>
    </row>
    <row r="215" spans="1:3">
      <c r="A215" s="24">
        <v>39508</v>
      </c>
      <c r="B215" s="33">
        <v>7.1457620460214812</v>
      </c>
      <c r="C215" s="34"/>
    </row>
    <row r="216" spans="1:3">
      <c r="A216" s="24">
        <v>39539</v>
      </c>
      <c r="B216" s="33">
        <v>7.1277104804725671</v>
      </c>
      <c r="C216" s="34"/>
    </row>
    <row r="217" spans="1:3">
      <c r="A217" s="24">
        <v>39569</v>
      </c>
      <c r="B217" s="33">
        <v>7.3667106647697063</v>
      </c>
      <c r="C217" s="34"/>
    </row>
    <row r="218" spans="1:3">
      <c r="A218" s="24">
        <v>39600</v>
      </c>
      <c r="B218" s="33">
        <v>7.4391026466568562</v>
      </c>
      <c r="C218" s="34"/>
    </row>
    <row r="219" spans="1:3">
      <c r="A219" s="24">
        <v>39630</v>
      </c>
      <c r="B219" s="33">
        <v>8.3357727707491414</v>
      </c>
      <c r="C219" s="34"/>
    </row>
    <row r="220" spans="1:3">
      <c r="A220" s="24">
        <v>39661</v>
      </c>
      <c r="B220" s="33">
        <v>8.6847317655524705</v>
      </c>
      <c r="C220" s="34"/>
    </row>
    <row r="221" spans="1:3">
      <c r="A221" s="24">
        <v>39692</v>
      </c>
      <c r="B221" s="33">
        <v>8.5040616142051597</v>
      </c>
      <c r="C221" s="34"/>
    </row>
    <row r="222" spans="1:3">
      <c r="A222" s="24">
        <v>39722</v>
      </c>
      <c r="B222" s="33">
        <v>8.6645847246032144</v>
      </c>
      <c r="C222" s="34"/>
    </row>
    <row r="223" spans="1:3">
      <c r="A223" s="24">
        <v>39753</v>
      </c>
      <c r="B223" s="33">
        <v>9.1693453363316326</v>
      </c>
      <c r="C223" s="34"/>
    </row>
    <row r="224" spans="1:3">
      <c r="A224" s="24">
        <v>39783</v>
      </c>
      <c r="B224" s="33">
        <v>8.8950899001130264</v>
      </c>
      <c r="C224" s="34"/>
    </row>
    <row r="225" spans="1:3">
      <c r="A225" s="24">
        <v>39814</v>
      </c>
      <c r="B225" s="33">
        <v>9.1533156233568729</v>
      </c>
      <c r="C225" s="34"/>
    </row>
    <row r="226" spans="1:3">
      <c r="A226" s="24">
        <v>39845</v>
      </c>
      <c r="B226" s="33">
        <v>9.325117435784442</v>
      </c>
      <c r="C226" s="34"/>
    </row>
    <row r="227" spans="1:3">
      <c r="A227" s="24">
        <v>39873</v>
      </c>
      <c r="B227" s="33">
        <v>9.5590048679082447</v>
      </c>
      <c r="C227" s="34"/>
    </row>
    <row r="228" spans="1:3">
      <c r="A228" s="24">
        <v>39904</v>
      </c>
      <c r="B228" s="33">
        <v>9.6987101071629933</v>
      </c>
      <c r="C228" s="34"/>
    </row>
    <row r="229" spans="1:3">
      <c r="A229" s="24">
        <v>39934</v>
      </c>
      <c r="B229" s="33">
        <v>9.9209793416048413</v>
      </c>
      <c r="C229" s="34"/>
    </row>
    <row r="230" spans="1:3">
      <c r="A230" s="24">
        <v>39965</v>
      </c>
      <c r="B230" s="33">
        <v>9.6765572167412035</v>
      </c>
      <c r="C230" s="34"/>
    </row>
    <row r="231" spans="1:3">
      <c r="A231" s="24">
        <v>39995</v>
      </c>
      <c r="B231" s="33">
        <v>9.5101341515467137</v>
      </c>
      <c r="C231" s="34"/>
    </row>
    <row r="232" spans="1:3">
      <c r="A232" s="24">
        <v>40026</v>
      </c>
      <c r="B232" s="33">
        <v>9.6776807688895037</v>
      </c>
      <c r="C232" s="34"/>
    </row>
    <row r="233" spans="1:3">
      <c r="A233" s="24">
        <v>40057</v>
      </c>
      <c r="B233" s="33">
        <v>9.5202993490320367</v>
      </c>
      <c r="C233" s="34"/>
    </row>
    <row r="234" spans="1:3">
      <c r="A234" s="24">
        <v>40087</v>
      </c>
      <c r="B234" s="33">
        <v>9.5360167562003095</v>
      </c>
      <c r="C234" s="34"/>
    </row>
    <row r="235" spans="1:3">
      <c r="A235" s="24">
        <v>40118</v>
      </c>
      <c r="B235" s="33">
        <v>9.6112619465875149</v>
      </c>
      <c r="C235" s="34"/>
    </row>
    <row r="236" spans="1:3">
      <c r="A236" s="24">
        <v>40148</v>
      </c>
      <c r="B236" s="33">
        <v>9.6920731855333973</v>
      </c>
      <c r="C236" s="34"/>
    </row>
    <row r="237" spans="1:3">
      <c r="A237" s="24">
        <v>40179</v>
      </c>
      <c r="B237" s="33">
        <v>9.8470376841910667</v>
      </c>
      <c r="C237" s="34"/>
    </row>
    <row r="238" spans="1:3">
      <c r="A238" s="24">
        <v>40210</v>
      </c>
      <c r="B238" s="33">
        <v>9.8462479087636225</v>
      </c>
      <c r="C238" s="34"/>
    </row>
    <row r="239" spans="1:3">
      <c r="A239" s="24">
        <v>40238</v>
      </c>
      <c r="B239" s="33">
        <v>9.9191455823069568</v>
      </c>
      <c r="C239" s="34"/>
    </row>
    <row r="240" spans="1:3">
      <c r="A240" s="24">
        <v>40269</v>
      </c>
      <c r="B240" s="33">
        <v>9.5255340172900702</v>
      </c>
      <c r="C240" s="34"/>
    </row>
    <row r="241" spans="1:3">
      <c r="A241" s="24">
        <v>40299</v>
      </c>
      <c r="B241" s="33">
        <v>9.4314700429106217</v>
      </c>
      <c r="C241" s="34"/>
    </row>
    <row r="242" spans="1:3">
      <c r="A242" s="24">
        <v>40330</v>
      </c>
      <c r="B242" s="33">
        <v>9.3000428397720025</v>
      </c>
      <c r="C242" s="34"/>
    </row>
    <row r="243" spans="1:3">
      <c r="A243" s="24">
        <v>40360</v>
      </c>
      <c r="B243" s="33">
        <v>9.125165402294531</v>
      </c>
      <c r="C243" s="34"/>
    </row>
    <row r="244" spans="1:3">
      <c r="A244" s="24">
        <v>40391</v>
      </c>
      <c r="B244" s="33">
        <v>8.7135321649935129</v>
      </c>
      <c r="C244" s="34"/>
    </row>
    <row r="245" spans="1:3">
      <c r="A245" s="24">
        <v>40422</v>
      </c>
      <c r="B245" s="33">
        <v>8.0996371983143636</v>
      </c>
      <c r="C245" s="34"/>
    </row>
    <row r="246" spans="1:3">
      <c r="A246" s="24">
        <v>40452</v>
      </c>
      <c r="B246" s="33">
        <v>8.0475254645988201</v>
      </c>
      <c r="C246" s="34"/>
    </row>
    <row r="247" spans="1:3">
      <c r="A247" s="24">
        <v>40483</v>
      </c>
      <c r="B247" s="33">
        <v>7.7082961981466278</v>
      </c>
      <c r="C247" s="34"/>
    </row>
    <row r="248" spans="1:3">
      <c r="A248" s="24">
        <v>40513</v>
      </c>
      <c r="B248" s="33">
        <v>7.7567511275600349</v>
      </c>
      <c r="C248" s="34"/>
    </row>
    <row r="249" spans="1:3">
      <c r="A249" s="24">
        <v>40544</v>
      </c>
      <c r="B249" s="33">
        <v>7.8149066391459074</v>
      </c>
      <c r="C249" s="34"/>
    </row>
    <row r="250" spans="1:3">
      <c r="A250" s="24">
        <v>40575</v>
      </c>
      <c r="B250" s="33">
        <v>7.8007474925872584</v>
      </c>
      <c r="C250" s="34"/>
    </row>
    <row r="251" spans="1:3">
      <c r="A251" s="24">
        <v>40603</v>
      </c>
      <c r="B251" s="33">
        <v>7.5715884297933593</v>
      </c>
      <c r="C251" s="34"/>
    </row>
    <row r="252" spans="1:3">
      <c r="A252" s="24">
        <v>40634</v>
      </c>
      <c r="B252" s="33">
        <v>7.3885256163242072</v>
      </c>
      <c r="C252" s="34"/>
    </row>
    <row r="253" spans="1:3">
      <c r="A253" s="24">
        <v>40664</v>
      </c>
      <c r="B253" s="33">
        <v>7.3291519268601046</v>
      </c>
      <c r="C253" s="34"/>
    </row>
    <row r="254" spans="1:3">
      <c r="A254" s="24">
        <v>40695</v>
      </c>
      <c r="B254" s="33">
        <v>7.2809174413331137</v>
      </c>
      <c r="C254" s="34"/>
    </row>
    <row r="255" spans="1:3">
      <c r="A255" s="24">
        <v>40725</v>
      </c>
      <c r="B255" s="33">
        <v>7.2337195606121725</v>
      </c>
      <c r="C255" s="34"/>
    </row>
    <row r="256" spans="1:3">
      <c r="A256" s="24">
        <v>40756</v>
      </c>
      <c r="B256" s="33">
        <v>7.0809368001060937</v>
      </c>
      <c r="C256" s="34"/>
    </row>
    <row r="257" spans="1:3">
      <c r="A257" s="24">
        <v>40787</v>
      </c>
      <c r="B257" s="33">
        <v>6.9257816947421853</v>
      </c>
      <c r="C257" s="34"/>
    </row>
    <row r="258" spans="1:3">
      <c r="A258" s="24">
        <v>40817</v>
      </c>
      <c r="B258" s="33">
        <v>6.8393592919456863</v>
      </c>
      <c r="C258" s="34"/>
    </row>
    <row r="259" spans="1:3">
      <c r="A259" s="24">
        <v>40848</v>
      </c>
      <c r="B259" s="33">
        <v>6.8723372553211215</v>
      </c>
      <c r="C259" s="34"/>
    </row>
    <row r="260" spans="1:3">
      <c r="A260" s="24">
        <v>40878</v>
      </c>
      <c r="B260" s="33">
        <v>6.7185832773677667</v>
      </c>
      <c r="C260" s="34"/>
    </row>
    <row r="261" spans="1:3">
      <c r="A261" s="24">
        <v>40909</v>
      </c>
      <c r="B261" s="33">
        <v>6.8132305653785306</v>
      </c>
      <c r="C261" s="34"/>
    </row>
    <row r="262" spans="1:3">
      <c r="A262" s="24">
        <v>40940</v>
      </c>
      <c r="B262" s="33">
        <v>6.7956211577264183</v>
      </c>
      <c r="C262" s="34"/>
    </row>
    <row r="263" spans="1:3">
      <c r="A263" s="24">
        <v>40969</v>
      </c>
      <c r="B263" s="33">
        <v>7.0139040218826096</v>
      </c>
      <c r="C263" s="34"/>
    </row>
    <row r="264" spans="1:3">
      <c r="A264" s="24">
        <v>41000</v>
      </c>
      <c r="B264" s="33">
        <v>6.8398201131874696</v>
      </c>
      <c r="C264" s="34"/>
    </row>
    <row r="265" spans="1:3">
      <c r="A265" s="24">
        <v>41030</v>
      </c>
      <c r="B265" s="33">
        <v>6.7656091788871029</v>
      </c>
      <c r="C265" s="34"/>
    </row>
    <row r="266" spans="1:3">
      <c r="A266" s="24">
        <v>41061</v>
      </c>
      <c r="B266" s="33">
        <v>6.932315312323734</v>
      </c>
      <c r="C266" s="34"/>
    </row>
    <row r="267" spans="1:3">
      <c r="A267" s="24">
        <v>41091</v>
      </c>
      <c r="B267" s="33">
        <v>6.8232033310291307</v>
      </c>
      <c r="C267" s="34"/>
    </row>
    <row r="268" spans="1:3">
      <c r="A268" s="24">
        <v>41122</v>
      </c>
      <c r="B268" s="33">
        <v>6.8266820076917574</v>
      </c>
      <c r="C268" s="34"/>
    </row>
    <row r="269" spans="1:3">
      <c r="A269" s="24">
        <v>41153</v>
      </c>
      <c r="B269" s="33">
        <v>6.5796507930055013</v>
      </c>
      <c r="C269" s="34"/>
    </row>
    <row r="270" spans="1:3">
      <c r="A270" s="24">
        <v>41183</v>
      </c>
      <c r="B270" s="33">
        <v>6.5969707370802908</v>
      </c>
      <c r="C270" s="34"/>
    </row>
    <row r="271" spans="1:3">
      <c r="A271" s="24">
        <v>41214</v>
      </c>
      <c r="B271" s="33">
        <v>6.4475195288347651</v>
      </c>
      <c r="C271" s="34"/>
    </row>
    <row r="272" spans="1:3">
      <c r="A272" s="24">
        <v>41244</v>
      </c>
      <c r="B272" s="33">
        <v>6.5598193790941881</v>
      </c>
      <c r="C272" s="34"/>
    </row>
    <row r="273" spans="1:3">
      <c r="A273" s="24">
        <v>41275</v>
      </c>
      <c r="B273" s="33">
        <v>6.7521049612386514</v>
      </c>
      <c r="C273" s="34"/>
    </row>
    <row r="274" spans="1:3">
      <c r="A274" s="24">
        <v>41306</v>
      </c>
      <c r="B274" s="33">
        <v>6.8698650182881504</v>
      </c>
      <c r="C274" s="34"/>
    </row>
    <row r="275" spans="1:3">
      <c r="A275" s="24">
        <v>41334</v>
      </c>
      <c r="B275" s="33">
        <v>6.9036031950729821</v>
      </c>
      <c r="C275" s="34"/>
    </row>
    <row r="276" spans="1:3">
      <c r="A276" s="24">
        <v>41365</v>
      </c>
      <c r="B276" s="33">
        <v>6.7799399719779618</v>
      </c>
      <c r="C276" s="34"/>
    </row>
    <row r="277" spans="1:3">
      <c r="A277" s="24">
        <v>41395</v>
      </c>
      <c r="B277" s="33">
        <v>6.7195440721166042</v>
      </c>
      <c r="C277" s="34"/>
    </row>
    <row r="278" spans="1:3">
      <c r="A278" s="24">
        <v>41426</v>
      </c>
      <c r="B278" s="33">
        <v>6.8958760004447495</v>
      </c>
      <c r="C278" s="34"/>
    </row>
    <row r="279" spans="1:3">
      <c r="A279" s="24">
        <v>41456</v>
      </c>
      <c r="B279" s="33">
        <v>6.7613472619501662</v>
      </c>
      <c r="C279" s="34"/>
    </row>
    <row r="280" spans="1:3">
      <c r="A280" s="24">
        <v>41487</v>
      </c>
      <c r="B280" s="33">
        <v>6.8053590067105567</v>
      </c>
      <c r="C280" s="34"/>
    </row>
    <row r="281" spans="1:3">
      <c r="A281" s="24">
        <v>41518</v>
      </c>
      <c r="B281" s="33">
        <v>6.7194939452356799</v>
      </c>
      <c r="C281" s="34"/>
    </row>
    <row r="282" spans="1:3">
      <c r="A282" s="24">
        <v>41548</v>
      </c>
      <c r="B282" s="33">
        <v>6.6633022966352318</v>
      </c>
      <c r="C282" s="34"/>
    </row>
    <row r="283" spans="1:3">
      <c r="A283" s="24">
        <v>41579</v>
      </c>
      <c r="B283" s="33">
        <v>6.6429676246097493</v>
      </c>
      <c r="C283" s="34"/>
    </row>
    <row r="284" spans="1:3">
      <c r="A284" s="24">
        <v>41609</v>
      </c>
      <c r="B284" s="33">
        <v>6.5856828716632814</v>
      </c>
      <c r="C284" s="34"/>
    </row>
    <row r="285" spans="1:3">
      <c r="A285" s="24">
        <v>41640</v>
      </c>
      <c r="B285" s="33">
        <v>6.5937451035806536</v>
      </c>
      <c r="C285" s="34"/>
    </row>
    <row r="286" spans="1:3">
      <c r="A286" s="24">
        <v>41671</v>
      </c>
      <c r="B286" s="33">
        <v>6.4859361136508173</v>
      </c>
      <c r="C286" s="34"/>
    </row>
    <row r="287" spans="1:3">
      <c r="A287" s="24">
        <v>41699</v>
      </c>
      <c r="B287" s="33">
        <v>6.6214651096033288</v>
      </c>
      <c r="C287" s="34"/>
    </row>
    <row r="288" spans="1:3">
      <c r="A288" s="24">
        <v>41730</v>
      </c>
      <c r="B288" s="33">
        <v>6.5132601541180293</v>
      </c>
      <c r="C288" s="34"/>
    </row>
    <row r="289" spans="1:3">
      <c r="A289" s="24">
        <v>41760</v>
      </c>
      <c r="B289" s="33">
        <v>6.5058566384188472</v>
      </c>
      <c r="C289" s="34"/>
    </row>
    <row r="290" spans="1:3">
      <c r="A290" s="24">
        <v>41791</v>
      </c>
      <c r="B290" s="33">
        <v>6.6657368312761536</v>
      </c>
      <c r="C290" s="34"/>
    </row>
    <row r="291" spans="1:3">
      <c r="A291" s="24">
        <v>41821</v>
      </c>
      <c r="B291" s="33">
        <v>6.5819682939681936</v>
      </c>
      <c r="C291" s="34"/>
    </row>
    <row r="292" spans="1:3">
      <c r="A292" s="24">
        <v>41852</v>
      </c>
      <c r="B292" s="33">
        <v>6.6673060219696838</v>
      </c>
      <c r="C292" s="34"/>
    </row>
    <row r="293" spans="1:3">
      <c r="A293" s="24">
        <v>41883</v>
      </c>
      <c r="B293" s="33">
        <v>6.6462046673590445</v>
      </c>
      <c r="C293" s="34"/>
    </row>
    <row r="294" spans="1:3">
      <c r="A294" s="24">
        <v>41913</v>
      </c>
      <c r="B294" s="33">
        <v>6.5740110524801905</v>
      </c>
      <c r="C294" s="34"/>
    </row>
    <row r="295" spans="1:3">
      <c r="A295" s="24">
        <v>41944</v>
      </c>
      <c r="B295" s="33">
        <v>6.5243493057133231</v>
      </c>
      <c r="C295" s="34"/>
    </row>
    <row r="296" spans="1:3">
      <c r="A296" s="24">
        <v>41974</v>
      </c>
      <c r="B296" s="33">
        <v>6.5847115209949525</v>
      </c>
      <c r="C296" s="34"/>
    </row>
    <row r="297" spans="1:3">
      <c r="A297" s="24">
        <v>42005</v>
      </c>
      <c r="B297" s="33">
        <v>6.6206207502071432</v>
      </c>
      <c r="C297" s="34"/>
    </row>
    <row r="298" spans="1:3">
      <c r="A298" s="24">
        <v>42036</v>
      </c>
      <c r="B298" s="33">
        <v>6.5578734754184422</v>
      </c>
      <c r="C298" s="34"/>
    </row>
    <row r="299" spans="1:3">
      <c r="A299" s="24">
        <v>42064</v>
      </c>
      <c r="B299" s="33">
        <v>6.4751650696178427</v>
      </c>
      <c r="C299" s="34"/>
    </row>
    <row r="300" spans="1:3">
      <c r="A300" s="24">
        <v>42095</v>
      </c>
      <c r="B300" s="33">
        <v>6.5193430597600628</v>
      </c>
      <c r="C300" s="34"/>
    </row>
    <row r="301" spans="1:3">
      <c r="A301" s="24">
        <v>42125</v>
      </c>
      <c r="B301" s="33">
        <v>6.4792672547702157</v>
      </c>
      <c r="C301" s="34"/>
    </row>
    <row r="302" spans="1:3">
      <c r="A302" s="24">
        <v>42156</v>
      </c>
      <c r="B302" s="33">
        <v>6.7096175546889816</v>
      </c>
      <c r="C302" s="34"/>
    </row>
    <row r="303" spans="1:3">
      <c r="A303" s="24">
        <v>42186</v>
      </c>
      <c r="B303" s="33">
        <v>6.5224504735928228</v>
      </c>
      <c r="C303" s="34"/>
    </row>
    <row r="304" spans="1:3">
      <c r="A304" s="24">
        <v>42217</v>
      </c>
      <c r="B304" s="33">
        <v>6.4384389619325866</v>
      </c>
      <c r="C304" s="34"/>
    </row>
    <row r="305" spans="1:9">
      <c r="A305" s="24">
        <v>42248</v>
      </c>
      <c r="B305" s="33">
        <v>6.4747458976876935</v>
      </c>
      <c r="C305" s="34"/>
    </row>
    <row r="306" spans="1:9">
      <c r="A306" s="24">
        <v>42278</v>
      </c>
      <c r="B306" s="33">
        <v>6.5699301994564694</v>
      </c>
      <c r="C306" s="34"/>
    </row>
    <row r="307" spans="1:9">
      <c r="A307" s="24">
        <v>42309</v>
      </c>
      <c r="B307" s="33">
        <v>6.5018634209553214</v>
      </c>
      <c r="C307" s="34"/>
    </row>
    <row r="308" spans="1:9">
      <c r="A308" s="24">
        <v>42339</v>
      </c>
      <c r="B308" s="33">
        <v>6.6451001491349633</v>
      </c>
      <c r="C308" s="34"/>
    </row>
    <row r="309" spans="1:9">
      <c r="A309" s="24">
        <v>42370</v>
      </c>
      <c r="B309" s="33">
        <v>6.7363315911311092</v>
      </c>
      <c r="C309" s="34"/>
    </row>
    <row r="310" spans="1:9">
      <c r="A310" s="24">
        <v>42401</v>
      </c>
      <c r="B310" s="33">
        <v>6.7460570351631759</v>
      </c>
      <c r="C310" s="34"/>
    </row>
    <row r="311" spans="1:9" ht="23.25">
      <c r="A311" s="24">
        <v>42430</v>
      </c>
      <c r="B311" s="33">
        <v>6.8914682843779902</v>
      </c>
      <c r="C311" s="34"/>
      <c r="I311" s="35"/>
    </row>
    <row r="312" spans="1:9">
      <c r="A312" s="24">
        <v>42461</v>
      </c>
      <c r="B312" s="33">
        <v>6.9142323416700622</v>
      </c>
      <c r="C312" s="34"/>
    </row>
    <row r="313" spans="1:9">
      <c r="A313" s="24">
        <v>42491</v>
      </c>
      <c r="B313" s="33">
        <v>7.0918123477350967</v>
      </c>
      <c r="C313" s="34"/>
    </row>
    <row r="314" spans="1:9">
      <c r="A314" s="24">
        <v>42522</v>
      </c>
      <c r="B314" s="33">
        <v>7.2166606301959746</v>
      </c>
    </row>
    <row r="315" spans="1:9">
      <c r="A315" s="24">
        <v>42552</v>
      </c>
      <c r="B315" s="33">
        <v>7.3649912222446199</v>
      </c>
      <c r="C315" s="34"/>
    </row>
    <row r="316" spans="1:9">
      <c r="A316" s="24">
        <v>42583</v>
      </c>
      <c r="B316" s="33">
        <v>7.3856031906820041</v>
      </c>
      <c r="C316" s="34"/>
    </row>
    <row r="317" spans="1:9">
      <c r="A317" s="24">
        <v>42614</v>
      </c>
      <c r="B317" s="33">
        <v>7.308196603644566</v>
      </c>
      <c r="C317" s="34"/>
    </row>
    <row r="318" spans="1:9">
      <c r="A318" s="24">
        <v>42644</v>
      </c>
      <c r="B318" s="33">
        <v>7.4797627135251368</v>
      </c>
      <c r="C318" s="34"/>
    </row>
    <row r="319" spans="1:9">
      <c r="A319" s="24">
        <v>42675</v>
      </c>
      <c r="B319" s="33">
        <v>7.9459489792987723</v>
      </c>
      <c r="C319" s="34"/>
    </row>
    <row r="320" spans="1:9">
      <c r="A320" s="24">
        <v>42705</v>
      </c>
      <c r="B320" s="33">
        <v>7.9153104702503185</v>
      </c>
    </row>
    <row r="321" spans="1:6">
      <c r="A321" s="24">
        <v>42736</v>
      </c>
      <c r="B321" s="33">
        <v>8.7168952832956279</v>
      </c>
    </row>
    <row r="322" spans="1:6">
      <c r="A322" s="24">
        <v>42767</v>
      </c>
      <c r="B322" s="33">
        <v>8.8775893906390344</v>
      </c>
    </row>
    <row r="323" spans="1:6">
      <c r="A323" s="24">
        <v>42795</v>
      </c>
      <c r="B323" s="33">
        <v>8.9704385001690223</v>
      </c>
    </row>
    <row r="324" spans="1:6">
      <c r="A324" s="24">
        <v>42826</v>
      </c>
      <c r="B324" s="33">
        <v>9.1295724045981554</v>
      </c>
    </row>
    <row r="325" spans="1:6">
      <c r="A325" s="24">
        <v>42856</v>
      </c>
      <c r="B325" s="33">
        <v>9.3264226174921969</v>
      </c>
    </row>
    <row r="326" spans="1:6">
      <c r="A326" s="24">
        <v>42887</v>
      </c>
      <c r="B326" s="33">
        <v>9.475063705671996</v>
      </c>
    </row>
    <row r="327" spans="1:6">
      <c r="A327" s="24">
        <v>42917</v>
      </c>
      <c r="B327" s="33">
        <v>9.6097283557938287</v>
      </c>
      <c r="F327" s="36"/>
    </row>
    <row r="328" spans="1:6">
      <c r="A328" s="24">
        <v>42948</v>
      </c>
      <c r="B328" s="33">
        <v>9.68419522696718</v>
      </c>
      <c r="F328" s="36"/>
    </row>
    <row r="329" spans="1:6">
      <c r="A329" s="24">
        <v>42979</v>
      </c>
      <c r="B329" s="33">
        <v>9.6579677446219652</v>
      </c>
      <c r="F329" s="36"/>
    </row>
    <row r="330" spans="1:6">
      <c r="A330" s="24">
        <v>43009</v>
      </c>
      <c r="B330" s="33">
        <v>9.6913243426901658</v>
      </c>
      <c r="F330" s="36"/>
    </row>
    <row r="331" spans="1:6">
      <c r="A331" s="24">
        <v>43040</v>
      </c>
      <c r="B331" s="33">
        <v>9.9342408537061644</v>
      </c>
      <c r="F331" s="36"/>
    </row>
    <row r="332" spans="1:6">
      <c r="A332" s="24">
        <v>43070</v>
      </c>
      <c r="B332" s="33">
        <v>9.9405994462650344</v>
      </c>
      <c r="C332" s="33"/>
      <c r="D332" s="37"/>
      <c r="E332" s="37"/>
      <c r="F332" s="36"/>
    </row>
    <row r="333" spans="1:6">
      <c r="A333" s="24">
        <v>43101</v>
      </c>
      <c r="B333" s="33">
        <v>10.287486686170048</v>
      </c>
      <c r="C333" s="33"/>
      <c r="D333" s="37"/>
      <c r="E333" s="37"/>
      <c r="F333" s="36"/>
    </row>
    <row r="334" spans="1:6">
      <c r="A334" s="24">
        <v>43132</v>
      </c>
      <c r="B334" s="33">
        <v>10.176791021930381</v>
      </c>
      <c r="C334" s="33"/>
      <c r="D334" s="37"/>
      <c r="E334" s="37"/>
      <c r="F334" s="36"/>
    </row>
    <row r="335" spans="1:6">
      <c r="A335" s="24">
        <v>43160</v>
      </c>
      <c r="B335" s="33">
        <v>10.299165261713036</v>
      </c>
      <c r="C335" s="33"/>
      <c r="D335" s="37"/>
      <c r="E335" s="37"/>
      <c r="F335" s="36"/>
    </row>
    <row r="336" spans="1:6">
      <c r="A336" s="24">
        <v>43191</v>
      </c>
      <c r="B336" s="33">
        <v>10.276174778262464</v>
      </c>
      <c r="C336" s="33"/>
      <c r="D336" s="37"/>
      <c r="E336" s="37"/>
      <c r="F336" s="36"/>
    </row>
    <row r="337" spans="1:6">
      <c r="A337" s="24">
        <v>43221</v>
      </c>
      <c r="B337" s="33">
        <v>10.271010715899095</v>
      </c>
      <c r="C337" s="33"/>
      <c r="D337" s="37"/>
      <c r="E337" s="37"/>
      <c r="F337" s="36"/>
    </row>
    <row r="338" spans="1:6">
      <c r="A338" s="24">
        <v>43252</v>
      </c>
      <c r="B338" s="33">
        <v>10.401662931399159</v>
      </c>
      <c r="C338" s="33"/>
      <c r="D338" s="37"/>
      <c r="E338" s="37"/>
      <c r="F338" s="36"/>
    </row>
    <row r="339" spans="1:6">
      <c r="A339" s="24">
        <v>43282</v>
      </c>
      <c r="B339" s="33">
        <v>10.396570077784119</v>
      </c>
      <c r="C339" s="33"/>
      <c r="D339" s="37"/>
      <c r="E339" s="37"/>
      <c r="F339" s="36"/>
    </row>
    <row r="340" spans="1:6">
      <c r="A340" s="24">
        <v>43313</v>
      </c>
      <c r="B340" s="33">
        <v>10.427923722802596</v>
      </c>
      <c r="C340" s="33"/>
      <c r="D340" s="37"/>
      <c r="E340" s="37"/>
      <c r="F340" s="36"/>
    </row>
    <row r="341" spans="1:6">
      <c r="A341" s="24">
        <v>43344</v>
      </c>
      <c r="B341" s="33">
        <v>10.294091715068637</v>
      </c>
      <c r="C341" s="33"/>
      <c r="D341" s="37"/>
      <c r="E341" s="37"/>
      <c r="F341" s="36"/>
    </row>
    <row r="342" spans="1:6">
      <c r="A342" s="24">
        <v>43374</v>
      </c>
      <c r="B342" s="33">
        <v>10.270101249553024</v>
      </c>
      <c r="C342" s="33"/>
      <c r="D342" s="37"/>
      <c r="E342" s="37"/>
      <c r="F342" s="36"/>
    </row>
    <row r="343" spans="1:6">
      <c r="A343" s="24">
        <v>43405</v>
      </c>
      <c r="B343" s="33">
        <v>10.108738973094407</v>
      </c>
      <c r="C343" s="33"/>
      <c r="D343" s="37"/>
      <c r="E343" s="37"/>
      <c r="F343" s="36"/>
    </row>
    <row r="344" spans="1:6">
      <c r="A344" s="24">
        <v>43435</v>
      </c>
      <c r="B344" s="33">
        <v>9.9855526899706444</v>
      </c>
      <c r="C344" s="33"/>
      <c r="D344" s="37"/>
      <c r="E344" s="37"/>
      <c r="F344" s="36"/>
    </row>
    <row r="345" spans="1:6">
      <c r="A345" s="24">
        <v>43466</v>
      </c>
      <c r="B345" s="28">
        <v>10.001948079201149</v>
      </c>
      <c r="C345" s="38"/>
      <c r="D345" s="39"/>
      <c r="E345" s="39"/>
      <c r="F345" s="36"/>
    </row>
    <row r="346" spans="1:6">
      <c r="A346" s="24">
        <v>43497</v>
      </c>
      <c r="B346" s="28">
        <v>9.9708259620422979</v>
      </c>
      <c r="C346" s="38"/>
      <c r="D346" s="39"/>
      <c r="E346" s="39"/>
      <c r="F346" s="36"/>
    </row>
    <row r="347" spans="1:6">
      <c r="A347" s="24">
        <v>43525</v>
      </c>
      <c r="B347" s="28">
        <v>9.8633162681094486</v>
      </c>
      <c r="C347" s="38"/>
      <c r="D347" s="39"/>
      <c r="E347" s="39"/>
      <c r="F347" s="36"/>
    </row>
    <row r="348" spans="1:6">
      <c r="A348" s="24">
        <v>43556</v>
      </c>
      <c r="B348" s="28">
        <v>9.851669553919546</v>
      </c>
      <c r="C348" s="38"/>
      <c r="D348" s="39"/>
      <c r="E348" s="39"/>
      <c r="F348" s="36"/>
    </row>
    <row r="349" spans="1:6">
      <c r="A349" s="24">
        <v>43586</v>
      </c>
      <c r="B349" s="28">
        <v>9.6196789788436785</v>
      </c>
      <c r="C349" s="38"/>
      <c r="D349" s="39"/>
      <c r="E349" s="39"/>
      <c r="F349" s="36"/>
    </row>
    <row r="350" spans="1:6">
      <c r="A350" s="24">
        <v>43617</v>
      </c>
      <c r="B350" s="28">
        <v>9.7554769274137954</v>
      </c>
      <c r="C350" s="33"/>
      <c r="D350" s="39"/>
      <c r="E350" s="39"/>
      <c r="F350" s="36"/>
    </row>
    <row r="351" spans="1:6">
      <c r="A351" s="24">
        <v>43647</v>
      </c>
      <c r="B351" s="28">
        <v>9.776361514098534</v>
      </c>
      <c r="C351" s="33"/>
      <c r="D351" s="39"/>
      <c r="E351" s="39"/>
      <c r="F351" s="36"/>
    </row>
    <row r="352" spans="1:6">
      <c r="A352" s="24">
        <v>43678</v>
      </c>
      <c r="B352" s="28">
        <v>9.6201755742114514</v>
      </c>
      <c r="C352" s="33"/>
      <c r="D352" s="39"/>
      <c r="E352" s="39"/>
      <c r="F352" s="36"/>
    </row>
    <row r="353" spans="1:10">
      <c r="A353" s="24">
        <v>43709</v>
      </c>
      <c r="B353" s="28">
        <v>9.5537761354436928</v>
      </c>
      <c r="C353" s="33"/>
      <c r="D353" s="39"/>
      <c r="E353" s="39"/>
      <c r="F353" s="36"/>
    </row>
    <row r="354" spans="1:10">
      <c r="A354" s="24">
        <v>43739</v>
      </c>
      <c r="B354" s="28">
        <v>9.5292391725604801</v>
      </c>
      <c r="C354" s="38"/>
      <c r="D354" s="39"/>
      <c r="E354" s="39"/>
    </row>
    <row r="355" spans="1:10">
      <c r="A355" s="24">
        <v>43770</v>
      </c>
      <c r="B355" s="28">
        <v>9.5568244331055716</v>
      </c>
      <c r="C355" s="38"/>
      <c r="D355" s="39"/>
      <c r="E355" s="39"/>
    </row>
    <row r="356" spans="1:10">
      <c r="A356" s="24">
        <v>43800</v>
      </c>
      <c r="B356" s="28">
        <v>9.1648303063186773</v>
      </c>
      <c r="C356" s="38"/>
      <c r="D356" s="39"/>
      <c r="E356" s="39"/>
    </row>
    <row r="357" spans="1:10">
      <c r="A357" s="24">
        <v>43831</v>
      </c>
      <c r="B357" s="28">
        <v>9.2733506962478955</v>
      </c>
      <c r="C357" s="38"/>
      <c r="D357" s="39"/>
      <c r="E357" s="39"/>
    </row>
    <row r="358" spans="1:10">
      <c r="A358" s="24">
        <v>43862</v>
      </c>
      <c r="B358" s="28">
        <v>9.2394049667367035</v>
      </c>
      <c r="C358" s="38"/>
      <c r="D358" s="39"/>
      <c r="E358" s="39"/>
    </row>
    <row r="359" spans="1:10">
      <c r="A359" s="24">
        <v>43891</v>
      </c>
      <c r="B359" s="28">
        <v>9.1208068316656608</v>
      </c>
      <c r="C359" s="40"/>
      <c r="D359" s="37"/>
      <c r="E359" s="37"/>
      <c r="F359" s="37"/>
      <c r="G359" s="37"/>
    </row>
    <row r="360" spans="1:10">
      <c r="A360" s="24">
        <v>43922</v>
      </c>
      <c r="B360" s="28">
        <v>9.3788295100556986</v>
      </c>
      <c r="C360" s="40"/>
      <c r="D360" s="37"/>
      <c r="E360" s="37"/>
      <c r="F360" s="37"/>
      <c r="G360" s="37"/>
    </row>
    <row r="361" spans="1:10">
      <c r="A361" s="24">
        <v>43952</v>
      </c>
      <c r="B361" s="28">
        <v>8.9692492151357079</v>
      </c>
      <c r="C361" s="40"/>
      <c r="D361" s="37"/>
      <c r="E361" s="37"/>
      <c r="F361" s="37"/>
      <c r="G361" s="37"/>
    </row>
    <row r="362" spans="1:10">
      <c r="A362" s="24">
        <v>43983</v>
      </c>
      <c r="B362" s="28">
        <v>8.8479633344442856</v>
      </c>
    </row>
    <row r="363" spans="1:10">
      <c r="A363" s="24">
        <v>44013</v>
      </c>
      <c r="B363" s="28">
        <v>8.598747172628169</v>
      </c>
    </row>
    <row r="364" spans="1:10">
      <c r="A364" s="24">
        <v>44044</v>
      </c>
      <c r="B364" s="28">
        <v>9.1454019527872887</v>
      </c>
    </row>
    <row r="365" spans="1:10">
      <c r="A365" s="24">
        <v>44075</v>
      </c>
      <c r="B365" s="28">
        <v>9.4522428534587846</v>
      </c>
    </row>
    <row r="366" spans="1:10">
      <c r="A366" s="24">
        <v>44105</v>
      </c>
      <c r="B366" s="28">
        <v>10.009067899163551</v>
      </c>
    </row>
    <row r="367" spans="1:10" ht="23.25">
      <c r="A367" s="24">
        <v>44136</v>
      </c>
      <c r="B367" s="28">
        <v>10.726599307543875</v>
      </c>
      <c r="J367" s="35"/>
    </row>
    <row r="368" spans="1:10">
      <c r="A368" s="24">
        <v>44166</v>
      </c>
      <c r="B368" s="28">
        <v>12.272241072025652</v>
      </c>
      <c r="C368" s="41"/>
      <c r="D368" s="41"/>
      <c r="E368" s="41"/>
      <c r="F368" s="41"/>
      <c r="G368" s="41"/>
    </row>
    <row r="369" spans="1:7">
      <c r="A369" s="24">
        <v>44197</v>
      </c>
      <c r="B369" s="28">
        <v>12.378858220860675</v>
      </c>
      <c r="C369" s="41"/>
      <c r="D369" s="41"/>
      <c r="E369" s="41"/>
      <c r="F369" s="41"/>
      <c r="G369" s="41"/>
    </row>
    <row r="370" spans="1:7">
      <c r="A370" s="24">
        <v>44228</v>
      </c>
      <c r="B370" s="28">
        <v>12.11574795605196</v>
      </c>
      <c r="C370" s="41"/>
      <c r="D370" s="41"/>
      <c r="E370" s="41"/>
      <c r="F370" s="41"/>
      <c r="G370" s="41"/>
    </row>
    <row r="371" spans="1:7">
      <c r="A371" s="24">
        <v>44256</v>
      </c>
      <c r="B371" s="28">
        <v>11.84325172947938</v>
      </c>
      <c r="C371" s="41"/>
      <c r="D371" s="41"/>
      <c r="E371" s="41"/>
      <c r="F371" s="41"/>
      <c r="G371" s="41"/>
    </row>
    <row r="372" spans="1:7">
      <c r="A372" s="24">
        <v>44287</v>
      </c>
      <c r="B372" s="28">
        <v>11.569492658732868</v>
      </c>
      <c r="C372" s="41"/>
      <c r="D372" s="41"/>
      <c r="E372" s="41"/>
      <c r="F372" s="41"/>
      <c r="G372" s="41"/>
    </row>
    <row r="373" spans="1:7">
      <c r="A373" s="24">
        <v>44317</v>
      </c>
      <c r="B373" s="28">
        <v>11.349830151473531</v>
      </c>
      <c r="C373" s="41"/>
      <c r="D373" s="41"/>
      <c r="E373" s="41"/>
      <c r="F373" s="41"/>
      <c r="G373" s="41"/>
    </row>
    <row r="374" spans="1:7">
      <c r="A374" s="24">
        <v>44348</v>
      </c>
      <c r="B374" s="28">
        <v>11.067271555499875</v>
      </c>
      <c r="C374" s="28"/>
      <c r="D374" s="28"/>
      <c r="E374" s="28"/>
      <c r="F374" s="28"/>
      <c r="G374" s="28"/>
    </row>
    <row r="375" spans="1:7">
      <c r="A375" s="24">
        <v>44378</v>
      </c>
      <c r="B375" s="28">
        <v>10.676712647406884</v>
      </c>
      <c r="C375" s="41"/>
      <c r="D375" s="41"/>
      <c r="E375" s="41"/>
      <c r="F375" s="41"/>
      <c r="G375" s="41"/>
    </row>
    <row r="376" spans="1:7">
      <c r="A376" s="24">
        <v>44409</v>
      </c>
      <c r="B376" s="28">
        <v>10.327666990626852</v>
      </c>
      <c r="C376" s="41"/>
      <c r="D376" s="41"/>
      <c r="E376" s="41"/>
      <c r="F376" s="41"/>
      <c r="G376" s="41"/>
    </row>
    <row r="377" spans="1:7">
      <c r="A377" s="24">
        <v>44440</v>
      </c>
      <c r="B377" s="28">
        <v>10.082781285818699</v>
      </c>
      <c r="C377" s="41"/>
      <c r="D377" s="41"/>
      <c r="E377" s="41"/>
      <c r="F377" s="41"/>
      <c r="G377" s="41"/>
    </row>
    <row r="378" spans="1:7">
      <c r="A378" s="24">
        <v>44470</v>
      </c>
      <c r="B378" s="28">
        <v>9.9519770268223429</v>
      </c>
      <c r="C378" s="41"/>
      <c r="D378" s="41"/>
      <c r="E378" s="41"/>
      <c r="F378" s="41"/>
      <c r="G378" s="41"/>
    </row>
    <row r="379" spans="1:7">
      <c r="A379" s="24">
        <v>44501</v>
      </c>
      <c r="B379" s="28">
        <v>9.5396463148828179</v>
      </c>
      <c r="C379" s="41"/>
      <c r="D379" s="41"/>
      <c r="E379" s="41"/>
      <c r="F379" s="41"/>
      <c r="G379" s="41"/>
    </row>
    <row r="380" spans="1:7">
      <c r="A380" s="24">
        <v>44531</v>
      </c>
      <c r="B380" s="28">
        <v>9.0606710678724909</v>
      </c>
      <c r="C380" s="29"/>
      <c r="D380" s="29"/>
      <c r="E380" s="29"/>
      <c r="F380" s="29"/>
      <c r="G380" s="41"/>
    </row>
    <row r="381" spans="1:7">
      <c r="A381" s="24">
        <v>44562</v>
      </c>
      <c r="B381" s="28">
        <v>9.1000768110219816</v>
      </c>
      <c r="C381" s="29"/>
      <c r="D381" s="29"/>
      <c r="E381" s="29"/>
      <c r="F381" s="29"/>
      <c r="G381" s="41"/>
    </row>
    <row r="382" spans="1:7">
      <c r="A382" s="24">
        <v>44593</v>
      </c>
      <c r="B382" s="28">
        <v>8.8526356506045101</v>
      </c>
      <c r="C382" s="29"/>
      <c r="D382" s="29"/>
      <c r="E382" s="29"/>
      <c r="F382" s="29"/>
      <c r="G382" s="41"/>
    </row>
    <row r="383" spans="1:7">
      <c r="A383" s="24">
        <v>44621</v>
      </c>
      <c r="B383" s="28">
        <v>8.6452236853277569</v>
      </c>
      <c r="C383" s="29"/>
      <c r="D383" s="29"/>
      <c r="E383" s="29"/>
      <c r="F383" s="29"/>
      <c r="G383" s="41"/>
    </row>
    <row r="384" spans="1:7">
      <c r="A384" s="24">
        <v>44652</v>
      </c>
      <c r="B384" s="28">
        <v>8.471833898488546</v>
      </c>
      <c r="C384" s="29"/>
      <c r="D384" s="29"/>
      <c r="E384" s="29"/>
      <c r="F384" s="29"/>
      <c r="G384" s="41"/>
    </row>
    <row r="385" spans="1:13">
      <c r="A385" s="24">
        <v>44682</v>
      </c>
      <c r="B385" s="28">
        <v>8.3189905139557858</v>
      </c>
      <c r="C385" s="29"/>
      <c r="D385" s="29"/>
      <c r="E385" s="29"/>
      <c r="F385" s="29"/>
      <c r="G385" s="41"/>
    </row>
    <row r="386" spans="1:13">
      <c r="A386" s="24">
        <v>44713</v>
      </c>
      <c r="B386" s="28">
        <v>8.2630589993454571</v>
      </c>
      <c r="C386" s="29"/>
      <c r="D386" s="29"/>
      <c r="E386" s="29"/>
      <c r="F386" s="29"/>
      <c r="G386" s="41"/>
    </row>
    <row r="387" spans="1:13">
      <c r="A387" s="24">
        <v>44743</v>
      </c>
      <c r="B387" s="28">
        <v>8.2246903670406617</v>
      </c>
      <c r="C387" s="29"/>
      <c r="D387" s="29"/>
      <c r="E387" s="29"/>
      <c r="F387" s="29"/>
      <c r="G387" s="41"/>
    </row>
    <row r="388" spans="1:13">
      <c r="A388" s="24">
        <v>44774</v>
      </c>
      <c r="B388" s="28">
        <v>7.94840611181223</v>
      </c>
      <c r="C388" s="29"/>
      <c r="D388" s="29"/>
      <c r="E388" s="29"/>
      <c r="F388" s="29"/>
      <c r="G388" s="41"/>
    </row>
    <row r="389" spans="1:13">
      <c r="A389" s="24">
        <v>44805</v>
      </c>
      <c r="B389" s="28">
        <v>7.8355454660654482</v>
      </c>
      <c r="C389" s="29"/>
      <c r="D389" s="29"/>
      <c r="E389" s="29"/>
      <c r="F389" s="29"/>
      <c r="G389" s="41"/>
    </row>
    <row r="390" spans="1:13">
      <c r="A390" s="24">
        <v>44835</v>
      </c>
      <c r="B390" s="28">
        <v>7.9025309183998749</v>
      </c>
      <c r="C390" s="29"/>
      <c r="D390" s="29"/>
      <c r="E390" s="29"/>
      <c r="F390" s="29"/>
      <c r="G390" s="41"/>
    </row>
    <row r="391" spans="1:13" ht="18.75">
      <c r="A391" s="24">
        <v>44866</v>
      </c>
      <c r="B391" s="28">
        <v>7.991887476647805</v>
      </c>
      <c r="C391" s="29"/>
      <c r="D391" s="29"/>
      <c r="E391" s="29"/>
      <c r="F391" s="29"/>
      <c r="G391" s="41"/>
      <c r="M391" s="15" t="s">
        <v>30</v>
      </c>
    </row>
    <row r="392" spans="1:13">
      <c r="A392" s="24">
        <v>44896</v>
      </c>
      <c r="B392" s="28">
        <v>7.9399052289374623</v>
      </c>
      <c r="C392" s="29"/>
      <c r="D392" s="29">
        <v>7.9399052289374623</v>
      </c>
      <c r="E392" s="29"/>
      <c r="F392" s="29">
        <v>7.9399052289374623</v>
      </c>
      <c r="G392" s="41"/>
    </row>
    <row r="393" spans="1:13">
      <c r="A393" s="24">
        <v>44927</v>
      </c>
      <c r="C393" s="29"/>
      <c r="D393" s="29">
        <v>8.0302388157905789</v>
      </c>
      <c r="E393" s="29"/>
      <c r="F393" s="29">
        <v>8.1590123481733023</v>
      </c>
      <c r="G393" s="41"/>
    </row>
    <row r="394" spans="1:13">
      <c r="A394" s="24">
        <v>44958</v>
      </c>
      <c r="C394" s="29"/>
      <c r="D394" s="29">
        <v>8.1205724026436954</v>
      </c>
      <c r="E394" s="29"/>
      <c r="F394" s="29">
        <v>8.3781194674091441</v>
      </c>
      <c r="G394" s="41"/>
    </row>
    <row r="395" spans="1:13">
      <c r="A395" s="24">
        <v>44986</v>
      </c>
      <c r="C395" s="29"/>
      <c r="D395" s="29">
        <v>8.2109059894968119</v>
      </c>
      <c r="E395" s="29"/>
      <c r="F395" s="29">
        <v>8.597226586644986</v>
      </c>
      <c r="G395" s="41"/>
    </row>
    <row r="396" spans="1:13">
      <c r="A396" s="24">
        <v>45017</v>
      </c>
      <c r="C396" s="29"/>
      <c r="D396" s="29">
        <v>8.4474789552027456</v>
      </c>
      <c r="E396" s="29"/>
      <c r="F396" s="29">
        <v>9.0414293238534622</v>
      </c>
      <c r="G396" s="41"/>
    </row>
    <row r="397" spans="1:13">
      <c r="A397" s="24">
        <v>45047</v>
      </c>
      <c r="C397" s="29"/>
      <c r="D397" s="29">
        <v>8.6840519209086811</v>
      </c>
      <c r="E397" s="29"/>
      <c r="F397" s="29">
        <v>9.4856320610619385</v>
      </c>
      <c r="G397" s="41"/>
    </row>
    <row r="398" spans="1:13">
      <c r="A398" s="24">
        <v>45078</v>
      </c>
      <c r="C398" s="29"/>
      <c r="D398" s="29">
        <v>8.9206248866146165</v>
      </c>
      <c r="E398" s="29"/>
      <c r="F398" s="29">
        <v>9.9298347982704183</v>
      </c>
      <c r="G398" s="41"/>
      <c r="H398" s="41"/>
    </row>
    <row r="399" spans="1:13">
      <c r="A399" s="24">
        <v>45108</v>
      </c>
      <c r="C399" s="29"/>
      <c r="D399" s="29">
        <v>9.2637878658988875</v>
      </c>
      <c r="E399" s="29"/>
      <c r="F399" s="29">
        <v>10.629726902500744</v>
      </c>
      <c r="G399" s="41"/>
    </row>
    <row r="400" spans="1:13">
      <c r="A400" s="24">
        <v>45139</v>
      </c>
      <c r="C400" s="29"/>
      <c r="D400" s="29">
        <v>9.6069508451831584</v>
      </c>
      <c r="E400" s="29"/>
      <c r="F400" s="29">
        <v>11.32961900673107</v>
      </c>
      <c r="G400" s="41"/>
    </row>
    <row r="401" spans="1:7">
      <c r="A401" s="24">
        <v>45170</v>
      </c>
      <c r="C401" s="29"/>
      <c r="D401" s="29">
        <v>9.9501138244674294</v>
      </c>
      <c r="E401" s="29"/>
      <c r="F401" s="29">
        <v>12.029511110961399</v>
      </c>
      <c r="G401" s="41"/>
    </row>
    <row r="402" spans="1:7">
      <c r="A402" s="24">
        <v>45200</v>
      </c>
      <c r="C402" s="29"/>
      <c r="D402" s="29">
        <v>10.27878795784026</v>
      </c>
      <c r="E402" s="29"/>
      <c r="F402" s="29">
        <v>12.874540554219706</v>
      </c>
      <c r="G402" s="41"/>
    </row>
    <row r="403" spans="1:7">
      <c r="A403" s="24">
        <v>45231</v>
      </c>
      <c r="C403" s="29"/>
      <c r="D403" s="29">
        <v>10.60746209121309</v>
      </c>
      <c r="E403" s="29"/>
      <c r="F403" s="29">
        <v>13.719569997478015</v>
      </c>
      <c r="G403" s="41"/>
    </row>
    <row r="404" spans="1:7">
      <c r="A404" s="24">
        <v>45261</v>
      </c>
      <c r="C404" s="29"/>
      <c r="D404" s="29">
        <v>10.936136224585921</v>
      </c>
      <c r="E404" s="29"/>
      <c r="F404" s="29">
        <v>14.564599440736323</v>
      </c>
      <c r="G404" s="41"/>
    </row>
    <row r="405" spans="1:7">
      <c r="A405" s="24">
        <v>45292</v>
      </c>
      <c r="C405" s="29"/>
      <c r="D405" s="29">
        <v>11.317290243641592</v>
      </c>
      <c r="E405" s="29"/>
      <c r="F405" s="29">
        <v>15.496735850084304</v>
      </c>
    </row>
    <row r="406" spans="1:7">
      <c r="A406" s="24">
        <v>45323</v>
      </c>
      <c r="C406" s="29"/>
      <c r="D406" s="29">
        <v>11.698444262697263</v>
      </c>
      <c r="E406" s="29"/>
      <c r="F406" s="29">
        <v>16.428872259432282</v>
      </c>
    </row>
    <row r="407" spans="1:7">
      <c r="A407" s="24">
        <v>45352</v>
      </c>
      <c r="C407" s="29"/>
      <c r="D407" s="29">
        <v>12.079598281752938</v>
      </c>
      <c r="E407" s="29"/>
      <c r="F407" s="29">
        <v>17.361008668780258</v>
      </c>
    </row>
    <row r="408" spans="1:7">
      <c r="A408" s="24">
        <v>45383</v>
      </c>
      <c r="C408" s="29"/>
      <c r="D408" s="29">
        <v>12.277142157452474</v>
      </c>
      <c r="E408" s="29"/>
      <c r="F408" s="29">
        <v>17.941649829861849</v>
      </c>
    </row>
    <row r="409" spans="1:7">
      <c r="A409" s="24">
        <v>45413</v>
      </c>
      <c r="C409" s="29"/>
      <c r="D409" s="29">
        <v>12.474686033152009</v>
      </c>
      <c r="E409" s="29"/>
      <c r="F409" s="29">
        <v>18.522290990943439</v>
      </c>
    </row>
    <row r="410" spans="1:7">
      <c r="A410" s="24">
        <v>45444</v>
      </c>
      <c r="C410" s="29"/>
      <c r="D410" s="29">
        <v>12.672229908851545</v>
      </c>
      <c r="E410" s="29"/>
      <c r="F410" s="29">
        <v>19.102932152025023</v>
      </c>
    </row>
    <row r="411" spans="1:7">
      <c r="A411" s="24">
        <v>45474</v>
      </c>
      <c r="C411" s="29"/>
      <c r="D411" s="29">
        <v>12.605712212013184</v>
      </c>
      <c r="E411" s="29"/>
      <c r="F411" s="29">
        <v>19.04680794306746</v>
      </c>
    </row>
    <row r="412" spans="1:7">
      <c r="A412" s="24">
        <v>45505</v>
      </c>
      <c r="C412" s="29"/>
      <c r="D412" s="29">
        <v>12.539194515174824</v>
      </c>
      <c r="E412" s="29"/>
      <c r="F412" s="29">
        <v>18.990683734109897</v>
      </c>
    </row>
    <row r="413" spans="1:7">
      <c r="A413" s="24">
        <v>45536</v>
      </c>
      <c r="C413" s="29"/>
      <c r="D413" s="29">
        <v>12.47267681833646</v>
      </c>
      <c r="E413" s="29"/>
      <c r="F413" s="29">
        <v>18.934559525152341</v>
      </c>
    </row>
    <row r="414" spans="1:7">
      <c r="A414" s="24">
        <v>45566</v>
      </c>
      <c r="C414" s="29"/>
      <c r="D414" s="29">
        <v>12.307526074029399</v>
      </c>
      <c r="E414" s="29"/>
      <c r="F414" s="29">
        <v>18.749708725647331</v>
      </c>
    </row>
    <row r="415" spans="1:7">
      <c r="A415" s="24">
        <v>45597</v>
      </c>
      <c r="C415" s="29"/>
      <c r="D415" s="29">
        <v>12.14237532972234</v>
      </c>
      <c r="E415" s="29"/>
      <c r="F415" s="29">
        <v>18.56485792614232</v>
      </c>
    </row>
    <row r="416" spans="1:7">
      <c r="A416" s="24">
        <v>45627</v>
      </c>
      <c r="C416" s="29"/>
      <c r="D416" s="29">
        <v>11.97722458541528</v>
      </c>
      <c r="E416" s="29"/>
      <c r="F416" s="29">
        <v>18.38000712663731</v>
      </c>
    </row>
    <row r="417" spans="6:13">
      <c r="F417" s="29"/>
    </row>
    <row r="418" spans="6:13">
      <c r="M418" s="16" t="s">
        <v>31</v>
      </c>
    </row>
  </sheetData>
  <pageMargins left="0.7" right="0.7" top="0.75" bottom="0.75" header="0.3" footer="0.3"/>
  <pageSetup scale="73"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9DDE8-97D5-44C7-BE5B-F27C31649839}">
  <sheetPr>
    <tabColor rgb="FF92D050"/>
  </sheetPr>
  <dimension ref="A1:M421"/>
  <sheetViews>
    <sheetView showGridLines="0" view="pageBreakPreview" zoomScale="80" zoomScaleNormal="98" zoomScaleSheetLayoutView="80" workbookViewId="0">
      <pane xSplit="1" ySplit="1" topLeftCell="B376" activePane="bottomRight" state="frozen"/>
      <selection pane="topRight" activeCell="A75" sqref="A75:D75"/>
      <selection pane="bottomLeft" activeCell="A75" sqref="A75:D75"/>
      <selection pane="bottomRight" activeCell="H412" sqref="H412"/>
    </sheetView>
  </sheetViews>
  <sheetFormatPr baseColWidth="10" defaultColWidth="11.42578125" defaultRowHeight="14.25"/>
  <cols>
    <col min="1" max="1" width="11.42578125" style="20"/>
    <col min="2" max="2" width="20.28515625" style="20" bestFit="1" customWidth="1"/>
    <col min="3" max="8" width="16" style="20" customWidth="1"/>
    <col min="9" max="12" width="11.42578125" style="20"/>
    <col min="13" max="13" width="11.42578125" style="20" customWidth="1"/>
    <col min="14" max="16384" width="11.42578125" style="20"/>
  </cols>
  <sheetData>
    <row r="1" spans="1:8">
      <c r="A1" s="17" t="s">
        <v>24</v>
      </c>
      <c r="B1" s="18"/>
      <c r="C1" s="19"/>
      <c r="D1" s="19" t="s">
        <v>1</v>
      </c>
      <c r="E1" s="19"/>
      <c r="F1" s="19" t="s">
        <v>26</v>
      </c>
      <c r="G1" s="19"/>
      <c r="H1" s="19"/>
    </row>
    <row r="2" spans="1:8">
      <c r="A2" s="21">
        <v>33025</v>
      </c>
      <c r="B2" s="22"/>
      <c r="C2" s="23"/>
    </row>
    <row r="3" spans="1:8">
      <c r="A3" s="21">
        <v>33055</v>
      </c>
      <c r="B3" s="22"/>
      <c r="C3" s="23"/>
    </row>
    <row r="4" spans="1:8">
      <c r="A4" s="21">
        <v>33086</v>
      </c>
      <c r="B4" s="22"/>
      <c r="C4" s="23"/>
    </row>
    <row r="5" spans="1:8">
      <c r="A5" s="21">
        <v>33117</v>
      </c>
      <c r="B5" s="22"/>
      <c r="C5" s="23"/>
    </row>
    <row r="6" spans="1:8">
      <c r="A6" s="21">
        <v>33147</v>
      </c>
      <c r="B6" s="22"/>
      <c r="C6" s="23"/>
    </row>
    <row r="7" spans="1:8">
      <c r="A7" s="21">
        <v>33178</v>
      </c>
      <c r="B7" s="22"/>
      <c r="C7" s="23"/>
    </row>
    <row r="8" spans="1:8">
      <c r="A8" s="21">
        <v>33208</v>
      </c>
      <c r="B8" s="22"/>
      <c r="C8" s="23"/>
    </row>
    <row r="9" spans="1:8">
      <c r="A9" s="21">
        <v>33239</v>
      </c>
      <c r="B9" s="22"/>
      <c r="C9" s="23"/>
    </row>
    <row r="10" spans="1:8">
      <c r="A10" s="21">
        <v>33270</v>
      </c>
      <c r="B10" s="22"/>
      <c r="C10" s="23"/>
    </row>
    <row r="11" spans="1:8">
      <c r="A11" s="21">
        <v>33298</v>
      </c>
      <c r="B11" s="22"/>
      <c r="C11" s="23"/>
    </row>
    <row r="12" spans="1:8">
      <c r="A12" s="21">
        <v>33329</v>
      </c>
      <c r="B12" s="22"/>
      <c r="C12" s="23"/>
    </row>
    <row r="13" spans="1:8">
      <c r="A13" s="21">
        <v>33359</v>
      </c>
      <c r="B13" s="22"/>
      <c r="C13" s="23"/>
    </row>
    <row r="14" spans="1:8">
      <c r="A14" s="21">
        <v>33390</v>
      </c>
      <c r="B14" s="22">
        <v>1.3038720292167909</v>
      </c>
      <c r="C14" s="23"/>
    </row>
    <row r="15" spans="1:8">
      <c r="A15" s="21">
        <v>33420</v>
      </c>
      <c r="B15" s="22">
        <v>1.3978294193659577</v>
      </c>
      <c r="C15" s="23"/>
    </row>
    <row r="16" spans="1:8">
      <c r="A16" s="21">
        <v>33451</v>
      </c>
      <c r="B16" s="22">
        <v>1.3202022643997633</v>
      </c>
      <c r="C16" s="23"/>
    </row>
    <row r="17" spans="1:3">
      <c r="A17" s="21">
        <v>33482</v>
      </c>
      <c r="B17" s="22">
        <v>1.438566637616699</v>
      </c>
      <c r="C17" s="23"/>
    </row>
    <row r="18" spans="1:3">
      <c r="A18" s="21">
        <v>33512</v>
      </c>
      <c r="B18" s="22">
        <v>1.5604904009143179</v>
      </c>
      <c r="C18" s="23"/>
    </row>
    <row r="19" spans="1:3">
      <c r="A19" s="21">
        <v>33543</v>
      </c>
      <c r="B19" s="22">
        <v>1.3359188869367269</v>
      </c>
      <c r="C19" s="23"/>
    </row>
    <row r="20" spans="1:3">
      <c r="A20" s="21">
        <v>33573</v>
      </c>
      <c r="B20" s="22">
        <v>1.6285759369804296</v>
      </c>
      <c r="C20" s="23"/>
    </row>
    <row r="21" spans="1:3">
      <c r="A21" s="21">
        <v>33604</v>
      </c>
      <c r="B21" s="22">
        <v>1.5791740186994312</v>
      </c>
      <c r="C21" s="23"/>
    </row>
    <row r="22" spans="1:3">
      <c r="A22" s="21">
        <v>33635</v>
      </c>
      <c r="B22" s="22">
        <v>1.6135728026916949</v>
      </c>
      <c r="C22" s="23"/>
    </row>
    <row r="23" spans="1:3">
      <c r="A23" s="21">
        <v>33664</v>
      </c>
      <c r="B23" s="22">
        <v>1.6311435882465224</v>
      </c>
      <c r="C23" s="23"/>
    </row>
    <row r="24" spans="1:3">
      <c r="A24" s="21">
        <v>33695</v>
      </c>
      <c r="B24" s="22">
        <v>1.618044055425522</v>
      </c>
      <c r="C24" s="23"/>
    </row>
    <row r="25" spans="1:3">
      <c r="A25" s="21">
        <v>33725</v>
      </c>
      <c r="B25" s="22">
        <v>1.6039516940360001</v>
      </c>
      <c r="C25" s="23"/>
    </row>
    <row r="26" spans="1:3">
      <c r="A26" s="21">
        <v>33756</v>
      </c>
      <c r="B26" s="22">
        <v>1.7514361613052258</v>
      </c>
      <c r="C26" s="23"/>
    </row>
    <row r="27" spans="1:3">
      <c r="A27" s="21">
        <v>33786</v>
      </c>
      <c r="B27" s="22">
        <v>1.7655149959121861</v>
      </c>
      <c r="C27" s="23"/>
    </row>
    <row r="28" spans="1:3">
      <c r="A28" s="21">
        <v>33817</v>
      </c>
      <c r="B28" s="22">
        <v>1.6994363134006127</v>
      </c>
      <c r="C28" s="23"/>
    </row>
    <row r="29" spans="1:3">
      <c r="A29" s="21">
        <v>33848</v>
      </c>
      <c r="B29" s="22">
        <v>1.7038817272908191</v>
      </c>
      <c r="C29" s="23"/>
    </row>
    <row r="30" spans="1:3">
      <c r="A30" s="21">
        <v>33878</v>
      </c>
      <c r="B30" s="22">
        <v>1.652759573464492</v>
      </c>
      <c r="C30" s="23"/>
    </row>
    <row r="31" spans="1:3">
      <c r="A31" s="21">
        <v>33909</v>
      </c>
      <c r="B31" s="22">
        <v>1.8232485452198435</v>
      </c>
      <c r="C31" s="23"/>
    </row>
    <row r="32" spans="1:3">
      <c r="A32" s="21">
        <v>33939</v>
      </c>
      <c r="B32" s="22">
        <v>1.8280747174546836</v>
      </c>
      <c r="C32" s="23"/>
    </row>
    <row r="33" spans="1:3">
      <c r="A33" s="21">
        <v>33970</v>
      </c>
      <c r="B33" s="22">
        <v>1.8583828048488293</v>
      </c>
      <c r="C33" s="23"/>
    </row>
    <row r="34" spans="1:3">
      <c r="A34" s="21">
        <v>34001</v>
      </c>
      <c r="B34" s="22">
        <v>1.8092573465390456</v>
      </c>
      <c r="C34" s="23"/>
    </row>
    <row r="35" spans="1:3">
      <c r="A35" s="21">
        <v>34029</v>
      </c>
      <c r="B35" s="22">
        <v>1.8988053155608939</v>
      </c>
      <c r="C35" s="23"/>
    </row>
    <row r="36" spans="1:3">
      <c r="A36" s="21">
        <v>34060</v>
      </c>
      <c r="B36" s="22">
        <v>1.8714222652391292</v>
      </c>
      <c r="C36" s="23"/>
    </row>
    <row r="37" spans="1:3">
      <c r="A37" s="21">
        <v>34090</v>
      </c>
      <c r="B37" s="22">
        <v>1.8560207692491202</v>
      </c>
      <c r="C37" s="23"/>
    </row>
    <row r="38" spans="1:3">
      <c r="A38" s="21">
        <v>34121</v>
      </c>
      <c r="B38" s="22">
        <v>2.0447494401671942</v>
      </c>
      <c r="C38" s="23"/>
    </row>
    <row r="39" spans="1:3">
      <c r="A39" s="21">
        <v>34151</v>
      </c>
      <c r="B39" s="22">
        <v>1.977872261692909</v>
      </c>
      <c r="C39" s="23"/>
    </row>
    <row r="40" spans="1:3">
      <c r="A40" s="21">
        <v>34182</v>
      </c>
      <c r="B40" s="22">
        <v>2.0833356231474691</v>
      </c>
      <c r="C40" s="23"/>
    </row>
    <row r="41" spans="1:3">
      <c r="A41" s="21">
        <v>34213</v>
      </c>
      <c r="B41" s="22">
        <v>2.1167292763031371</v>
      </c>
      <c r="C41" s="23"/>
    </row>
    <row r="42" spans="1:3">
      <c r="A42" s="21">
        <v>34243</v>
      </c>
      <c r="B42" s="22">
        <v>2.1715892887271222</v>
      </c>
      <c r="C42" s="23"/>
    </row>
    <row r="43" spans="1:3">
      <c r="A43" s="21">
        <v>34274</v>
      </c>
      <c r="B43" s="22">
        <v>2.0929864771467792</v>
      </c>
      <c r="C43" s="23"/>
    </row>
    <row r="44" spans="1:3">
      <c r="A44" s="21">
        <v>34304</v>
      </c>
      <c r="B44" s="22">
        <v>2.024618804164299</v>
      </c>
      <c r="C44" s="23"/>
    </row>
    <row r="45" spans="1:3">
      <c r="A45" s="21">
        <v>34335</v>
      </c>
      <c r="B45" s="22">
        <v>2.0708561855309475</v>
      </c>
      <c r="C45" s="23"/>
    </row>
    <row r="46" spans="1:3">
      <c r="A46" s="21">
        <v>34366</v>
      </c>
      <c r="B46" s="22">
        <v>2.108937415714506</v>
      </c>
      <c r="C46" s="23"/>
    </row>
    <row r="47" spans="1:3">
      <c r="A47" s="21">
        <v>34394</v>
      </c>
      <c r="B47" s="22">
        <v>2.1848530567668858</v>
      </c>
      <c r="C47" s="23"/>
    </row>
    <row r="48" spans="1:3">
      <c r="A48" s="21">
        <v>34425</v>
      </c>
      <c r="B48" s="22">
        <v>2.3142648664852929</v>
      </c>
      <c r="C48" s="23"/>
    </row>
    <row r="49" spans="1:3">
      <c r="A49" s="21">
        <v>34455</v>
      </c>
      <c r="B49" s="22">
        <v>2.3173442790781293</v>
      </c>
      <c r="C49" s="23"/>
    </row>
    <row r="50" spans="1:3">
      <c r="A50" s="21">
        <v>34486</v>
      </c>
      <c r="B50" s="22">
        <v>2.1047806084521823</v>
      </c>
      <c r="C50" s="23"/>
    </row>
    <row r="51" spans="1:3">
      <c r="A51" s="21">
        <v>34516</v>
      </c>
      <c r="B51" s="22">
        <v>2.0713127730738354</v>
      </c>
      <c r="C51" s="23"/>
    </row>
    <row r="52" spans="1:3">
      <c r="A52" s="21">
        <v>34547</v>
      </c>
      <c r="B52" s="22">
        <v>2.0549339935877651</v>
      </c>
      <c r="C52" s="23"/>
    </row>
    <row r="53" spans="1:3">
      <c r="A53" s="21">
        <v>34578</v>
      </c>
      <c r="B53" s="22">
        <v>2.1004359578052254</v>
      </c>
      <c r="C53" s="23"/>
    </row>
    <row r="54" spans="1:3">
      <c r="A54" s="21">
        <v>34608</v>
      </c>
      <c r="B54" s="22">
        <v>2.0483402307433689</v>
      </c>
      <c r="C54" s="23"/>
    </row>
    <row r="55" spans="1:3">
      <c r="A55" s="21">
        <v>34639</v>
      </c>
      <c r="B55" s="22">
        <v>1.8739143939490555</v>
      </c>
      <c r="C55" s="23"/>
    </row>
    <row r="56" spans="1:3">
      <c r="A56" s="21">
        <v>34669</v>
      </c>
      <c r="B56" s="22">
        <v>1.8423009063886053</v>
      </c>
      <c r="C56" s="23"/>
    </row>
    <row r="57" spans="1:3">
      <c r="A57" s="21">
        <v>34700</v>
      </c>
      <c r="B57" s="22">
        <v>1.7337938857202282</v>
      </c>
      <c r="C57" s="23"/>
    </row>
    <row r="58" spans="1:3">
      <c r="A58" s="21">
        <v>34731</v>
      </c>
      <c r="B58" s="22">
        <v>1.6463305834140407</v>
      </c>
      <c r="C58" s="23"/>
    </row>
    <row r="59" spans="1:3">
      <c r="A59" s="21">
        <v>34759</v>
      </c>
      <c r="B59" s="22">
        <v>1.5010897062785511</v>
      </c>
      <c r="C59" s="23"/>
    </row>
    <row r="60" spans="1:3">
      <c r="A60" s="21">
        <v>34790</v>
      </c>
      <c r="B60" s="22">
        <v>1.682405121139861</v>
      </c>
      <c r="C60" s="23"/>
    </row>
    <row r="61" spans="1:3">
      <c r="A61" s="21">
        <v>34820</v>
      </c>
      <c r="B61" s="22">
        <v>1.5676516981931128</v>
      </c>
      <c r="C61" s="23"/>
    </row>
    <row r="62" spans="1:3">
      <c r="A62" s="21">
        <v>34851</v>
      </c>
      <c r="B62" s="22">
        <v>1.5938046625853168</v>
      </c>
      <c r="C62" s="23"/>
    </row>
    <row r="63" spans="1:3">
      <c r="A63" s="21">
        <v>34881</v>
      </c>
      <c r="B63" s="22">
        <v>1.6024548098671536</v>
      </c>
      <c r="C63" s="23"/>
    </row>
    <row r="64" spans="1:3">
      <c r="A64" s="21">
        <v>34912</v>
      </c>
      <c r="B64" s="22">
        <v>1.6017964682780181</v>
      </c>
      <c r="C64" s="23"/>
    </row>
    <row r="65" spans="1:3">
      <c r="A65" s="21">
        <v>34943</v>
      </c>
      <c r="B65" s="22">
        <v>1.4477039041764235</v>
      </c>
      <c r="C65" s="23"/>
    </row>
    <row r="66" spans="1:3">
      <c r="A66" s="21">
        <v>34973</v>
      </c>
      <c r="B66" s="22">
        <v>1.4380282798678683</v>
      </c>
      <c r="C66" s="23"/>
    </row>
    <row r="67" spans="1:3">
      <c r="A67" s="21">
        <v>35004</v>
      </c>
      <c r="B67" s="22">
        <v>1.541192878366894</v>
      </c>
      <c r="C67" s="23"/>
    </row>
    <row r="68" spans="1:3">
      <c r="A68" s="21">
        <v>35034</v>
      </c>
      <c r="B68" s="22">
        <v>1.3793646516697127</v>
      </c>
      <c r="C68" s="23"/>
    </row>
    <row r="69" spans="1:3">
      <c r="A69" s="21">
        <v>35065</v>
      </c>
      <c r="B69" s="22">
        <v>1.4283182391206306</v>
      </c>
      <c r="C69" s="23"/>
    </row>
    <row r="70" spans="1:3">
      <c r="A70" s="21">
        <v>35096</v>
      </c>
      <c r="B70" s="22">
        <v>1.4862751665078113</v>
      </c>
      <c r="C70" s="23"/>
    </row>
    <row r="71" spans="1:3">
      <c r="A71" s="21">
        <v>35125</v>
      </c>
      <c r="B71" s="22">
        <v>1.3940523897126229</v>
      </c>
      <c r="C71" s="23"/>
    </row>
    <row r="72" spans="1:3">
      <c r="A72" s="21">
        <v>35156</v>
      </c>
      <c r="B72" s="22">
        <v>1.0993882992888286</v>
      </c>
      <c r="C72" s="23"/>
    </row>
    <row r="73" spans="1:3">
      <c r="A73" s="21">
        <v>35186</v>
      </c>
      <c r="B73" s="22">
        <v>1.1424462516484628</v>
      </c>
      <c r="C73" s="23"/>
    </row>
    <row r="74" spans="1:3">
      <c r="A74" s="21">
        <v>35217</v>
      </c>
      <c r="B74" s="22">
        <v>1.0487799884847906</v>
      </c>
      <c r="C74" s="23"/>
    </row>
    <row r="75" spans="1:3">
      <c r="A75" s="21">
        <v>35247</v>
      </c>
      <c r="B75" s="22">
        <v>0.99860449446724042</v>
      </c>
      <c r="C75" s="23"/>
    </row>
    <row r="76" spans="1:3">
      <c r="A76" s="21">
        <v>35278</v>
      </c>
      <c r="B76" s="22">
        <v>1.1080924255833882</v>
      </c>
      <c r="C76" s="23"/>
    </row>
    <row r="77" spans="1:3">
      <c r="A77" s="21">
        <v>35309</v>
      </c>
      <c r="B77" s="22">
        <v>1.0961640342948515</v>
      </c>
      <c r="C77" s="23"/>
    </row>
    <row r="78" spans="1:3">
      <c r="A78" s="21">
        <v>35339</v>
      </c>
      <c r="B78" s="22">
        <v>1.1732579037998672</v>
      </c>
      <c r="C78" s="23"/>
    </row>
    <row r="79" spans="1:3">
      <c r="A79" s="21">
        <v>35370</v>
      </c>
      <c r="B79" s="22">
        <v>1.1658306489373118</v>
      </c>
      <c r="C79" s="23"/>
    </row>
    <row r="80" spans="1:3">
      <c r="A80" s="21">
        <v>35400</v>
      </c>
      <c r="B80" s="22">
        <v>1.4279449267912712</v>
      </c>
      <c r="C80" s="23"/>
    </row>
    <row r="81" spans="1:3">
      <c r="A81" s="21">
        <v>35431</v>
      </c>
      <c r="B81" s="22">
        <v>1.4467796617849282</v>
      </c>
      <c r="C81" s="23"/>
    </row>
    <row r="82" spans="1:3">
      <c r="A82" s="21">
        <v>35462</v>
      </c>
      <c r="B82" s="22">
        <v>1.5027628652718528</v>
      </c>
      <c r="C82" s="23"/>
    </row>
    <row r="83" spans="1:3">
      <c r="A83" s="21">
        <v>35490</v>
      </c>
      <c r="B83" s="22">
        <v>1.5279876515865274</v>
      </c>
      <c r="C83" s="23"/>
    </row>
    <row r="84" spans="1:3">
      <c r="A84" s="21">
        <v>35521</v>
      </c>
      <c r="B84" s="22">
        <v>1.5662036459606499</v>
      </c>
      <c r="C84" s="23"/>
    </row>
    <row r="85" spans="1:3">
      <c r="A85" s="21">
        <v>35551</v>
      </c>
      <c r="B85" s="22">
        <v>1.5874512323905916</v>
      </c>
      <c r="C85" s="23"/>
    </row>
    <row r="86" spans="1:3">
      <c r="A86" s="21">
        <v>35582</v>
      </c>
      <c r="B86" s="22">
        <v>1.5989532778769335</v>
      </c>
      <c r="C86" s="23"/>
    </row>
    <row r="87" spans="1:3">
      <c r="A87" s="21">
        <v>35612</v>
      </c>
      <c r="B87" s="22">
        <v>1.5530233139918028</v>
      </c>
      <c r="C87" s="23"/>
    </row>
    <row r="88" spans="1:3">
      <c r="A88" s="21">
        <v>35643</v>
      </c>
      <c r="B88" s="22">
        <v>1.4662307074894207</v>
      </c>
      <c r="C88" s="23"/>
    </row>
    <row r="89" spans="1:3">
      <c r="A89" s="21">
        <v>35674</v>
      </c>
      <c r="B89" s="22">
        <v>1.4729909185086776</v>
      </c>
      <c r="C89" s="23"/>
    </row>
    <row r="90" spans="1:3">
      <c r="A90" s="21">
        <v>35704</v>
      </c>
      <c r="B90" s="22">
        <v>1.4188393510893615</v>
      </c>
      <c r="C90" s="23"/>
    </row>
    <row r="91" spans="1:3">
      <c r="A91" s="21">
        <v>35735</v>
      </c>
      <c r="B91" s="22">
        <v>1.2836448112660934</v>
      </c>
      <c r="C91" s="23"/>
    </row>
    <row r="92" spans="1:3">
      <c r="A92" s="21">
        <v>35765</v>
      </c>
      <c r="B92" s="22">
        <v>1.1326907791193381</v>
      </c>
      <c r="C92" s="23"/>
    </row>
    <row r="93" spans="1:3">
      <c r="A93" s="21">
        <v>35796</v>
      </c>
      <c r="B93" s="22">
        <v>1.0224072888823423</v>
      </c>
      <c r="C93" s="23"/>
    </row>
    <row r="94" spans="1:3">
      <c r="A94" s="21">
        <v>35827</v>
      </c>
      <c r="B94" s="22">
        <v>0.91599191897109788</v>
      </c>
      <c r="C94" s="23"/>
    </row>
    <row r="95" spans="1:3">
      <c r="A95" s="21">
        <v>35855</v>
      </c>
      <c r="B95" s="22">
        <v>0.86437310756937302</v>
      </c>
      <c r="C95" s="23"/>
    </row>
    <row r="96" spans="1:3">
      <c r="A96" s="21">
        <v>35886</v>
      </c>
      <c r="B96" s="22">
        <v>0.77292155650703731</v>
      </c>
      <c r="C96" s="23"/>
    </row>
    <row r="97" spans="1:3">
      <c r="A97" s="21">
        <v>35916</v>
      </c>
      <c r="B97" s="22">
        <v>0.62352489669435396</v>
      </c>
      <c r="C97" s="23"/>
    </row>
    <row r="98" spans="1:3">
      <c r="A98" s="21">
        <v>35947</v>
      </c>
      <c r="B98" s="22">
        <v>0.48269837563607199</v>
      </c>
      <c r="C98" s="23"/>
    </row>
    <row r="99" spans="1:3">
      <c r="A99" s="21">
        <v>35977</v>
      </c>
      <c r="B99" s="22">
        <v>0.35116665323319984</v>
      </c>
      <c r="C99" s="23"/>
    </row>
    <row r="100" spans="1:3">
      <c r="A100" s="21">
        <v>36008</v>
      </c>
      <c r="B100" s="22">
        <v>0.14519563549728401</v>
      </c>
      <c r="C100" s="23"/>
    </row>
    <row r="101" spans="1:3">
      <c r="A101" s="21">
        <v>36039</v>
      </c>
      <c r="B101" s="22">
        <v>3.9212368442895558E-2</v>
      </c>
      <c r="C101" s="23"/>
    </row>
    <row r="102" spans="1:3">
      <c r="A102" s="21">
        <v>36069</v>
      </c>
      <c r="B102" s="22">
        <v>-0.53640290082951525</v>
      </c>
      <c r="C102" s="23"/>
    </row>
    <row r="103" spans="1:3">
      <c r="A103" s="21">
        <v>36100</v>
      </c>
      <c r="B103" s="22">
        <v>-0.74859981424343158</v>
      </c>
      <c r="C103" s="23"/>
    </row>
    <row r="104" spans="1:3">
      <c r="A104" s="21">
        <v>36130</v>
      </c>
      <c r="B104" s="22">
        <v>-2.1162383948057855</v>
      </c>
      <c r="C104" s="23"/>
    </row>
    <row r="105" spans="1:3">
      <c r="A105" s="21">
        <v>36161</v>
      </c>
      <c r="B105" s="22">
        <v>-2.264982083444572</v>
      </c>
      <c r="C105" s="23"/>
    </row>
    <row r="106" spans="1:3">
      <c r="A106" s="21">
        <v>36192</v>
      </c>
      <c r="B106" s="22">
        <v>-2.5501497788206997</v>
      </c>
      <c r="C106" s="23"/>
    </row>
    <row r="107" spans="1:3">
      <c r="A107" s="21">
        <v>36220</v>
      </c>
      <c r="B107" s="22">
        <v>-2.7974953545054118</v>
      </c>
      <c r="C107" s="23"/>
    </row>
    <row r="108" spans="1:3">
      <c r="A108" s="21">
        <v>36251</v>
      </c>
      <c r="B108" s="22">
        <v>-3.0382885001987705</v>
      </c>
      <c r="C108" s="23"/>
    </row>
    <row r="109" spans="1:3">
      <c r="A109" s="21">
        <v>36281</v>
      </c>
      <c r="B109" s="22">
        <v>-3.2631136849959872</v>
      </c>
      <c r="C109" s="23"/>
    </row>
    <row r="110" spans="1:3">
      <c r="A110" s="21">
        <v>36312</v>
      </c>
      <c r="B110" s="22">
        <v>-3.3950215314359702</v>
      </c>
      <c r="C110" s="23"/>
    </row>
    <row r="111" spans="1:3">
      <c r="A111" s="21">
        <v>36342</v>
      </c>
      <c r="B111" s="22">
        <v>-3.3691307151561114</v>
      </c>
      <c r="C111" s="23"/>
    </row>
    <row r="112" spans="1:3">
      <c r="A112" s="21">
        <v>36373</v>
      </c>
      <c r="B112" s="22">
        <v>-3.5295722388075172</v>
      </c>
      <c r="C112" s="23"/>
    </row>
    <row r="113" spans="1:3">
      <c r="A113" s="21">
        <v>36404</v>
      </c>
      <c r="B113" s="22">
        <v>-3.7770895459170548</v>
      </c>
      <c r="C113" s="23"/>
    </row>
    <row r="114" spans="1:3">
      <c r="A114" s="21">
        <v>36434</v>
      </c>
      <c r="B114" s="22">
        <v>-3.6622729954772337</v>
      </c>
      <c r="C114" s="23"/>
    </row>
    <row r="115" spans="1:3">
      <c r="A115" s="21">
        <v>36465</v>
      </c>
      <c r="B115" s="22">
        <v>-3.6241306541196012</v>
      </c>
      <c r="C115" s="23"/>
    </row>
    <row r="116" spans="1:3">
      <c r="A116" s="21">
        <v>36495</v>
      </c>
      <c r="B116" s="22">
        <v>-3.6237552791438032</v>
      </c>
      <c r="C116" s="23"/>
    </row>
    <row r="117" spans="1:3">
      <c r="A117" s="21">
        <v>36526</v>
      </c>
      <c r="B117" s="22">
        <v>-3.4897780725651293</v>
      </c>
      <c r="C117" s="23"/>
    </row>
    <row r="118" spans="1:3">
      <c r="A118" s="21">
        <v>36557</v>
      </c>
      <c r="B118" s="22">
        <v>-3.3737560604068308</v>
      </c>
      <c r="C118" s="23"/>
    </row>
    <row r="119" spans="1:3">
      <c r="A119" s="21">
        <v>36586</v>
      </c>
      <c r="B119" s="22">
        <v>-3.3001556972758008</v>
      </c>
      <c r="C119" s="23"/>
    </row>
    <row r="120" spans="1:3">
      <c r="A120" s="21">
        <v>36617</v>
      </c>
      <c r="B120" s="22">
        <v>-3.6944249389466401</v>
      </c>
      <c r="C120" s="23"/>
    </row>
    <row r="121" spans="1:3">
      <c r="A121" s="21">
        <v>36647</v>
      </c>
      <c r="B121" s="22">
        <v>-3.7417322755566778</v>
      </c>
      <c r="C121" s="23"/>
    </row>
    <row r="122" spans="1:3">
      <c r="A122" s="21">
        <v>36678</v>
      </c>
      <c r="B122" s="22">
        <v>-3.8243458972862134</v>
      </c>
      <c r="C122" s="23"/>
    </row>
    <row r="123" spans="1:3">
      <c r="A123" s="21">
        <v>36708</v>
      </c>
      <c r="B123" s="22">
        <v>-3.9441130954064381</v>
      </c>
      <c r="C123" s="23"/>
    </row>
    <row r="124" spans="1:3">
      <c r="A124" s="21">
        <v>36739</v>
      </c>
      <c r="B124" s="22">
        <v>-3.9376605483860199</v>
      </c>
      <c r="C124" s="23"/>
    </row>
    <row r="125" spans="1:3">
      <c r="A125" s="21">
        <v>36770</v>
      </c>
      <c r="B125" s="22">
        <v>-3.6826299289282325</v>
      </c>
      <c r="C125" s="23"/>
    </row>
    <row r="126" spans="1:3">
      <c r="A126" s="21">
        <v>36800</v>
      </c>
      <c r="B126" s="22">
        <v>-3.1363947555495404</v>
      </c>
      <c r="C126" s="23"/>
    </row>
    <row r="127" spans="1:3">
      <c r="A127" s="21">
        <v>36831</v>
      </c>
      <c r="B127" s="22">
        <v>-3.0157077633705702</v>
      </c>
      <c r="C127" s="23"/>
    </row>
    <row r="128" spans="1:3">
      <c r="A128" s="21">
        <v>36861</v>
      </c>
      <c r="B128" s="22">
        <v>-2.3003022829991751</v>
      </c>
      <c r="C128" s="23"/>
    </row>
    <row r="129" spans="1:3">
      <c r="A129" s="21">
        <v>36892</v>
      </c>
      <c r="B129" s="22">
        <v>-2.2695373628194275</v>
      </c>
      <c r="C129" s="23"/>
    </row>
    <row r="130" spans="1:3">
      <c r="A130" s="21">
        <v>36923</v>
      </c>
      <c r="B130" s="22">
        <v>-2.2988746910105085</v>
      </c>
      <c r="C130" s="23"/>
    </row>
    <row r="131" spans="1:3">
      <c r="A131" s="21">
        <v>36951</v>
      </c>
      <c r="B131" s="22">
        <v>-1.9687727200323621</v>
      </c>
      <c r="C131" s="23"/>
    </row>
    <row r="132" spans="1:3">
      <c r="A132" s="21">
        <v>36982</v>
      </c>
      <c r="B132" s="22">
        <v>-1.2333511076368497</v>
      </c>
      <c r="C132" s="23"/>
    </row>
    <row r="133" spans="1:3">
      <c r="A133" s="21">
        <v>37012</v>
      </c>
      <c r="B133" s="22">
        <v>-0.94646577044409375</v>
      </c>
      <c r="C133" s="23"/>
    </row>
    <row r="134" spans="1:3">
      <c r="A134" s="21">
        <v>37043</v>
      </c>
      <c r="B134" s="22">
        <v>-0.72477469985562193</v>
      </c>
      <c r="C134" s="23"/>
    </row>
    <row r="135" spans="1:3">
      <c r="A135" s="21">
        <v>37073</v>
      </c>
      <c r="B135" s="22">
        <v>-0.49294475139155897</v>
      </c>
      <c r="C135" s="23"/>
    </row>
    <row r="136" spans="1:3">
      <c r="A136" s="21">
        <v>37104</v>
      </c>
      <c r="B136" s="22">
        <v>-0.19848229336889728</v>
      </c>
      <c r="C136" s="23"/>
    </row>
    <row r="137" spans="1:3">
      <c r="A137" s="21">
        <v>37135</v>
      </c>
      <c r="B137" s="22">
        <v>-0.34777127554534326</v>
      </c>
      <c r="C137" s="23"/>
    </row>
    <row r="138" spans="1:3">
      <c r="A138" s="21">
        <v>37165</v>
      </c>
      <c r="B138" s="22">
        <v>-0.4374322655250058</v>
      </c>
      <c r="C138" s="23"/>
    </row>
    <row r="139" spans="1:3">
      <c r="A139" s="21">
        <v>37196</v>
      </c>
      <c r="B139" s="22">
        <v>-0.20488810373644964</v>
      </c>
      <c r="C139" s="23"/>
    </row>
    <row r="140" spans="1:3">
      <c r="A140" s="21">
        <v>37226</v>
      </c>
      <c r="B140" s="22">
        <v>0.36523372933537118</v>
      </c>
      <c r="C140" s="23"/>
    </row>
    <row r="141" spans="1:3">
      <c r="A141" s="21">
        <v>37257</v>
      </c>
      <c r="B141" s="22">
        <v>0.4101702603430884</v>
      </c>
      <c r="C141" s="23"/>
    </row>
    <row r="142" spans="1:3">
      <c r="A142" s="21">
        <v>37288</v>
      </c>
      <c r="B142" s="22">
        <v>0.49711321071153108</v>
      </c>
      <c r="C142" s="23"/>
    </row>
    <row r="143" spans="1:3">
      <c r="A143" s="21">
        <v>37316</v>
      </c>
      <c r="B143" s="22">
        <v>0.40693215680694739</v>
      </c>
      <c r="C143" s="23"/>
    </row>
    <row r="144" spans="1:3">
      <c r="A144" s="21">
        <v>37347</v>
      </c>
      <c r="B144" s="22">
        <v>0.46988833202789065</v>
      </c>
      <c r="C144" s="23"/>
    </row>
    <row r="145" spans="1:3">
      <c r="A145" s="21">
        <v>37377</v>
      </c>
      <c r="B145" s="22">
        <v>0.62372710948916699</v>
      </c>
      <c r="C145" s="23"/>
    </row>
    <row r="146" spans="1:3">
      <c r="A146" s="21">
        <v>37408</v>
      </c>
      <c r="B146" s="22">
        <v>0.76552874438792351</v>
      </c>
      <c r="C146" s="23"/>
    </row>
    <row r="147" spans="1:3">
      <c r="A147" s="21">
        <v>37438</v>
      </c>
      <c r="B147" s="22">
        <v>0.77965654778198656</v>
      </c>
      <c r="C147" s="23"/>
    </row>
    <row r="148" spans="1:3">
      <c r="A148" s="21">
        <v>37469</v>
      </c>
      <c r="B148" s="22">
        <v>0.7401071095384244</v>
      </c>
      <c r="C148" s="23"/>
    </row>
    <row r="149" spans="1:3">
      <c r="A149" s="21">
        <v>37500</v>
      </c>
      <c r="B149" s="22">
        <v>1.0270289857139108</v>
      </c>
      <c r="C149" s="23"/>
    </row>
    <row r="150" spans="1:3">
      <c r="A150" s="21">
        <v>37530</v>
      </c>
      <c r="B150" s="22">
        <v>1.098916745901465</v>
      </c>
      <c r="C150" s="23"/>
    </row>
    <row r="151" spans="1:3">
      <c r="A151" s="21">
        <v>37561</v>
      </c>
      <c r="B151" s="22">
        <v>1.1289187673195094</v>
      </c>
      <c r="C151" s="23"/>
    </row>
    <row r="152" spans="1:3">
      <c r="A152" s="21">
        <v>37591</v>
      </c>
      <c r="B152" s="22">
        <v>1.040045392462841</v>
      </c>
      <c r="C152" s="23"/>
    </row>
    <row r="153" spans="1:3">
      <c r="A153" s="21">
        <v>37622</v>
      </c>
      <c r="B153" s="22">
        <v>1.0920065123784768</v>
      </c>
      <c r="C153" s="23"/>
    </row>
    <row r="154" spans="1:3">
      <c r="A154" s="21">
        <v>37653</v>
      </c>
      <c r="B154" s="22">
        <v>1.1234633787881856</v>
      </c>
      <c r="C154" s="23"/>
    </row>
    <row r="155" spans="1:3">
      <c r="A155" s="21">
        <v>37681</v>
      </c>
      <c r="B155" s="22">
        <v>1.2048351594566848</v>
      </c>
      <c r="C155" s="23"/>
    </row>
    <row r="156" spans="1:3">
      <c r="A156" s="21">
        <v>37712</v>
      </c>
      <c r="B156" s="22">
        <v>1.2392107800685201</v>
      </c>
      <c r="C156" s="23"/>
    </row>
    <row r="157" spans="1:3">
      <c r="A157" s="21">
        <v>37742</v>
      </c>
      <c r="B157" s="22">
        <v>1.2268898942411879</v>
      </c>
      <c r="C157" s="23"/>
    </row>
    <row r="158" spans="1:3">
      <c r="A158" s="21">
        <v>37773</v>
      </c>
      <c r="B158" s="22">
        <v>1.3442810513491525</v>
      </c>
      <c r="C158" s="23"/>
    </row>
    <row r="159" spans="1:3">
      <c r="A159" s="21">
        <v>37803</v>
      </c>
      <c r="B159" s="22">
        <v>1.4770574149157281</v>
      </c>
      <c r="C159" s="23"/>
    </row>
    <row r="160" spans="1:3">
      <c r="A160" s="21">
        <v>37834</v>
      </c>
      <c r="B160" s="22">
        <v>1.6342563577396207</v>
      </c>
      <c r="C160" s="23"/>
    </row>
    <row r="161" spans="1:3">
      <c r="A161" s="21">
        <v>37865</v>
      </c>
      <c r="B161" s="22">
        <v>1.7075926272916078</v>
      </c>
      <c r="C161" s="23"/>
    </row>
    <row r="162" spans="1:3">
      <c r="A162" s="21">
        <v>37895</v>
      </c>
      <c r="B162" s="22">
        <v>1.7152352791652397</v>
      </c>
      <c r="C162" s="23"/>
    </row>
    <row r="163" spans="1:3">
      <c r="A163" s="21">
        <v>37926</v>
      </c>
      <c r="B163" s="22">
        <v>1.6580514779897118</v>
      </c>
      <c r="C163" s="23"/>
    </row>
    <row r="164" spans="1:3">
      <c r="A164" s="21">
        <v>37956</v>
      </c>
      <c r="B164" s="22">
        <v>1.7954452281819369</v>
      </c>
      <c r="C164" s="23"/>
    </row>
    <row r="165" spans="1:3">
      <c r="A165" s="21">
        <v>37987</v>
      </c>
      <c r="B165" s="22">
        <v>1.945386200544583</v>
      </c>
      <c r="C165" s="23"/>
    </row>
    <row r="166" spans="1:3">
      <c r="A166" s="21">
        <v>38018</v>
      </c>
      <c r="B166" s="22">
        <v>2.0636042031298119</v>
      </c>
      <c r="C166" s="23"/>
    </row>
    <row r="167" spans="1:3">
      <c r="A167" s="21">
        <v>38047</v>
      </c>
      <c r="B167" s="22">
        <v>2.1702883831955453</v>
      </c>
      <c r="C167" s="23"/>
    </row>
    <row r="168" spans="1:3">
      <c r="A168" s="21">
        <v>38078</v>
      </c>
      <c r="B168" s="22">
        <v>2.1896578943133207</v>
      </c>
      <c r="C168" s="23"/>
    </row>
    <row r="169" spans="1:3">
      <c r="A169" s="21">
        <v>38108</v>
      </c>
      <c r="B169" s="22">
        <v>2.2024560811576204</v>
      </c>
      <c r="C169" s="23"/>
    </row>
    <row r="170" spans="1:3">
      <c r="A170" s="21">
        <v>38139</v>
      </c>
      <c r="B170" s="22">
        <v>2.1275294123865192</v>
      </c>
      <c r="C170" s="23"/>
    </row>
    <row r="171" spans="1:3">
      <c r="A171" s="21">
        <v>38169</v>
      </c>
      <c r="B171" s="22">
        <v>2.1375709620569485</v>
      </c>
      <c r="C171" s="23"/>
    </row>
    <row r="172" spans="1:3">
      <c r="A172" s="21">
        <v>38200</v>
      </c>
      <c r="B172" s="22">
        <v>2.2018837801355629</v>
      </c>
      <c r="C172" s="23"/>
    </row>
    <row r="173" spans="1:3">
      <c r="A173" s="21">
        <v>38231</v>
      </c>
      <c r="B173" s="22">
        <v>2.3171177564508869</v>
      </c>
      <c r="C173" s="23"/>
    </row>
    <row r="174" spans="1:3">
      <c r="A174" s="21">
        <v>38261</v>
      </c>
      <c r="B174" s="22">
        <v>2.3333502626483464</v>
      </c>
      <c r="C174" s="23"/>
    </row>
    <row r="175" spans="1:3">
      <c r="A175" s="21">
        <v>38292</v>
      </c>
      <c r="B175" s="22">
        <v>2.4213336987804026</v>
      </c>
      <c r="C175" s="23"/>
    </row>
    <row r="176" spans="1:3">
      <c r="A176" s="21">
        <v>38322</v>
      </c>
      <c r="B176" s="22">
        <v>2.4660745880111978</v>
      </c>
      <c r="C176" s="23"/>
    </row>
    <row r="177" spans="1:3">
      <c r="A177" s="21">
        <v>38353</v>
      </c>
      <c r="B177" s="22">
        <v>2.4460663410877559</v>
      </c>
      <c r="C177" s="23"/>
    </row>
    <row r="178" spans="1:3">
      <c r="A178" s="21">
        <v>38384</v>
      </c>
      <c r="B178" s="22">
        <v>2.5242866848949528</v>
      </c>
      <c r="C178" s="23"/>
    </row>
    <row r="179" spans="1:3">
      <c r="A179" s="21">
        <v>38412</v>
      </c>
      <c r="B179" s="22">
        <v>2.3932030520994423</v>
      </c>
      <c r="C179" s="23"/>
    </row>
    <row r="180" spans="1:3">
      <c r="A180" s="21">
        <v>38443</v>
      </c>
      <c r="B180" s="22">
        <v>2.4903154693671525</v>
      </c>
      <c r="C180" s="23"/>
    </row>
    <row r="181" spans="1:3">
      <c r="A181" s="21">
        <v>38473</v>
      </c>
      <c r="B181" s="22">
        <v>2.5665280029701543</v>
      </c>
      <c r="C181" s="23"/>
    </row>
    <row r="182" spans="1:3">
      <c r="A182" s="21">
        <v>38504</v>
      </c>
      <c r="B182" s="22">
        <v>2.6897224001731517</v>
      </c>
      <c r="C182" s="23"/>
    </row>
    <row r="183" spans="1:3">
      <c r="A183" s="21">
        <v>38534</v>
      </c>
      <c r="B183" s="22">
        <v>2.7317267452970722</v>
      </c>
      <c r="C183" s="23"/>
    </row>
    <row r="184" spans="1:3">
      <c r="A184" s="21">
        <v>38565</v>
      </c>
      <c r="B184" s="22">
        <v>2.7596224038649231</v>
      </c>
      <c r="C184" s="23"/>
    </row>
    <row r="185" spans="1:3">
      <c r="A185" s="21">
        <v>38596</v>
      </c>
      <c r="B185" s="22">
        <v>2.8337718125578912</v>
      </c>
      <c r="C185" s="23"/>
    </row>
    <row r="186" spans="1:3">
      <c r="A186" s="21">
        <v>38626</v>
      </c>
      <c r="B186" s="22">
        <v>2.7804094740028624</v>
      </c>
      <c r="C186" s="23"/>
    </row>
    <row r="187" spans="1:3">
      <c r="A187" s="21">
        <v>38657</v>
      </c>
      <c r="B187" s="22">
        <v>2.6837314743878653</v>
      </c>
      <c r="C187" s="23"/>
    </row>
    <row r="188" spans="1:3">
      <c r="A188" s="21">
        <v>38687</v>
      </c>
      <c r="B188" s="22">
        <v>2.5374067483433236</v>
      </c>
      <c r="C188" s="23"/>
    </row>
    <row r="189" spans="1:3">
      <c r="A189" s="21">
        <v>38718</v>
      </c>
      <c r="B189" s="22">
        <v>2.5516550179261781</v>
      </c>
      <c r="C189" s="23"/>
    </row>
    <row r="190" spans="1:3">
      <c r="A190" s="21">
        <v>38749</v>
      </c>
      <c r="B190" s="22">
        <v>2.5319272761931542</v>
      </c>
      <c r="C190" s="23"/>
    </row>
    <row r="191" spans="1:3">
      <c r="A191" s="21">
        <v>38777</v>
      </c>
      <c r="B191" s="22">
        <v>2.6783320366216112</v>
      </c>
      <c r="C191" s="23"/>
    </row>
    <row r="192" spans="1:3">
      <c r="A192" s="21">
        <v>38808</v>
      </c>
      <c r="B192" s="22">
        <v>2.6019694994080931</v>
      </c>
      <c r="C192" s="23"/>
    </row>
    <row r="193" spans="1:3">
      <c r="A193" s="21">
        <v>38838</v>
      </c>
      <c r="B193" s="22">
        <v>2.4540352014197753</v>
      </c>
      <c r="C193" s="23"/>
    </row>
    <row r="194" spans="1:3">
      <c r="A194" s="21">
        <v>38869</v>
      </c>
      <c r="B194" s="22">
        <v>2.1740696222323757</v>
      </c>
      <c r="C194" s="23"/>
    </row>
    <row r="195" spans="1:3">
      <c r="A195" s="21">
        <v>38899</v>
      </c>
      <c r="B195" s="22">
        <v>2.1734034942119385</v>
      </c>
      <c r="C195" s="23"/>
    </row>
    <row r="196" spans="1:3">
      <c r="A196" s="21">
        <v>38930</v>
      </c>
      <c r="B196" s="22">
        <v>2.2073084809102363</v>
      </c>
      <c r="C196" s="23"/>
    </row>
    <row r="197" spans="1:3">
      <c r="A197" s="21">
        <v>38961</v>
      </c>
      <c r="B197" s="22">
        <v>2.0456742490214257</v>
      </c>
      <c r="C197" s="23"/>
    </row>
    <row r="198" spans="1:3">
      <c r="A198" s="21">
        <v>38991</v>
      </c>
      <c r="B198" s="22">
        <v>2.3570697789202075</v>
      </c>
      <c r="C198" s="23"/>
    </row>
    <row r="199" spans="1:3">
      <c r="A199" s="21">
        <v>39022</v>
      </c>
      <c r="B199" s="22">
        <v>2.2670324611110781</v>
      </c>
      <c r="C199" s="23"/>
    </row>
    <row r="200" spans="1:3">
      <c r="A200" s="21">
        <v>39052</v>
      </c>
      <c r="B200" s="22">
        <v>2.2892432499259834</v>
      </c>
      <c r="C200" s="23"/>
    </row>
    <row r="201" spans="1:3">
      <c r="A201" s="21">
        <v>39083</v>
      </c>
      <c r="B201" s="22">
        <v>2.2500582355976007</v>
      </c>
      <c r="C201" s="23"/>
    </row>
    <row r="202" spans="1:3">
      <c r="A202" s="21">
        <v>39114</v>
      </c>
      <c r="B202" s="22">
        <v>2.1436652026620604</v>
      </c>
      <c r="C202" s="23"/>
    </row>
    <row r="203" spans="1:3">
      <c r="A203" s="21">
        <v>39142</v>
      </c>
      <c r="B203" s="22">
        <v>2.173303851571688</v>
      </c>
      <c r="C203" s="23"/>
    </row>
    <row r="204" spans="1:3">
      <c r="A204" s="21">
        <v>39173</v>
      </c>
      <c r="B204" s="22">
        <v>2.1259896509947747</v>
      </c>
      <c r="C204" s="23"/>
    </row>
    <row r="205" spans="1:3">
      <c r="A205" s="21">
        <v>39203</v>
      </c>
      <c r="B205" s="22">
        <v>2.2472832212671965</v>
      </c>
      <c r="C205" s="23"/>
    </row>
    <row r="206" spans="1:3">
      <c r="A206" s="21">
        <v>39234</v>
      </c>
      <c r="B206" s="22">
        <v>2.3504704780939654</v>
      </c>
      <c r="C206" s="23"/>
    </row>
    <row r="207" spans="1:3">
      <c r="A207" s="21">
        <v>39264</v>
      </c>
      <c r="B207" s="22">
        <v>2.3902330098813578</v>
      </c>
      <c r="C207" s="23"/>
    </row>
    <row r="208" spans="1:3">
      <c r="A208" s="21">
        <v>39295</v>
      </c>
      <c r="B208" s="22">
        <v>2.4207794600962833</v>
      </c>
      <c r="C208" s="23"/>
    </row>
    <row r="209" spans="1:3">
      <c r="A209" s="21">
        <v>39326</v>
      </c>
      <c r="B209" s="22">
        <v>2.3275842563309461</v>
      </c>
      <c r="C209" s="23"/>
    </row>
    <row r="210" spans="1:3">
      <c r="A210" s="21">
        <v>39356</v>
      </c>
      <c r="B210" s="22">
        <v>2.0411828431240573</v>
      </c>
      <c r="C210" s="23"/>
    </row>
    <row r="211" spans="1:3">
      <c r="A211" s="21">
        <v>39387</v>
      </c>
      <c r="B211" s="22">
        <v>2.051586181056928</v>
      </c>
      <c r="C211" s="23"/>
    </row>
    <row r="212" spans="1:3">
      <c r="A212" s="21">
        <v>39417</v>
      </c>
      <c r="B212" s="22">
        <v>2.0603045931457302</v>
      </c>
      <c r="C212" s="23"/>
    </row>
    <row r="213" spans="1:3">
      <c r="A213" s="21">
        <v>39448</v>
      </c>
      <c r="B213" s="22">
        <v>2.0868564557764371</v>
      </c>
      <c r="C213" s="23"/>
    </row>
    <row r="214" spans="1:3">
      <c r="A214" s="21">
        <v>39479</v>
      </c>
      <c r="B214" s="22">
        <v>2.1393691059074933</v>
      </c>
      <c r="C214" s="23"/>
    </row>
    <row r="215" spans="1:3">
      <c r="A215" s="21">
        <v>39508</v>
      </c>
      <c r="B215" s="22">
        <v>2.2125214474771568</v>
      </c>
      <c r="C215" s="23"/>
    </row>
    <row r="216" spans="1:3">
      <c r="A216" s="21">
        <v>39539</v>
      </c>
      <c r="B216" s="22">
        <v>2.2435569630661276</v>
      </c>
      <c r="C216" s="23"/>
    </row>
    <row r="217" spans="1:3">
      <c r="A217" s="21">
        <v>39569</v>
      </c>
      <c r="B217" s="22">
        <v>2.2954873784012215</v>
      </c>
      <c r="C217" s="23"/>
    </row>
    <row r="218" spans="1:3">
      <c r="A218" s="21">
        <v>39600</v>
      </c>
      <c r="B218" s="22">
        <v>2.2124331398109249</v>
      </c>
      <c r="C218" s="23"/>
    </row>
    <row r="219" spans="1:3">
      <c r="A219" s="21">
        <v>39630</v>
      </c>
      <c r="B219" s="22">
        <v>2.2850670806757476</v>
      </c>
      <c r="C219" s="23"/>
    </row>
    <row r="220" spans="1:3">
      <c r="A220" s="21">
        <v>39661</v>
      </c>
      <c r="B220" s="22">
        <v>2.2361827691264389</v>
      </c>
      <c r="C220" s="23"/>
    </row>
    <row r="221" spans="1:3">
      <c r="A221" s="21">
        <v>39692</v>
      </c>
      <c r="B221" s="22">
        <v>2.3438116308518779</v>
      </c>
      <c r="C221" s="23"/>
    </row>
    <row r="222" spans="1:3">
      <c r="A222" s="21">
        <v>39722</v>
      </c>
      <c r="B222" s="22">
        <v>2.3216086620451897</v>
      </c>
      <c r="C222" s="23"/>
    </row>
    <row r="223" spans="1:3">
      <c r="A223" s="21">
        <v>39753</v>
      </c>
      <c r="B223" s="22">
        <v>2.291870045778782</v>
      </c>
      <c r="C223" s="23"/>
    </row>
    <row r="224" spans="1:3">
      <c r="A224" s="21">
        <v>39783</v>
      </c>
      <c r="B224" s="22">
        <v>2.2512232419109757</v>
      </c>
      <c r="C224" s="23"/>
    </row>
    <row r="225" spans="1:3">
      <c r="A225" s="21">
        <v>39814</v>
      </c>
      <c r="B225" s="22">
        <v>2.2528658975204245</v>
      </c>
      <c r="C225" s="23"/>
    </row>
    <row r="226" spans="1:3">
      <c r="A226" s="21">
        <v>39845</v>
      </c>
      <c r="B226" s="22">
        <v>2.296522672478186</v>
      </c>
      <c r="C226" s="23"/>
    </row>
    <row r="227" spans="1:3">
      <c r="A227" s="21">
        <v>39873</v>
      </c>
      <c r="B227" s="22">
        <v>2.3084013748764827</v>
      </c>
      <c r="C227" s="23"/>
    </row>
    <row r="228" spans="1:3">
      <c r="A228" s="21">
        <v>39904</v>
      </c>
      <c r="B228" s="22">
        <v>2.3019462559661834</v>
      </c>
      <c r="C228" s="23"/>
    </row>
    <row r="229" spans="1:3">
      <c r="A229" s="21">
        <v>39934</v>
      </c>
      <c r="B229" s="22">
        <v>2.2920413071048906</v>
      </c>
      <c r="C229" s="23"/>
    </row>
    <row r="230" spans="1:3">
      <c r="A230" s="21">
        <v>39965</v>
      </c>
      <c r="B230" s="22">
        <v>2.2728994737632027</v>
      </c>
      <c r="C230" s="23"/>
    </row>
    <row r="231" spans="1:3">
      <c r="A231" s="21">
        <v>39995</v>
      </c>
      <c r="B231" s="22">
        <v>2.237727292266467</v>
      </c>
      <c r="C231" s="23"/>
    </row>
    <row r="232" spans="1:3">
      <c r="A232" s="21">
        <v>40026</v>
      </c>
      <c r="B232" s="22">
        <v>2.3767197640425364</v>
      </c>
      <c r="C232" s="23"/>
    </row>
    <row r="233" spans="1:3">
      <c r="A233" s="21">
        <v>40057</v>
      </c>
      <c r="B233" s="22">
        <v>2.4157535806262933</v>
      </c>
      <c r="C233" s="23"/>
    </row>
    <row r="234" spans="1:3">
      <c r="A234" s="21">
        <v>40087</v>
      </c>
      <c r="B234" s="22">
        <v>2.3730303550225722</v>
      </c>
      <c r="C234" s="23"/>
    </row>
    <row r="235" spans="1:3">
      <c r="A235" s="21">
        <v>40118</v>
      </c>
      <c r="B235" s="22">
        <v>2.3396889038273683</v>
      </c>
      <c r="C235" s="23"/>
    </row>
    <row r="236" spans="1:3">
      <c r="A236" s="21">
        <v>40148</v>
      </c>
      <c r="B236" s="22">
        <v>2.3259221972074946</v>
      </c>
      <c r="C236" s="23"/>
    </row>
    <row r="237" spans="1:3">
      <c r="A237" s="21">
        <v>40179</v>
      </c>
      <c r="B237" s="22">
        <v>2.2421059728687078</v>
      </c>
      <c r="C237" s="23"/>
    </row>
    <row r="238" spans="1:3">
      <c r="A238" s="21">
        <v>40210</v>
      </c>
      <c r="B238" s="22">
        <v>2.2799753736261197</v>
      </c>
      <c r="C238" s="23"/>
    </row>
    <row r="239" spans="1:3">
      <c r="A239" s="21">
        <v>40238</v>
      </c>
      <c r="B239" s="22">
        <v>2.3618976303282961</v>
      </c>
      <c r="C239" s="23"/>
    </row>
    <row r="240" spans="1:3">
      <c r="A240" s="21">
        <v>40269</v>
      </c>
      <c r="B240" s="22">
        <v>2.3739491460978992</v>
      </c>
      <c r="C240" s="23"/>
    </row>
    <row r="241" spans="1:3">
      <c r="A241" s="21">
        <v>40299</v>
      </c>
      <c r="B241" s="22">
        <v>2.4175066261402134</v>
      </c>
      <c r="C241" s="23"/>
    </row>
    <row r="242" spans="1:3">
      <c r="A242" s="21">
        <v>40330</v>
      </c>
      <c r="B242" s="22">
        <v>2.3580237297212743</v>
      </c>
      <c r="C242" s="23"/>
    </row>
    <row r="243" spans="1:3">
      <c r="A243" s="21">
        <v>40360</v>
      </c>
      <c r="B243" s="22">
        <v>2.3695095231451853</v>
      </c>
      <c r="C243" s="23"/>
    </row>
    <row r="244" spans="1:3">
      <c r="A244" s="21">
        <v>40391</v>
      </c>
      <c r="B244" s="22">
        <v>2.2577346194825219</v>
      </c>
      <c r="C244" s="23"/>
    </row>
    <row r="245" spans="1:3">
      <c r="A245" s="21">
        <v>40422</v>
      </c>
      <c r="B245" s="22">
        <v>2.1949458167228317</v>
      </c>
      <c r="C245" s="23"/>
    </row>
    <row r="246" spans="1:3">
      <c r="A246" s="21">
        <v>40452</v>
      </c>
      <c r="B246" s="22">
        <v>2.2037359566144539</v>
      </c>
      <c r="C246" s="23"/>
    </row>
    <row r="247" spans="1:3">
      <c r="A247" s="21">
        <v>40483</v>
      </c>
      <c r="B247" s="22">
        <v>2.1442367054446341</v>
      </c>
      <c r="C247" s="23"/>
    </row>
    <row r="248" spans="1:3">
      <c r="A248" s="21">
        <v>40513</v>
      </c>
      <c r="B248" s="22">
        <v>2.1862434679351281</v>
      </c>
      <c r="C248" s="23"/>
    </row>
    <row r="249" spans="1:3">
      <c r="A249" s="21">
        <v>40544</v>
      </c>
      <c r="B249" s="22">
        <v>2.2028090353230585</v>
      </c>
      <c r="C249" s="23"/>
    </row>
    <row r="250" spans="1:3">
      <c r="A250" s="21">
        <v>40575</v>
      </c>
      <c r="B250" s="22">
        <v>2.138953821293998</v>
      </c>
      <c r="C250" s="23"/>
    </row>
    <row r="251" spans="1:3">
      <c r="A251" s="21">
        <v>40603</v>
      </c>
      <c r="B251" s="22">
        <v>2.1791772085575203</v>
      </c>
      <c r="C251" s="23"/>
    </row>
    <row r="252" spans="1:3">
      <c r="A252" s="21">
        <v>40634</v>
      </c>
      <c r="B252" s="22">
        <v>2.1576920944596814</v>
      </c>
      <c r="C252" s="23"/>
    </row>
    <row r="253" spans="1:3">
      <c r="A253" s="21">
        <v>40664</v>
      </c>
      <c r="B253" s="22">
        <v>2.1789335089982265</v>
      </c>
      <c r="C253" s="23"/>
    </row>
    <row r="254" spans="1:3">
      <c r="A254" s="21">
        <v>40695</v>
      </c>
      <c r="B254" s="22">
        <v>2.1527320946628503</v>
      </c>
      <c r="C254" s="23"/>
    </row>
    <row r="255" spans="1:3">
      <c r="A255" s="21">
        <v>40725</v>
      </c>
      <c r="B255" s="22">
        <v>2.1312943784723397</v>
      </c>
      <c r="C255" s="23"/>
    </row>
    <row r="256" spans="1:3">
      <c r="A256" s="21">
        <v>40756</v>
      </c>
      <c r="B256" s="22">
        <v>2.0630267462741982</v>
      </c>
      <c r="C256" s="23"/>
    </row>
    <row r="257" spans="1:3">
      <c r="A257" s="21">
        <v>40787</v>
      </c>
      <c r="B257" s="22">
        <v>2.0870102642976307</v>
      </c>
      <c r="C257" s="23"/>
    </row>
    <row r="258" spans="1:3">
      <c r="A258" s="21">
        <v>40817</v>
      </c>
      <c r="B258" s="22">
        <v>2.100658618628394</v>
      </c>
      <c r="C258" s="23"/>
    </row>
    <row r="259" spans="1:3">
      <c r="A259" s="21">
        <v>40848</v>
      </c>
      <c r="B259" s="22">
        <v>2.0766233796034652</v>
      </c>
      <c r="C259" s="23"/>
    </row>
    <row r="260" spans="1:3">
      <c r="A260" s="21">
        <v>40878</v>
      </c>
      <c r="B260" s="22">
        <v>2.1061670466902385</v>
      </c>
      <c r="C260" s="23"/>
    </row>
    <row r="261" spans="1:3">
      <c r="A261" s="21">
        <v>40909</v>
      </c>
      <c r="B261" s="22">
        <v>2.1296151979217912</v>
      </c>
      <c r="C261" s="23"/>
    </row>
    <row r="262" spans="1:3">
      <c r="A262" s="21">
        <v>40940</v>
      </c>
      <c r="B262" s="22">
        <v>2.1209119650969543</v>
      </c>
      <c r="C262" s="23"/>
    </row>
    <row r="263" spans="1:3">
      <c r="A263" s="21">
        <v>40969</v>
      </c>
      <c r="B263" s="22">
        <v>2.1222068806385659</v>
      </c>
      <c r="C263" s="23"/>
    </row>
    <row r="264" spans="1:3">
      <c r="A264" s="21">
        <v>41000</v>
      </c>
      <c r="B264" s="22">
        <v>2.1343528514323697</v>
      </c>
      <c r="C264" s="23"/>
    </row>
    <row r="265" spans="1:3">
      <c r="A265" s="21">
        <v>41030</v>
      </c>
      <c r="B265" s="22">
        <v>2.1238025935898492</v>
      </c>
      <c r="C265" s="23"/>
    </row>
    <row r="266" spans="1:3">
      <c r="A266" s="21">
        <v>41061</v>
      </c>
      <c r="B266" s="22">
        <v>2.1006056891604872</v>
      </c>
      <c r="C266" s="23"/>
    </row>
    <row r="267" spans="1:3">
      <c r="A267" s="21">
        <v>41091</v>
      </c>
      <c r="B267" s="22">
        <v>2.0924265578329142</v>
      </c>
      <c r="C267" s="23"/>
    </row>
    <row r="268" spans="1:3">
      <c r="A268" s="21">
        <v>41122</v>
      </c>
      <c r="B268" s="22">
        <v>2.0800096908078314</v>
      </c>
      <c r="C268" s="23"/>
    </row>
    <row r="269" spans="1:3">
      <c r="A269" s="21">
        <v>41153</v>
      </c>
      <c r="B269" s="22">
        <v>1.9913922193086697</v>
      </c>
      <c r="C269" s="23"/>
    </row>
    <row r="270" spans="1:3">
      <c r="A270" s="21">
        <v>41183</v>
      </c>
      <c r="B270" s="22">
        <v>1.9703127180111493</v>
      </c>
      <c r="C270" s="23"/>
    </row>
    <row r="271" spans="1:3">
      <c r="A271" s="21">
        <v>41214</v>
      </c>
      <c r="B271" s="22">
        <v>1.9819376979103607</v>
      </c>
      <c r="C271" s="23"/>
    </row>
    <row r="272" spans="1:3">
      <c r="A272" s="21">
        <v>41244</v>
      </c>
      <c r="B272" s="22">
        <v>1.9746619094469491</v>
      </c>
      <c r="C272" s="23"/>
    </row>
    <row r="273" spans="1:3">
      <c r="A273" s="21">
        <v>41275</v>
      </c>
      <c r="B273" s="22">
        <v>1.9851738147219637</v>
      </c>
      <c r="C273" s="23"/>
    </row>
    <row r="274" spans="1:3">
      <c r="A274" s="21">
        <v>41306</v>
      </c>
      <c r="B274" s="22">
        <v>2.0518431621379247</v>
      </c>
      <c r="C274" s="23"/>
    </row>
    <row r="275" spans="1:3">
      <c r="A275" s="21">
        <v>41334</v>
      </c>
      <c r="B275" s="22">
        <v>2.0103306932061473</v>
      </c>
      <c r="C275" s="23"/>
    </row>
    <row r="276" spans="1:3">
      <c r="A276" s="21">
        <v>41365</v>
      </c>
      <c r="B276" s="22">
        <v>1.9967878571108619</v>
      </c>
      <c r="C276" s="23"/>
    </row>
    <row r="277" spans="1:3">
      <c r="A277" s="21">
        <v>41395</v>
      </c>
      <c r="B277" s="22">
        <v>1.9400258554527003</v>
      </c>
      <c r="C277" s="23"/>
    </row>
    <row r="278" spans="1:3">
      <c r="A278" s="21">
        <v>41426</v>
      </c>
      <c r="B278" s="22">
        <v>1.8434269671431409</v>
      </c>
      <c r="C278" s="23"/>
    </row>
    <row r="279" spans="1:3">
      <c r="A279" s="21">
        <v>41456</v>
      </c>
      <c r="B279" s="22">
        <v>1.864117290026956</v>
      </c>
      <c r="C279" s="23"/>
    </row>
    <row r="280" spans="1:3">
      <c r="A280" s="21">
        <v>41487</v>
      </c>
      <c r="B280" s="22">
        <v>1.8367651787730568</v>
      </c>
      <c r="C280" s="23"/>
    </row>
    <row r="281" spans="1:3">
      <c r="A281" s="21">
        <v>41518</v>
      </c>
      <c r="B281" s="22">
        <v>1.8669019635178321</v>
      </c>
      <c r="C281" s="23"/>
    </row>
    <row r="282" spans="1:3">
      <c r="A282" s="21">
        <v>41548</v>
      </c>
      <c r="B282" s="22">
        <v>1.8380955217794543</v>
      </c>
      <c r="C282" s="23"/>
    </row>
    <row r="283" spans="1:3">
      <c r="A283" s="21">
        <v>41579</v>
      </c>
      <c r="B283" s="22">
        <v>1.8037702778110398</v>
      </c>
      <c r="C283" s="23"/>
    </row>
    <row r="284" spans="1:3">
      <c r="A284" s="21">
        <v>41609</v>
      </c>
      <c r="B284" s="22">
        <v>1.7556354702492043</v>
      </c>
      <c r="C284" s="23"/>
    </row>
    <row r="285" spans="1:3">
      <c r="A285" s="21">
        <v>41640</v>
      </c>
      <c r="B285" s="22">
        <v>1.740707222914772</v>
      </c>
      <c r="C285" s="23"/>
    </row>
    <row r="286" spans="1:3">
      <c r="A286" s="21">
        <v>41671</v>
      </c>
      <c r="B286" s="22">
        <v>1.6206535430241447</v>
      </c>
      <c r="C286" s="23"/>
    </row>
    <row r="287" spans="1:3">
      <c r="A287" s="21">
        <v>41699</v>
      </c>
      <c r="B287" s="22">
        <v>1.6569367131364945</v>
      </c>
      <c r="C287" s="23"/>
    </row>
    <row r="288" spans="1:3">
      <c r="A288" s="21">
        <v>41730</v>
      </c>
      <c r="B288" s="22">
        <v>1.6250036071314546</v>
      </c>
      <c r="C288" s="23"/>
    </row>
    <row r="289" spans="1:3">
      <c r="A289" s="21">
        <v>41760</v>
      </c>
      <c r="B289" s="22">
        <v>1.6615174285663912</v>
      </c>
      <c r="C289" s="23"/>
    </row>
    <row r="290" spans="1:3">
      <c r="A290" s="21">
        <v>41791</v>
      </c>
      <c r="B290" s="22">
        <v>1.7398490991236941</v>
      </c>
      <c r="C290" s="23"/>
    </row>
    <row r="291" spans="1:3">
      <c r="A291" s="21">
        <v>41821</v>
      </c>
      <c r="B291" s="22">
        <v>1.7266442779090148</v>
      </c>
      <c r="C291" s="23"/>
    </row>
    <row r="292" spans="1:3">
      <c r="A292" s="21">
        <v>41852</v>
      </c>
      <c r="B292" s="22">
        <v>1.708704806050156</v>
      </c>
      <c r="C292" s="23"/>
    </row>
    <row r="293" spans="1:3">
      <c r="A293" s="21">
        <v>41883</v>
      </c>
      <c r="B293" s="22">
        <v>1.7267872267141406</v>
      </c>
      <c r="C293" s="23"/>
    </row>
    <row r="294" spans="1:3">
      <c r="A294" s="21">
        <v>41913</v>
      </c>
      <c r="B294" s="22">
        <v>1.7355953379839473</v>
      </c>
      <c r="C294" s="23"/>
    </row>
    <row r="295" spans="1:3">
      <c r="A295" s="21">
        <v>41944</v>
      </c>
      <c r="B295" s="22">
        <v>1.67384663330109</v>
      </c>
      <c r="C295" s="23"/>
    </row>
    <row r="296" spans="1:3">
      <c r="A296" s="21">
        <v>41974</v>
      </c>
      <c r="B296" s="22">
        <v>1.836566586340185</v>
      </c>
      <c r="C296" s="23"/>
    </row>
    <row r="297" spans="1:3">
      <c r="A297" s="21">
        <v>42005</v>
      </c>
      <c r="B297" s="22">
        <v>1.8496493343811138</v>
      </c>
      <c r="C297" s="23"/>
    </row>
    <row r="298" spans="1:3">
      <c r="A298" s="21">
        <v>42036</v>
      </c>
      <c r="B298" s="22">
        <v>1.8954898873438843</v>
      </c>
      <c r="C298" s="23"/>
    </row>
    <row r="299" spans="1:3">
      <c r="A299" s="21">
        <v>42064</v>
      </c>
      <c r="B299" s="22">
        <v>1.8748325323784467</v>
      </c>
      <c r="C299" s="23"/>
    </row>
    <row r="300" spans="1:3">
      <c r="A300" s="21">
        <v>42095</v>
      </c>
      <c r="B300" s="22">
        <v>1.9594688439612162</v>
      </c>
      <c r="C300" s="23"/>
    </row>
    <row r="301" spans="1:3">
      <c r="A301" s="21">
        <v>42125</v>
      </c>
      <c r="B301" s="22">
        <v>2.0052217037245694</v>
      </c>
      <c r="C301" s="23"/>
    </row>
    <row r="302" spans="1:3">
      <c r="A302" s="21">
        <v>42156</v>
      </c>
      <c r="B302" s="22">
        <v>2.0069496302888599</v>
      </c>
      <c r="C302" s="23"/>
    </row>
    <row r="303" spans="1:3">
      <c r="A303" s="21">
        <v>42186</v>
      </c>
      <c r="B303" s="22">
        <v>2.0171760023021248</v>
      </c>
      <c r="C303" s="23"/>
    </row>
    <row r="304" spans="1:3">
      <c r="A304" s="21">
        <v>42217</v>
      </c>
      <c r="B304" s="22">
        <v>2.0119218517634723</v>
      </c>
      <c r="C304" s="23"/>
    </row>
    <row r="305" spans="1:3">
      <c r="A305" s="21">
        <v>42248</v>
      </c>
      <c r="B305" s="22">
        <v>2.0431648783384828</v>
      </c>
      <c r="C305" s="23"/>
    </row>
    <row r="306" spans="1:3">
      <c r="A306" s="21">
        <v>42278</v>
      </c>
      <c r="B306" s="22">
        <v>2.0580792990559704</v>
      </c>
      <c r="C306" s="23"/>
    </row>
    <row r="307" spans="1:3">
      <c r="A307" s="21">
        <v>42309</v>
      </c>
      <c r="B307" s="22">
        <v>2.0806952391518676</v>
      </c>
      <c r="C307" s="23"/>
    </row>
    <row r="308" spans="1:3">
      <c r="A308" s="21">
        <v>42339</v>
      </c>
      <c r="B308" s="22">
        <v>1.937258898110332</v>
      </c>
      <c r="C308" s="23"/>
    </row>
    <row r="309" spans="1:3">
      <c r="A309" s="21">
        <v>42370</v>
      </c>
      <c r="B309" s="22">
        <v>1.9253763236502657</v>
      </c>
      <c r="C309" s="23"/>
    </row>
    <row r="310" spans="1:3">
      <c r="A310" s="21">
        <v>42401</v>
      </c>
      <c r="B310" s="22">
        <v>1.8886414998193595</v>
      </c>
      <c r="C310" s="23"/>
    </row>
    <row r="311" spans="1:3">
      <c r="A311" s="21">
        <v>42430</v>
      </c>
      <c r="B311" s="22">
        <v>1.833655931824536</v>
      </c>
      <c r="C311" s="23"/>
    </row>
    <row r="312" spans="1:3">
      <c r="A312" s="21">
        <v>42461</v>
      </c>
      <c r="B312" s="22">
        <v>1.7793053899441629</v>
      </c>
      <c r="C312" s="23"/>
    </row>
    <row r="313" spans="1:3">
      <c r="A313" s="21">
        <v>42491</v>
      </c>
      <c r="B313" s="22">
        <v>1.7932931267061982</v>
      </c>
      <c r="C313" s="23"/>
    </row>
    <row r="314" spans="1:3" ht="15" thickBot="1">
      <c r="A314" s="42">
        <v>42522</v>
      </c>
      <c r="B314" s="43">
        <v>2.2467521736852185</v>
      </c>
    </row>
    <row r="315" spans="1:3">
      <c r="A315" s="21">
        <v>42552</v>
      </c>
      <c r="B315" s="23">
        <v>2.2105470538059988</v>
      </c>
      <c r="C315" s="23"/>
    </row>
    <row r="316" spans="1:3">
      <c r="A316" s="21">
        <v>42583</v>
      </c>
      <c r="B316" s="23">
        <v>2.1804520954937976</v>
      </c>
      <c r="C316" s="23"/>
    </row>
    <row r="317" spans="1:3">
      <c r="A317" s="21">
        <v>42614</v>
      </c>
      <c r="B317" s="23">
        <v>2.1452985687807793</v>
      </c>
      <c r="C317" s="23"/>
    </row>
    <row r="318" spans="1:3">
      <c r="A318" s="21">
        <v>42644</v>
      </c>
      <c r="B318" s="23">
        <v>2.0912712683535486</v>
      </c>
      <c r="C318" s="23"/>
    </row>
    <row r="319" spans="1:3">
      <c r="A319" s="21">
        <v>42675</v>
      </c>
      <c r="B319" s="23">
        <v>1.9997836854283726</v>
      </c>
      <c r="C319" s="23"/>
    </row>
    <row r="320" spans="1:3">
      <c r="A320" s="21">
        <v>42705</v>
      </c>
      <c r="B320" s="23">
        <v>2.1820531454481311</v>
      </c>
      <c r="C320" s="23"/>
    </row>
    <row r="321" spans="1:3">
      <c r="A321" s="21">
        <v>42736</v>
      </c>
      <c r="B321" s="23">
        <v>2.1928887599741551</v>
      </c>
      <c r="C321" s="23"/>
    </row>
    <row r="322" spans="1:3">
      <c r="A322" s="21">
        <v>42767</v>
      </c>
      <c r="B322" s="23">
        <v>2.1044425578150117</v>
      </c>
      <c r="C322" s="23"/>
    </row>
    <row r="323" spans="1:3">
      <c r="A323" s="21">
        <v>42795</v>
      </c>
      <c r="B323" s="23">
        <v>2.0753711333539355</v>
      </c>
      <c r="C323" s="23"/>
    </row>
    <row r="324" spans="1:3">
      <c r="A324" s="21">
        <v>42826</v>
      </c>
      <c r="B324" s="23">
        <v>2.0396377105990466</v>
      </c>
      <c r="C324" s="23"/>
    </row>
    <row r="325" spans="1:3">
      <c r="A325" s="21">
        <v>42856</v>
      </c>
      <c r="B325" s="23">
        <v>1.9646145762271681</v>
      </c>
      <c r="C325" s="23"/>
    </row>
    <row r="326" spans="1:3">
      <c r="A326" s="21">
        <v>42887</v>
      </c>
      <c r="B326" s="23">
        <v>1.5006424264544949</v>
      </c>
      <c r="C326" s="23"/>
    </row>
    <row r="327" spans="1:3">
      <c r="A327" s="21">
        <v>42917</v>
      </c>
      <c r="B327" s="23">
        <v>1.4854681141247985</v>
      </c>
      <c r="C327" s="25"/>
    </row>
    <row r="328" spans="1:3">
      <c r="A328" s="21">
        <v>42948</v>
      </c>
      <c r="B328" s="23">
        <v>1.437329549953396</v>
      </c>
      <c r="C328" s="25"/>
    </row>
    <row r="329" spans="1:3">
      <c r="A329" s="26">
        <v>42979</v>
      </c>
      <c r="B329" s="23">
        <v>1.3804882807373864</v>
      </c>
      <c r="C329" s="25"/>
    </row>
    <row r="330" spans="1:3">
      <c r="A330" s="21">
        <v>43009</v>
      </c>
      <c r="B330" s="23">
        <v>1.397895900284555</v>
      </c>
      <c r="C330" s="25"/>
    </row>
    <row r="331" spans="1:3">
      <c r="A331" s="21">
        <v>43040</v>
      </c>
      <c r="B331" s="23">
        <v>1.3795737122554272</v>
      </c>
      <c r="C331" s="25"/>
    </row>
    <row r="332" spans="1:3">
      <c r="A332" s="21">
        <v>43070</v>
      </c>
      <c r="B332" s="23">
        <v>1.3648024251620456</v>
      </c>
      <c r="C332" s="25"/>
    </row>
    <row r="333" spans="1:3">
      <c r="A333" s="21">
        <v>43101</v>
      </c>
      <c r="B333" s="23">
        <v>1.3406291063005096</v>
      </c>
      <c r="C333" s="25"/>
    </row>
    <row r="334" spans="1:3">
      <c r="A334" s="21">
        <v>43132</v>
      </c>
      <c r="B334" s="23">
        <v>1.3467242604214096</v>
      </c>
      <c r="C334" s="25"/>
    </row>
    <row r="335" spans="1:3">
      <c r="A335" s="21">
        <v>43160</v>
      </c>
      <c r="B335" s="23">
        <v>1.3324643796241955</v>
      </c>
      <c r="C335" s="25"/>
    </row>
    <row r="336" spans="1:3">
      <c r="A336" s="21">
        <v>43191</v>
      </c>
      <c r="B336" s="23">
        <v>1.3771252568155796</v>
      </c>
      <c r="C336" s="25"/>
    </row>
    <row r="337" spans="1:7">
      <c r="A337" s="21">
        <v>43221</v>
      </c>
      <c r="B337" s="23">
        <v>1.3764559786285562</v>
      </c>
      <c r="C337" s="25"/>
    </row>
    <row r="338" spans="1:7">
      <c r="A338" s="21">
        <v>43252</v>
      </c>
      <c r="B338" s="23">
        <v>1.4420180930443183</v>
      </c>
      <c r="C338" s="27"/>
      <c r="D338" s="28"/>
      <c r="E338" s="28"/>
      <c r="F338" s="28"/>
      <c r="G338" s="28"/>
    </row>
    <row r="339" spans="1:7">
      <c r="A339" s="21">
        <v>43282</v>
      </c>
      <c r="B339" s="23">
        <v>1.4433296859874432</v>
      </c>
      <c r="C339" s="27"/>
      <c r="D339" s="28"/>
      <c r="E339" s="28"/>
      <c r="F339" s="28"/>
      <c r="G339" s="28"/>
    </row>
    <row r="340" spans="1:7">
      <c r="A340" s="21">
        <v>43313</v>
      </c>
      <c r="B340" s="23">
        <v>1.4477635079220084</v>
      </c>
      <c r="C340" s="27"/>
      <c r="D340" s="28"/>
      <c r="E340" s="28"/>
      <c r="F340" s="28"/>
      <c r="G340" s="28"/>
    </row>
    <row r="341" spans="1:7">
      <c r="A341" s="21">
        <v>43344</v>
      </c>
      <c r="B341" s="23">
        <v>1.6511992318483926</v>
      </c>
      <c r="C341" s="27"/>
      <c r="D341" s="28"/>
      <c r="E341" s="28"/>
      <c r="F341" s="28"/>
      <c r="G341" s="28"/>
    </row>
    <row r="342" spans="1:7">
      <c r="A342" s="21">
        <v>43374</v>
      </c>
      <c r="B342" s="23">
        <v>1.6972716860559016</v>
      </c>
      <c r="C342" s="27"/>
      <c r="D342" s="28"/>
      <c r="E342" s="28"/>
      <c r="F342" s="28"/>
      <c r="G342" s="28"/>
    </row>
    <row r="343" spans="1:7">
      <c r="A343" s="21">
        <v>43405</v>
      </c>
      <c r="B343" s="23">
        <v>1.791446684535259</v>
      </c>
      <c r="C343" s="27"/>
      <c r="D343" s="28"/>
      <c r="E343" s="28"/>
      <c r="F343" s="28"/>
      <c r="G343" s="28"/>
    </row>
    <row r="344" spans="1:7">
      <c r="A344" s="21">
        <v>43435</v>
      </c>
      <c r="B344" s="23">
        <v>1.7699600720967692</v>
      </c>
      <c r="C344" s="27"/>
      <c r="D344" s="28"/>
      <c r="E344" s="28"/>
      <c r="F344" s="28"/>
      <c r="G344" s="28"/>
    </row>
    <row r="345" spans="1:7">
      <c r="A345" s="21">
        <v>43466</v>
      </c>
      <c r="B345" s="23">
        <v>1.8385445305221988</v>
      </c>
      <c r="C345" s="27"/>
      <c r="D345" s="28"/>
      <c r="E345" s="28"/>
      <c r="F345" s="28"/>
      <c r="G345" s="28"/>
    </row>
    <row r="346" spans="1:7">
      <c r="A346" s="21">
        <v>43497</v>
      </c>
      <c r="B346" s="23">
        <v>1.8630657696808792</v>
      </c>
      <c r="C346" s="27"/>
      <c r="D346" s="28"/>
      <c r="E346" s="28"/>
      <c r="F346" s="28"/>
      <c r="G346" s="28"/>
    </row>
    <row r="347" spans="1:7">
      <c r="A347" s="21">
        <v>43525</v>
      </c>
      <c r="B347" s="23">
        <v>1.9103924429497832</v>
      </c>
      <c r="C347" s="27"/>
      <c r="D347" s="28"/>
      <c r="E347" s="28"/>
      <c r="F347" s="28"/>
      <c r="G347" s="28"/>
    </row>
    <row r="348" spans="1:7">
      <c r="A348" s="21">
        <v>43556</v>
      </c>
      <c r="B348" s="23">
        <v>1.914774768189349</v>
      </c>
      <c r="C348" s="27"/>
      <c r="D348" s="28"/>
      <c r="E348" s="28"/>
      <c r="F348" s="28"/>
      <c r="G348" s="28"/>
    </row>
    <row r="349" spans="1:7">
      <c r="A349" s="21">
        <v>43586</v>
      </c>
      <c r="B349" s="23">
        <v>1.9278408698346465</v>
      </c>
      <c r="C349" s="27"/>
      <c r="D349" s="28"/>
      <c r="E349" s="28"/>
      <c r="F349" s="28"/>
      <c r="G349" s="28"/>
    </row>
    <row r="350" spans="1:7">
      <c r="A350" s="21">
        <v>43617</v>
      </c>
      <c r="B350" s="23">
        <v>1.9498681557146247</v>
      </c>
      <c r="C350" s="27"/>
      <c r="D350" s="28"/>
      <c r="E350" s="28"/>
      <c r="F350" s="28"/>
      <c r="G350" s="28"/>
    </row>
    <row r="351" spans="1:7">
      <c r="A351" s="21">
        <v>43647</v>
      </c>
      <c r="B351" s="23">
        <v>2.0022401154099239</v>
      </c>
      <c r="C351" s="27"/>
      <c r="D351" s="28"/>
      <c r="E351" s="28"/>
      <c r="F351" s="28"/>
      <c r="G351" s="28"/>
    </row>
    <row r="352" spans="1:7">
      <c r="A352" s="21">
        <v>43678</v>
      </c>
      <c r="B352" s="23">
        <v>2.0635191561814983</v>
      </c>
      <c r="C352" s="27"/>
      <c r="D352" s="28"/>
      <c r="E352" s="28"/>
      <c r="F352" s="28"/>
      <c r="G352" s="28"/>
    </row>
    <row r="353" spans="1:7">
      <c r="A353" s="21">
        <v>43709</v>
      </c>
      <c r="B353" s="23">
        <v>1.985516657800825</v>
      </c>
      <c r="C353" s="27"/>
      <c r="D353" s="28"/>
      <c r="E353" s="28"/>
      <c r="F353" s="28"/>
      <c r="G353" s="28"/>
    </row>
    <row r="354" spans="1:7">
      <c r="A354" s="21">
        <v>43739</v>
      </c>
      <c r="B354" s="23">
        <v>1.9685686252594141</v>
      </c>
      <c r="C354" s="27"/>
      <c r="D354" s="28"/>
      <c r="E354" s="28"/>
      <c r="F354" s="28"/>
      <c r="G354" s="28"/>
    </row>
    <row r="355" spans="1:7">
      <c r="A355" s="21">
        <v>43770</v>
      </c>
      <c r="B355" s="23">
        <v>1.8480922291414477</v>
      </c>
      <c r="C355" s="27"/>
      <c r="D355" s="28"/>
      <c r="E355" s="28"/>
      <c r="F355" s="28"/>
      <c r="G355" s="28"/>
    </row>
    <row r="356" spans="1:7">
      <c r="A356" s="21">
        <v>43800</v>
      </c>
      <c r="B356" s="23">
        <v>1.8388042685507759</v>
      </c>
      <c r="C356" s="23"/>
      <c r="D356" s="23"/>
      <c r="E356" s="23"/>
      <c r="F356" s="23"/>
      <c r="G356" s="23"/>
    </row>
    <row r="357" spans="1:7">
      <c r="A357" s="21">
        <v>43831</v>
      </c>
      <c r="B357" s="23">
        <v>1.8537127775819502</v>
      </c>
      <c r="C357" s="23"/>
      <c r="D357" s="23"/>
      <c r="E357" s="23"/>
      <c r="F357" s="23"/>
      <c r="G357" s="23"/>
    </row>
    <row r="358" spans="1:7">
      <c r="A358" s="21">
        <v>43862</v>
      </c>
      <c r="B358" s="23">
        <v>1.6020343650729332</v>
      </c>
      <c r="C358" s="23"/>
      <c r="D358" s="23"/>
      <c r="E358" s="23"/>
      <c r="F358" s="23"/>
      <c r="G358" s="23"/>
    </row>
    <row r="359" spans="1:7">
      <c r="A359" s="21">
        <v>43891</v>
      </c>
      <c r="B359" s="23">
        <v>1.6230987715456862</v>
      </c>
      <c r="C359" s="23"/>
      <c r="D359" s="23"/>
      <c r="E359" s="23"/>
      <c r="F359" s="23"/>
      <c r="G359" s="23"/>
    </row>
    <row r="360" spans="1:7">
      <c r="A360" s="21">
        <v>43922</v>
      </c>
      <c r="B360" s="23">
        <v>1.5078625368958443</v>
      </c>
      <c r="C360" s="23"/>
      <c r="D360" s="23"/>
      <c r="E360" s="23"/>
      <c r="F360" s="23"/>
      <c r="G360" s="23"/>
    </row>
    <row r="361" spans="1:7">
      <c r="A361" s="21">
        <v>43952</v>
      </c>
      <c r="B361" s="23">
        <v>1.4889779779989203</v>
      </c>
      <c r="C361" s="23"/>
      <c r="D361" s="23"/>
      <c r="E361" s="23"/>
      <c r="F361" s="23"/>
      <c r="G361" s="23"/>
    </row>
    <row r="362" spans="1:7">
      <c r="A362" s="21">
        <v>43983</v>
      </c>
      <c r="B362" s="38">
        <v>1.319392205447883</v>
      </c>
    </row>
    <row r="363" spans="1:7">
      <c r="A363" s="21">
        <v>44013</v>
      </c>
      <c r="B363" s="38">
        <v>1.2790294816167578</v>
      </c>
    </row>
    <row r="364" spans="1:7">
      <c r="A364" s="21">
        <v>44044</v>
      </c>
      <c r="B364" s="38">
        <v>1.1321410748816139</v>
      </c>
    </row>
    <row r="365" spans="1:7">
      <c r="A365" s="21">
        <v>44075</v>
      </c>
      <c r="B365" s="38">
        <v>1.0540281195368433</v>
      </c>
    </row>
    <row r="366" spans="1:7">
      <c r="A366" s="21">
        <v>44105</v>
      </c>
      <c r="B366" s="38">
        <v>0.92734652590189193</v>
      </c>
    </row>
    <row r="367" spans="1:7">
      <c r="A367" s="21">
        <v>44136</v>
      </c>
      <c r="B367" s="38">
        <v>0.91808295786760663</v>
      </c>
    </row>
    <row r="368" spans="1:7">
      <c r="A368" s="21">
        <v>44166</v>
      </c>
      <c r="B368" s="44">
        <v>0.79780383517410336</v>
      </c>
      <c r="C368" s="23"/>
      <c r="D368" s="23"/>
      <c r="E368" s="23"/>
      <c r="F368" s="23"/>
      <c r="G368" s="23"/>
    </row>
    <row r="369" spans="1:13">
      <c r="A369" s="21">
        <v>44197</v>
      </c>
      <c r="B369" s="28">
        <v>0.75322508375511743</v>
      </c>
      <c r="C369" s="23"/>
      <c r="D369" s="23"/>
      <c r="E369" s="23"/>
      <c r="F369" s="23"/>
      <c r="G369" s="23"/>
    </row>
    <row r="370" spans="1:13">
      <c r="A370" s="21">
        <v>44228</v>
      </c>
      <c r="B370" s="28">
        <v>0.72523699632863259</v>
      </c>
      <c r="C370" s="23"/>
      <c r="D370" s="23"/>
      <c r="E370" s="23"/>
      <c r="F370" s="23"/>
      <c r="G370" s="23"/>
    </row>
    <row r="371" spans="1:13">
      <c r="A371" s="21">
        <v>44256</v>
      </c>
      <c r="B371" s="28">
        <v>0.78307643929353077</v>
      </c>
      <c r="C371" s="23"/>
      <c r="D371" s="23"/>
      <c r="E371" s="23"/>
      <c r="F371" s="23"/>
      <c r="G371" s="23"/>
    </row>
    <row r="372" spans="1:13">
      <c r="A372" s="21">
        <v>44287</v>
      </c>
      <c r="B372" s="28">
        <v>0.88434680564975099</v>
      </c>
      <c r="C372" s="23"/>
      <c r="D372" s="23"/>
      <c r="E372" s="23"/>
      <c r="F372" s="23"/>
      <c r="G372" s="23"/>
    </row>
    <row r="373" spans="1:13">
      <c r="A373" s="21">
        <v>44317</v>
      </c>
      <c r="B373" s="28">
        <v>0.88305026624862781</v>
      </c>
      <c r="C373" s="23"/>
      <c r="D373" s="23"/>
      <c r="E373" s="23"/>
      <c r="F373" s="23"/>
      <c r="G373" s="23"/>
    </row>
    <row r="374" spans="1:13">
      <c r="A374" s="21">
        <v>44348</v>
      </c>
      <c r="B374" s="28">
        <v>1.0500851899517287</v>
      </c>
      <c r="C374" s="28"/>
      <c r="D374" s="28"/>
      <c r="E374" s="28"/>
      <c r="F374" s="28"/>
      <c r="G374" s="28"/>
    </row>
    <row r="375" spans="1:13">
      <c r="A375" s="21">
        <v>44378</v>
      </c>
      <c r="B375" s="23">
        <v>1.2468292799970393</v>
      </c>
      <c r="C375" s="23"/>
      <c r="D375" s="23"/>
      <c r="E375" s="23"/>
      <c r="F375" s="23"/>
      <c r="G375" s="23"/>
    </row>
    <row r="376" spans="1:13">
      <c r="A376" s="21">
        <v>44409</v>
      </c>
      <c r="B376" s="23">
        <v>1.3934701573197907</v>
      </c>
      <c r="C376" s="23"/>
      <c r="D376" s="23"/>
      <c r="E376" s="23"/>
      <c r="F376" s="23"/>
      <c r="G376" s="23"/>
    </row>
    <row r="377" spans="1:13">
      <c r="A377" s="21">
        <v>44440</v>
      </c>
      <c r="B377" s="23">
        <v>1.481766422170109</v>
      </c>
      <c r="C377" s="23"/>
      <c r="D377" s="23"/>
      <c r="E377" s="23"/>
      <c r="F377" s="23"/>
      <c r="G377" s="23"/>
    </row>
    <row r="378" spans="1:13">
      <c r="A378" s="21">
        <v>44470</v>
      </c>
      <c r="B378" s="23">
        <v>1.6355225507517661</v>
      </c>
      <c r="C378" s="23"/>
      <c r="D378" s="23"/>
      <c r="E378" s="23"/>
      <c r="F378" s="23"/>
      <c r="G378" s="23"/>
    </row>
    <row r="379" spans="1:13">
      <c r="A379" s="21">
        <v>44501</v>
      </c>
      <c r="B379" s="23">
        <v>1.659343780105025</v>
      </c>
      <c r="C379" s="23"/>
      <c r="D379" s="23"/>
      <c r="E379" s="45"/>
      <c r="F379" s="23"/>
      <c r="G379" s="23"/>
    </row>
    <row r="380" spans="1:13">
      <c r="A380" s="21">
        <v>44531</v>
      </c>
      <c r="B380" s="23">
        <v>1.8720903544743899</v>
      </c>
      <c r="C380" s="23"/>
      <c r="D380" s="23"/>
      <c r="E380" s="45"/>
      <c r="F380" s="23"/>
      <c r="G380" s="23"/>
    </row>
    <row r="381" spans="1:13">
      <c r="A381" s="21">
        <v>44562</v>
      </c>
      <c r="B381" s="23">
        <v>1.9530658902140146</v>
      </c>
      <c r="C381" s="23"/>
      <c r="D381" s="23"/>
      <c r="E381" s="45"/>
      <c r="F381" s="23"/>
      <c r="G381" s="23"/>
    </row>
    <row r="382" spans="1:13" ht="18.75">
      <c r="A382" s="21">
        <v>44593</v>
      </c>
      <c r="B382" s="23">
        <v>2.008262814154731</v>
      </c>
      <c r="C382" s="23"/>
      <c r="D382" s="23"/>
      <c r="E382" s="45"/>
      <c r="F382" s="23"/>
      <c r="G382" s="23"/>
      <c r="M382" s="15" t="s">
        <v>32</v>
      </c>
    </row>
    <row r="383" spans="1:13">
      <c r="A383" s="21">
        <v>44621</v>
      </c>
      <c r="B383" s="23">
        <v>2.1875509473963928</v>
      </c>
      <c r="C383" s="23"/>
      <c r="D383" s="23"/>
      <c r="E383" s="45"/>
      <c r="F383" s="23"/>
      <c r="G383" s="23"/>
    </row>
    <row r="384" spans="1:13">
      <c r="A384" s="21">
        <v>44652</v>
      </c>
      <c r="B384" s="23">
        <v>2.1995720506645897</v>
      </c>
      <c r="C384" s="23"/>
      <c r="D384" s="23"/>
      <c r="E384" s="45"/>
      <c r="F384" s="23"/>
      <c r="G384" s="23"/>
    </row>
    <row r="385" spans="1:7">
      <c r="A385" s="21">
        <v>44682</v>
      </c>
      <c r="B385" s="23">
        <v>2.2545526953758896</v>
      </c>
      <c r="C385" s="23"/>
      <c r="D385" s="23"/>
      <c r="E385" s="45"/>
      <c r="F385" s="23"/>
      <c r="G385" s="23"/>
    </row>
    <row r="386" spans="1:7">
      <c r="A386" s="21">
        <v>44713</v>
      </c>
      <c r="B386" s="23">
        <v>2.238719856116163</v>
      </c>
      <c r="C386" s="23"/>
      <c r="D386" s="23"/>
      <c r="E386" s="23"/>
      <c r="F386" s="23"/>
      <c r="G386" s="23"/>
    </row>
    <row r="387" spans="1:7">
      <c r="A387" s="21">
        <v>44743</v>
      </c>
      <c r="B387" s="23">
        <v>2.0666780056452576</v>
      </c>
      <c r="C387" s="23"/>
      <c r="D387" s="23"/>
      <c r="E387" s="23"/>
      <c r="F387" s="23"/>
      <c r="G387" s="23"/>
    </row>
    <row r="388" spans="1:7">
      <c r="A388" s="21">
        <v>44774</v>
      </c>
      <c r="B388" s="23">
        <v>2.0780389372178081</v>
      </c>
      <c r="C388" s="23"/>
      <c r="D388" s="23"/>
      <c r="E388" s="23"/>
      <c r="F388" s="23"/>
      <c r="G388" s="23"/>
    </row>
    <row r="389" spans="1:7">
      <c r="A389" s="21">
        <v>44805</v>
      </c>
      <c r="B389" s="23">
        <v>2.0738105000337366</v>
      </c>
      <c r="C389" s="23"/>
      <c r="D389" s="23"/>
      <c r="E389" s="23"/>
      <c r="F389" s="23"/>
      <c r="G389" s="23"/>
    </row>
    <row r="390" spans="1:7">
      <c r="A390" s="21">
        <v>44835</v>
      </c>
      <c r="B390" s="23">
        <v>1.9241991941159837</v>
      </c>
      <c r="C390" s="23"/>
      <c r="D390" s="23"/>
      <c r="E390" s="23"/>
      <c r="F390" s="23"/>
      <c r="G390" s="23"/>
    </row>
    <row r="391" spans="1:7">
      <c r="A391" s="21">
        <v>44866</v>
      </c>
      <c r="B391" s="23">
        <v>1.868064424576297</v>
      </c>
      <c r="C391" s="23"/>
      <c r="D391" s="23"/>
      <c r="E391" s="23"/>
      <c r="F391" s="23"/>
      <c r="G391" s="23"/>
    </row>
    <row r="392" spans="1:7">
      <c r="A392" s="21">
        <v>44896</v>
      </c>
      <c r="B392" s="23">
        <v>1.6698450674259129</v>
      </c>
      <c r="C392" s="23"/>
      <c r="D392" s="23">
        <v>1.6698450674259129</v>
      </c>
      <c r="E392" s="23"/>
      <c r="F392" s="23">
        <v>1.6698450674259129</v>
      </c>
      <c r="G392" s="23"/>
    </row>
    <row r="393" spans="1:7">
      <c r="A393" s="21">
        <v>44927</v>
      </c>
      <c r="B393" s="23"/>
      <c r="C393" s="23"/>
      <c r="D393" s="23">
        <v>1.4276931057368911</v>
      </c>
      <c r="E393" s="23"/>
      <c r="F393" s="23">
        <v>1.4123760319081555</v>
      </c>
      <c r="G393" s="29"/>
    </row>
    <row r="394" spans="1:7">
      <c r="A394" s="21">
        <v>44958</v>
      </c>
      <c r="B394" s="23"/>
      <c r="C394" s="23"/>
      <c r="D394" s="23">
        <v>1.1855411440478694</v>
      </c>
      <c r="E394" s="23"/>
      <c r="F394" s="23">
        <v>1.1549069963903982</v>
      </c>
      <c r="G394" s="29"/>
    </row>
    <row r="395" spans="1:7">
      <c r="A395" s="21">
        <v>44986</v>
      </c>
      <c r="B395" s="23"/>
      <c r="C395" s="23"/>
      <c r="D395" s="23">
        <v>0.94338918235884761</v>
      </c>
      <c r="E395" s="23"/>
      <c r="F395" s="23">
        <v>0.89743796087264083</v>
      </c>
      <c r="G395" s="29"/>
    </row>
    <row r="396" spans="1:7">
      <c r="A396" s="21">
        <v>45017</v>
      </c>
      <c r="B396" s="23"/>
      <c r="C396" s="23"/>
      <c r="D396" s="23">
        <v>0.60199039949448163</v>
      </c>
      <c r="E396" s="23"/>
      <c r="F396" s="23">
        <v>0.52895492395700172</v>
      </c>
      <c r="G396" s="29"/>
    </row>
    <row r="397" spans="1:7">
      <c r="A397" s="21">
        <v>45047</v>
      </c>
      <c r="B397" s="23"/>
      <c r="C397" s="23"/>
      <c r="D397" s="23">
        <v>0.26059161663011565</v>
      </c>
      <c r="E397" s="23"/>
      <c r="F397" s="23">
        <v>0.16047188704136262</v>
      </c>
      <c r="G397" s="29"/>
    </row>
    <row r="398" spans="1:7">
      <c r="A398" s="21">
        <v>45078</v>
      </c>
      <c r="B398" s="23"/>
      <c r="C398" s="23"/>
      <c r="D398" s="23">
        <v>-8.0807166234250161E-2</v>
      </c>
      <c r="E398" s="23"/>
      <c r="F398" s="23">
        <v>-0.20801114987427627</v>
      </c>
      <c r="G398" s="29"/>
    </row>
    <row r="399" spans="1:7">
      <c r="A399" s="21">
        <v>45108</v>
      </c>
      <c r="B399" s="23"/>
      <c r="C399" s="23"/>
      <c r="D399" s="23">
        <v>-0.31957969147893422</v>
      </c>
      <c r="E399" s="23"/>
      <c r="F399" s="23">
        <v>-0.49005271635673658</v>
      </c>
      <c r="G399" s="29"/>
    </row>
    <row r="400" spans="1:7">
      <c r="A400" s="21">
        <v>45139</v>
      </c>
      <c r="B400" s="23"/>
      <c r="C400" s="23"/>
      <c r="D400" s="23">
        <v>-0.55835221672361823</v>
      </c>
      <c r="E400" s="23"/>
      <c r="F400" s="23">
        <v>-0.77209428283919679</v>
      </c>
      <c r="G400" s="29"/>
    </row>
    <row r="401" spans="1:13">
      <c r="A401" s="21">
        <v>45170</v>
      </c>
      <c r="B401" s="23"/>
      <c r="C401" s="23"/>
      <c r="D401" s="23">
        <v>-0.79712474196830208</v>
      </c>
      <c r="E401" s="23"/>
      <c r="F401" s="23">
        <v>-1.0541358493216573</v>
      </c>
      <c r="G401" s="29"/>
    </row>
    <row r="402" spans="1:13">
      <c r="A402" s="21">
        <v>45200</v>
      </c>
      <c r="B402" s="23"/>
      <c r="C402" s="23"/>
      <c r="D402" s="23">
        <v>-0.98454379536401393</v>
      </c>
      <c r="E402" s="23"/>
      <c r="F402" s="23">
        <v>-1.3611970461858007</v>
      </c>
      <c r="G402" s="29"/>
    </row>
    <row r="403" spans="1:13">
      <c r="A403" s="21">
        <v>45231</v>
      </c>
      <c r="B403" s="23"/>
      <c r="C403" s="23"/>
      <c r="D403" s="23">
        <v>-1.1719628487597258</v>
      </c>
      <c r="E403" s="23"/>
      <c r="F403" s="23">
        <v>-1.668258243049944</v>
      </c>
      <c r="G403" s="29"/>
    </row>
    <row r="404" spans="1:13">
      <c r="A404" s="21">
        <v>45261</v>
      </c>
      <c r="B404" s="23"/>
      <c r="C404" s="23"/>
      <c r="D404" s="23">
        <v>-1.3593819021554374</v>
      </c>
      <c r="E404" s="23"/>
      <c r="F404" s="23">
        <v>-1.9753194399140872</v>
      </c>
      <c r="G404" s="29"/>
    </row>
    <row r="405" spans="1:13">
      <c r="A405" s="21">
        <v>45292</v>
      </c>
      <c r="B405" s="23"/>
      <c r="C405" s="23"/>
      <c r="D405" s="23">
        <v>-1.5641051309493741</v>
      </c>
      <c r="E405" s="23"/>
      <c r="F405" s="23">
        <v>-2.1777691512553603</v>
      </c>
      <c r="G405" s="23"/>
    </row>
    <row r="406" spans="1:13">
      <c r="A406" s="21">
        <v>45323</v>
      </c>
      <c r="B406" s="23"/>
      <c r="C406" s="23"/>
      <c r="D406" s="23">
        <v>-1.7688283597433108</v>
      </c>
      <c r="E406" s="23"/>
      <c r="F406" s="23">
        <v>-2.3802188625966338</v>
      </c>
      <c r="G406" s="23"/>
    </row>
    <row r="407" spans="1:13">
      <c r="A407" s="21">
        <v>45352</v>
      </c>
      <c r="B407" s="23"/>
      <c r="C407" s="23"/>
      <c r="D407" s="23">
        <v>-1.9735515885372474</v>
      </c>
      <c r="E407" s="23"/>
      <c r="F407" s="23">
        <v>-2.5826685739379074</v>
      </c>
      <c r="G407" s="23"/>
    </row>
    <row r="408" spans="1:13">
      <c r="A408" s="21">
        <v>45383</v>
      </c>
      <c r="B408" s="23"/>
      <c r="C408" s="23"/>
      <c r="D408" s="23">
        <v>-1.997104354323211</v>
      </c>
      <c r="E408" s="23"/>
      <c r="F408" s="23">
        <v>-2.6148739815780635</v>
      </c>
      <c r="G408" s="23"/>
    </row>
    <row r="409" spans="1:13">
      <c r="A409" s="21">
        <v>45413</v>
      </c>
      <c r="B409" s="23"/>
      <c r="C409" s="23"/>
      <c r="D409" s="23">
        <v>-2.0206571201091741</v>
      </c>
      <c r="E409" s="23"/>
      <c r="F409" s="23">
        <v>-2.6470793892182201</v>
      </c>
      <c r="G409" s="23"/>
    </row>
    <row r="410" spans="1:13">
      <c r="A410" s="21">
        <v>45444</v>
      </c>
      <c r="B410" s="23"/>
      <c r="C410" s="23"/>
      <c r="D410" s="23">
        <v>-2.0442098858951376</v>
      </c>
      <c r="E410" s="23"/>
      <c r="F410" s="23">
        <v>-2.6792847968583766</v>
      </c>
      <c r="G410" s="23"/>
    </row>
    <row r="411" spans="1:13">
      <c r="A411" s="21">
        <v>45474</v>
      </c>
      <c r="B411" s="23"/>
      <c r="C411" s="23"/>
      <c r="D411" s="23">
        <v>-2.1150197668270474</v>
      </c>
      <c r="E411" s="23"/>
      <c r="F411" s="23">
        <v>-2.7509112027940996</v>
      </c>
      <c r="G411" s="23"/>
      <c r="M411" s="16" t="s">
        <v>31</v>
      </c>
    </row>
    <row r="412" spans="1:13">
      <c r="A412" s="21">
        <v>45505</v>
      </c>
      <c r="B412" s="23"/>
      <c r="C412" s="23"/>
      <c r="D412" s="23">
        <v>-2.1858296477589572</v>
      </c>
      <c r="E412" s="23"/>
      <c r="F412" s="23">
        <v>-2.8225376087298231</v>
      </c>
      <c r="G412" s="23"/>
    </row>
    <row r="413" spans="1:13">
      <c r="A413" s="21">
        <v>45536</v>
      </c>
      <c r="B413" s="23"/>
      <c r="C413" s="23"/>
      <c r="D413" s="23">
        <v>-2.2566395286908669</v>
      </c>
      <c r="E413" s="23"/>
      <c r="F413" s="23">
        <v>-2.8941640146655465</v>
      </c>
      <c r="G413" s="23"/>
    </row>
    <row r="414" spans="1:13">
      <c r="A414" s="21">
        <v>45566</v>
      </c>
      <c r="B414" s="23"/>
      <c r="C414" s="23"/>
      <c r="D414" s="23">
        <v>-2.2674824954497002</v>
      </c>
      <c r="E414" s="23"/>
      <c r="F414" s="23">
        <v>-2.8876545138071128</v>
      </c>
      <c r="G414" s="23"/>
    </row>
    <row r="415" spans="1:13">
      <c r="A415" s="21">
        <v>45597</v>
      </c>
      <c r="B415" s="23"/>
      <c r="C415" s="23"/>
      <c r="D415" s="23">
        <v>-2.2783254622085334</v>
      </c>
      <c r="E415" s="23"/>
      <c r="F415" s="23">
        <v>-2.8811450129486795</v>
      </c>
      <c r="G415" s="23"/>
    </row>
    <row r="416" spans="1:13">
      <c r="A416" s="21">
        <v>45627</v>
      </c>
      <c r="B416" s="23"/>
      <c r="C416" s="23"/>
      <c r="D416" s="23">
        <v>-2.2891684289673675</v>
      </c>
      <c r="E416" s="23"/>
      <c r="F416" s="23">
        <v>-2.8746355120902463</v>
      </c>
      <c r="G416" s="23"/>
    </row>
    <row r="417" spans="1:7">
      <c r="A417" s="21"/>
      <c r="B417" s="23"/>
      <c r="C417" s="23"/>
      <c r="D417" s="23"/>
      <c r="E417" s="23"/>
      <c r="F417" s="23"/>
      <c r="G417" s="23"/>
    </row>
    <row r="418" spans="1:7">
      <c r="A418" s="21"/>
      <c r="B418" s="23"/>
      <c r="C418" s="23"/>
      <c r="D418" s="23"/>
      <c r="E418" s="23"/>
      <c r="F418" s="23"/>
      <c r="G418" s="23"/>
    </row>
    <row r="419" spans="1:7">
      <c r="A419" s="21"/>
      <c r="B419" s="23"/>
      <c r="C419" s="23"/>
      <c r="D419" s="23"/>
      <c r="E419" s="23"/>
      <c r="F419" s="23"/>
      <c r="G419" s="23"/>
    </row>
    <row r="420" spans="1:7">
      <c r="A420" s="21"/>
      <c r="B420" s="23"/>
      <c r="C420" s="23"/>
      <c r="D420" s="23"/>
      <c r="E420" s="23"/>
      <c r="F420" s="23"/>
      <c r="G420" s="23"/>
    </row>
    <row r="421" spans="1:7">
      <c r="A421" s="21"/>
      <c r="B421" s="23"/>
      <c r="C421" s="23"/>
      <c r="D421" s="23"/>
      <c r="E421" s="23"/>
      <c r="F421" s="23"/>
      <c r="G421" s="23"/>
    </row>
  </sheetData>
  <pageMargins left="0.7" right="0.7" top="0.75" bottom="0.75" header="0.3" footer="0.3"/>
  <pageSetup scale="6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BAD99-59A8-4612-9B7A-5C10BACF83A3}">
  <sheetPr>
    <tabColor rgb="FF92D050"/>
  </sheetPr>
  <dimension ref="A1:K38"/>
  <sheetViews>
    <sheetView showGridLines="0" view="pageBreakPreview" zoomScale="80" zoomScaleNormal="90" zoomScaleSheetLayoutView="80" workbookViewId="0">
      <pane xSplit="1" ySplit="1" topLeftCell="B2" activePane="bottomRight" state="frozen"/>
      <selection pane="topRight" activeCell="B1" sqref="B1"/>
      <selection pane="bottomLeft" activeCell="A2" sqref="A2"/>
      <selection pane="bottomRight" activeCell="C37" sqref="C37:G38"/>
    </sheetView>
  </sheetViews>
  <sheetFormatPr baseColWidth="10" defaultColWidth="11.42578125" defaultRowHeight="15"/>
  <cols>
    <col min="1" max="1" width="11.7109375" customWidth="1"/>
    <col min="2" max="2" width="22.140625" customWidth="1"/>
    <col min="3" max="3" width="17.85546875" bestFit="1" customWidth="1"/>
    <col min="4" max="6" width="17.85546875" customWidth="1"/>
    <col min="7" max="7" width="20.85546875" customWidth="1"/>
    <col min="8" max="9" width="17.85546875" customWidth="1"/>
    <col min="10" max="10" width="15.85546875" bestFit="1" customWidth="1"/>
  </cols>
  <sheetData>
    <row r="1" spans="1:11" ht="35.25" customHeight="1" thickBot="1">
      <c r="A1" s="46" t="s">
        <v>24</v>
      </c>
      <c r="B1" s="47" t="s">
        <v>33</v>
      </c>
      <c r="C1" s="47" t="s">
        <v>34</v>
      </c>
      <c r="D1" s="47" t="s">
        <v>35</v>
      </c>
      <c r="E1" s="47" t="s">
        <v>36</v>
      </c>
      <c r="F1" s="47" t="s">
        <v>37</v>
      </c>
      <c r="G1" s="47" t="s">
        <v>38</v>
      </c>
      <c r="H1" s="47" t="s">
        <v>39</v>
      </c>
      <c r="I1" s="47" t="s">
        <v>40</v>
      </c>
      <c r="J1" s="48" t="s">
        <v>41</v>
      </c>
    </row>
    <row r="2" spans="1:11" ht="16.5" customHeight="1">
      <c r="A2" s="49">
        <v>44896</v>
      </c>
      <c r="B2" s="50">
        <v>4.9037470417346603</v>
      </c>
      <c r="C2" s="50">
        <v>-0.128763182445852</v>
      </c>
      <c r="D2" s="50">
        <v>0.229267513398238</v>
      </c>
      <c r="E2" s="50">
        <v>0.103572097041904</v>
      </c>
      <c r="F2" s="50">
        <v>0</v>
      </c>
      <c r="G2" s="50">
        <v>-3.0384609218167702</v>
      </c>
      <c r="H2" s="50">
        <v>-0.451900828417376</v>
      </c>
      <c r="I2" s="50">
        <v>5.2943228841319634E-2</v>
      </c>
      <c r="J2" s="51">
        <v>1.6704049483361236</v>
      </c>
      <c r="K2" s="5"/>
    </row>
    <row r="3" spans="1:11" ht="16.5" customHeight="1">
      <c r="A3" s="52">
        <v>44986</v>
      </c>
      <c r="B3" s="5">
        <v>4.5251495640144199</v>
      </c>
      <c r="C3" s="5">
        <v>2.3537273827146901E-2</v>
      </c>
      <c r="D3" s="5">
        <v>0.180460924076879</v>
      </c>
      <c r="E3" s="5">
        <v>3.7010607347520701E-2</v>
      </c>
      <c r="F3" s="5">
        <v>-0.2082022383862506</v>
      </c>
      <c r="G3" s="5">
        <v>-3.2055154331473399</v>
      </c>
      <c r="H3" s="5">
        <v>-0.39196078177819899</v>
      </c>
      <c r="I3" s="5">
        <v>-1.6530852685132214E-2</v>
      </c>
      <c r="J3" s="53">
        <v>0.94394906326904482</v>
      </c>
    </row>
    <row r="4" spans="1:11" ht="16.5" customHeight="1">
      <c r="A4" s="52">
        <v>45078</v>
      </c>
      <c r="B4" s="5">
        <v>3.9452642542788006</v>
      </c>
      <c r="C4" s="5">
        <v>-9.6281849051104901E-2</v>
      </c>
      <c r="D4" s="5">
        <v>9.6621848835292706E-2</v>
      </c>
      <c r="E4" s="5">
        <v>-0.122888683932043</v>
      </c>
      <c r="F4" s="5">
        <v>-0.48904601192208741</v>
      </c>
      <c r="G4" s="5">
        <v>-3.3776740230047202</v>
      </c>
      <c r="H4" s="5">
        <v>-0.30149015586260502</v>
      </c>
      <c r="I4" s="5">
        <v>0.26524733533442013</v>
      </c>
      <c r="J4" s="53">
        <v>-8.0247285324047291E-2</v>
      </c>
    </row>
    <row r="5" spans="1:11" ht="16.5" customHeight="1">
      <c r="A5" s="52">
        <v>45170</v>
      </c>
      <c r="B5" s="5">
        <v>3.2850641807919798</v>
      </c>
      <c r="C5" s="5">
        <v>-0.37865409396669403</v>
      </c>
      <c r="D5" s="5">
        <v>-1.0562727807880401E-2</v>
      </c>
      <c r="E5" s="5">
        <v>-0.15427190215459799</v>
      </c>
      <c r="F5" s="5">
        <v>-0.49390552811097177</v>
      </c>
      <c r="G5" s="5">
        <v>-3.4620824356942701</v>
      </c>
      <c r="H5" s="5">
        <v>-0.24883102421945799</v>
      </c>
      <c r="I5" s="5">
        <v>0.66667867010380322</v>
      </c>
      <c r="J5" s="53">
        <v>-0.79656486105808977</v>
      </c>
    </row>
    <row r="6" spans="1:11" ht="16.5" customHeight="1">
      <c r="A6" s="52">
        <v>45261</v>
      </c>
      <c r="B6" s="5">
        <v>2.5954418706734694</v>
      </c>
      <c r="C6" s="5">
        <v>-0.50100420093365805</v>
      </c>
      <c r="D6" s="5">
        <v>-0.126399847725089</v>
      </c>
      <c r="E6" s="5">
        <v>-0.16374489868964601</v>
      </c>
      <c r="F6" s="5">
        <v>-0.50999512327272445</v>
      </c>
      <c r="G6" s="5">
        <v>-3.5063442649411098</v>
      </c>
      <c r="H6" s="5">
        <v>-0.26547400606757798</v>
      </c>
      <c r="I6" s="5">
        <v>1.1186984497111014</v>
      </c>
      <c r="J6" s="53">
        <v>-1.3588220212452347</v>
      </c>
    </row>
    <row r="7" spans="1:11" ht="16.5" customHeight="1">
      <c r="A7" s="52">
        <v>45352</v>
      </c>
      <c r="B7" s="5">
        <v>2.3155841144906901</v>
      </c>
      <c r="C7" s="5">
        <v>-0.75251380830555203</v>
      </c>
      <c r="D7" s="5">
        <v>-0.116472470795529</v>
      </c>
      <c r="E7" s="5">
        <v>-0.19373524451701801</v>
      </c>
      <c r="F7" s="5">
        <v>-0.51742975614426767</v>
      </c>
      <c r="G7" s="5">
        <v>-3.6235983282720601</v>
      </c>
      <c r="H7" s="5">
        <v>-0.23314525087437199</v>
      </c>
      <c r="I7" s="5">
        <v>1.1483190367910683</v>
      </c>
      <c r="J7" s="53">
        <v>-1.97299170762704</v>
      </c>
    </row>
    <row r="8" spans="1:11" ht="16.5" customHeight="1">
      <c r="A8" s="52">
        <v>45444</v>
      </c>
      <c r="B8" s="5">
        <v>2.0812070928068902</v>
      </c>
      <c r="C8" s="5">
        <v>-0.962078374192748</v>
      </c>
      <c r="D8" s="5">
        <v>-0.10394087350804899</v>
      </c>
      <c r="E8" s="5">
        <v>-4.2736466651653898E-2</v>
      </c>
      <c r="F8" s="5">
        <v>-0.3008251926819544</v>
      </c>
      <c r="G8" s="5">
        <v>-3.63747240432631</v>
      </c>
      <c r="H8" s="5">
        <v>-0.22700198610827099</v>
      </c>
      <c r="I8" s="5">
        <v>1.1491981996771603</v>
      </c>
      <c r="J8" s="53">
        <v>-2.0436500049849355</v>
      </c>
    </row>
    <row r="9" spans="1:11" ht="16.5" customHeight="1" thickBot="1">
      <c r="A9" s="52">
        <v>45536</v>
      </c>
      <c r="B9" s="5">
        <v>1.7092087810832002</v>
      </c>
      <c r="C9" s="5">
        <v>-0.95917252305487999</v>
      </c>
      <c r="D9" s="5">
        <v>-8.9379093322801001E-2</v>
      </c>
      <c r="E9" s="5">
        <v>-2.9385714679372399E-2</v>
      </c>
      <c r="F9" s="5">
        <v>-0.30412322435907768</v>
      </c>
      <c r="G9" s="5">
        <v>-3.4732859856549698</v>
      </c>
      <c r="H9" s="5">
        <v>-0.21030953689948501</v>
      </c>
      <c r="I9" s="5">
        <v>1.1003676491067105</v>
      </c>
      <c r="J9" s="53">
        <v>-2.256079647780675</v>
      </c>
    </row>
    <row r="10" spans="1:11" ht="16.5" customHeight="1" thickBot="1">
      <c r="A10" s="49">
        <v>45627</v>
      </c>
      <c r="B10" s="54">
        <v>1.3520848476757505</v>
      </c>
      <c r="C10" s="54">
        <v>-0.77862635700772898</v>
      </c>
      <c r="D10" s="54">
        <v>-7.6190794997734901E-2</v>
      </c>
      <c r="E10" s="54">
        <v>-5.8413821139345803E-2</v>
      </c>
      <c r="F10" s="54">
        <v>-0.2736618733011168</v>
      </c>
      <c r="G10" s="54">
        <v>-3.27802624751549</v>
      </c>
      <c r="H10" s="54">
        <v>-0.22036500481933999</v>
      </c>
      <c r="I10" s="54">
        <v>1.0445907030478456</v>
      </c>
      <c r="J10" s="55">
        <v>-2.2886085480571605</v>
      </c>
    </row>
    <row r="11" spans="1:11" ht="16.5" customHeight="1">
      <c r="A11" s="62"/>
      <c r="B11" s="5"/>
      <c r="C11" s="5"/>
      <c r="D11" s="5"/>
      <c r="E11" s="5"/>
      <c r="F11" s="5"/>
      <c r="G11" s="5"/>
      <c r="H11" s="5"/>
      <c r="I11" s="5"/>
      <c r="J11" s="5"/>
    </row>
    <row r="12" spans="1:11">
      <c r="G12" s="56"/>
    </row>
    <row r="13" spans="1:11" ht="18.75">
      <c r="D13" s="15"/>
      <c r="E13" s="15" t="s">
        <v>42</v>
      </c>
    </row>
    <row r="14" spans="1:11" ht="18.75">
      <c r="E14" s="15" t="s">
        <v>43</v>
      </c>
    </row>
    <row r="37" spans="3:7">
      <c r="C37" s="71" t="s">
        <v>31</v>
      </c>
      <c r="D37" s="71"/>
      <c r="E37" s="71"/>
      <c r="F37" s="71"/>
      <c r="G37" s="71"/>
    </row>
    <row r="38" spans="3:7">
      <c r="C38" s="71"/>
      <c r="D38" s="71"/>
      <c r="E38" s="71"/>
      <c r="F38" s="71"/>
      <c r="G38" s="71"/>
    </row>
  </sheetData>
  <mergeCells count="1">
    <mergeCell ref="C37:G38"/>
  </mergeCells>
  <pageMargins left="0.7" right="0.7" top="0.75" bottom="0.75" header="0.3" footer="0.3"/>
  <pageSetup scale="52" orientation="portrait" verticalDpi="9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B15B8-B6A4-4CE0-936A-6BADBF8EC061}">
  <sheetPr>
    <tabColor rgb="FF92D050"/>
  </sheetPr>
  <dimension ref="A1:K37"/>
  <sheetViews>
    <sheetView showGridLines="0" view="pageBreakPreview" zoomScale="80" zoomScaleNormal="90" zoomScaleSheetLayoutView="80" workbookViewId="0">
      <pane xSplit="1" ySplit="1" topLeftCell="B2" activePane="bottomRight" state="frozen"/>
      <selection pane="topRight" activeCell="B1" sqref="B1"/>
      <selection pane="bottomLeft" activeCell="A2" sqref="A2"/>
      <selection pane="bottomRight" activeCell="C36" sqref="C36:G37"/>
    </sheetView>
  </sheetViews>
  <sheetFormatPr baseColWidth="10" defaultColWidth="11.42578125" defaultRowHeight="15"/>
  <cols>
    <col min="1" max="1" width="11.7109375" customWidth="1"/>
    <col min="2" max="2" width="22.140625" customWidth="1"/>
    <col min="3" max="3" width="17.85546875" bestFit="1" customWidth="1"/>
    <col min="4" max="6" width="17.85546875" customWidth="1"/>
    <col min="7" max="7" width="20.85546875" customWidth="1"/>
    <col min="8" max="9" width="17.85546875" customWidth="1"/>
    <col min="10" max="10" width="15.85546875" bestFit="1" customWidth="1"/>
  </cols>
  <sheetData>
    <row r="1" spans="1:11" ht="35.25" customHeight="1" thickBot="1">
      <c r="A1" s="46" t="s">
        <v>24</v>
      </c>
      <c r="B1" s="47" t="s">
        <v>33</v>
      </c>
      <c r="C1" s="47" t="s">
        <v>34</v>
      </c>
      <c r="D1" s="47" t="s">
        <v>35</v>
      </c>
      <c r="E1" s="47" t="s">
        <v>36</v>
      </c>
      <c r="F1" s="47" t="s">
        <v>37</v>
      </c>
      <c r="G1" s="47" t="s">
        <v>38</v>
      </c>
      <c r="H1" s="47" t="s">
        <v>39</v>
      </c>
      <c r="I1" s="47" t="s">
        <v>40</v>
      </c>
      <c r="J1" s="48" t="s">
        <v>41</v>
      </c>
    </row>
    <row r="2" spans="1:11" ht="16.5" customHeight="1">
      <c r="A2" s="49">
        <v>44896</v>
      </c>
      <c r="B2" s="50">
        <v>4.9037470417346603</v>
      </c>
      <c r="C2" s="50">
        <v>-0.128763182445852</v>
      </c>
      <c r="D2" s="50">
        <v>0.229267513398238</v>
      </c>
      <c r="E2" s="50">
        <v>0.103572097041904</v>
      </c>
      <c r="F2" s="50">
        <v>0</v>
      </c>
      <c r="G2" s="50">
        <v>-3.0384609218167702</v>
      </c>
      <c r="H2" s="50">
        <v>-0.451900828417376</v>
      </c>
      <c r="I2" s="50">
        <v>5.2943228841319634E-2</v>
      </c>
      <c r="J2" s="51">
        <v>1.6704049483361236</v>
      </c>
      <c r="K2" s="5"/>
    </row>
    <row r="3" spans="1:11" ht="16.5" customHeight="1">
      <c r="A3" s="52">
        <v>44986</v>
      </c>
      <c r="B3" s="5">
        <v>4.5176562530823698</v>
      </c>
      <c r="C3" s="5">
        <v>-2.13828375955286E-2</v>
      </c>
      <c r="D3" s="5">
        <v>0.18054463829537901</v>
      </c>
      <c r="E3" s="5">
        <v>3.7140520840029299E-2</v>
      </c>
      <c r="F3" s="5">
        <v>-0.2088740005463286</v>
      </c>
      <c r="G3" s="5">
        <v>-3.2070024432618398</v>
      </c>
      <c r="H3" s="5">
        <v>-0.38354576783050098</v>
      </c>
      <c r="I3" s="5">
        <v>-1.6538521200725187E-2</v>
      </c>
      <c r="J3" s="53">
        <v>0.89799784178285469</v>
      </c>
    </row>
    <row r="4" spans="1:11" ht="16.5" customHeight="1">
      <c r="A4" s="52">
        <v>45078</v>
      </c>
      <c r="B4" s="5">
        <v>3.9174909020846398</v>
      </c>
      <c r="C4" s="5">
        <v>-0.19783044416339801</v>
      </c>
      <c r="D4" s="5">
        <v>9.6763118382623803E-2</v>
      </c>
      <c r="E4" s="5">
        <v>-0.12868597424908099</v>
      </c>
      <c r="F4" s="5">
        <v>-0.49243113108427561</v>
      </c>
      <c r="G4" s="5">
        <v>-3.38198103099394</v>
      </c>
      <c r="H4" s="5">
        <v>-0.28636284395511902</v>
      </c>
      <c r="I4" s="5">
        <v>0.26558613501447648</v>
      </c>
      <c r="J4" s="53">
        <v>-0.20745126896407373</v>
      </c>
    </row>
    <row r="5" spans="1:11" ht="16.5" customHeight="1">
      <c r="A5" s="52">
        <v>45170</v>
      </c>
      <c r="B5" s="5">
        <v>3.2130557797904604</v>
      </c>
      <c r="C5" s="5">
        <v>-0.56655379203366996</v>
      </c>
      <c r="D5" s="5">
        <v>-1.04769581780636E-2</v>
      </c>
      <c r="E5" s="5">
        <v>-0.162503196108434</v>
      </c>
      <c r="F5" s="5">
        <v>-0.50539836760109325</v>
      </c>
      <c r="G5" s="5">
        <v>-3.4709356345982498</v>
      </c>
      <c r="H5" s="5">
        <v>-0.219133096656694</v>
      </c>
      <c r="I5" s="5">
        <v>0.6683692969743027</v>
      </c>
      <c r="J5" s="53">
        <v>-1.0535759684114419</v>
      </c>
    </row>
    <row r="6" spans="1:11" ht="16.5" customHeight="1">
      <c r="A6" s="52">
        <v>45261</v>
      </c>
      <c r="B6" s="5">
        <v>2.4364378532668409</v>
      </c>
      <c r="C6" s="5">
        <v>-0.78999798427635204</v>
      </c>
      <c r="D6" s="5">
        <v>-0.126955139844389</v>
      </c>
      <c r="E6" s="5">
        <v>-0.17326680239633199</v>
      </c>
      <c r="F6" s="5">
        <v>-0.70662096926459106</v>
      </c>
      <c r="G6" s="5">
        <v>-3.52748126165414</v>
      </c>
      <c r="H6" s="5">
        <v>-0.21240293723542999</v>
      </c>
      <c r="I6" s="5">
        <v>1.1255276824005032</v>
      </c>
      <c r="J6" s="53">
        <v>-1.9747595590038902</v>
      </c>
    </row>
    <row r="7" spans="1:11" ht="16.5" customHeight="1">
      <c r="A7" s="52">
        <v>45352</v>
      </c>
      <c r="B7" s="5">
        <v>2.0195164716893501</v>
      </c>
      <c r="C7" s="5">
        <v>-1.0769244099131099</v>
      </c>
      <c r="D7" s="5">
        <v>-0.112470780679436</v>
      </c>
      <c r="E7" s="5">
        <v>-0.20679775527212399</v>
      </c>
      <c r="F7" s="5">
        <v>-0.55198539834045457</v>
      </c>
      <c r="G7" s="5">
        <v>-3.6441232268914501</v>
      </c>
      <c r="H7" s="5">
        <v>-0.16484254054832501</v>
      </c>
      <c r="I7" s="5">
        <v>1.1555189469278657</v>
      </c>
      <c r="J7" s="53">
        <v>-2.582108693027684</v>
      </c>
    </row>
    <row r="8" spans="1:11" ht="16.5" customHeight="1">
      <c r="A8" s="52">
        <v>45444</v>
      </c>
      <c r="B8" s="5">
        <v>1.6139285148627804</v>
      </c>
      <c r="C8" s="5">
        <v>-1.23220208211688</v>
      </c>
      <c r="D8" s="5">
        <v>-9.6698002651725096E-2</v>
      </c>
      <c r="E8" s="5">
        <v>-4.6589221797607702E-2</v>
      </c>
      <c r="F8" s="5">
        <v>-0.27165901298927542</v>
      </c>
      <c r="G8" s="5">
        <v>-3.6580568927791202</v>
      </c>
      <c r="H8" s="5">
        <v>-0.14542385163187699</v>
      </c>
      <c r="I8" s="5">
        <v>1.1579756331555333</v>
      </c>
      <c r="J8" s="53">
        <v>-2.6787249159481719</v>
      </c>
    </row>
    <row r="9" spans="1:11" ht="16.5" customHeight="1" thickBot="1">
      <c r="A9" s="52">
        <v>45536</v>
      </c>
      <c r="B9" s="5">
        <v>1.1115783380008093</v>
      </c>
      <c r="C9" s="5">
        <v>-1.0866400426026901</v>
      </c>
      <c r="D9" s="5">
        <v>-8.0530792952891603E-2</v>
      </c>
      <c r="E9" s="5">
        <v>-3.34272779795802E-2</v>
      </c>
      <c r="F9" s="5">
        <v>-0.28946888783890268</v>
      </c>
      <c r="G9" s="5">
        <v>-3.4946899216759801</v>
      </c>
      <c r="H9" s="5">
        <v>-0.13346118938002799</v>
      </c>
      <c r="I9" s="5">
        <v>1.113035640673925</v>
      </c>
      <c r="J9" s="53">
        <v>-2.8936041337553386</v>
      </c>
    </row>
    <row r="10" spans="1:11" ht="16.5" customHeight="1" thickBot="1">
      <c r="A10" s="49">
        <v>45627</v>
      </c>
      <c r="B10" s="54">
        <v>0.66915333376774999</v>
      </c>
      <c r="C10" s="54">
        <v>-0.75714049172412101</v>
      </c>
      <c r="D10" s="54">
        <v>-6.8770980818838701E-2</v>
      </c>
      <c r="E10" s="54">
        <v>-6.6179792355686703E-2</v>
      </c>
      <c r="F10" s="54">
        <v>-0.26993522406941012</v>
      </c>
      <c r="G10" s="54">
        <v>-3.29486262483598</v>
      </c>
      <c r="H10" s="54">
        <v>-0.147057301433933</v>
      </c>
      <c r="I10" s="54">
        <v>1.0607174502901811</v>
      </c>
      <c r="J10" s="55">
        <v>-2.8740756311800388</v>
      </c>
    </row>
    <row r="11" spans="1:11">
      <c r="G11" s="56"/>
    </row>
    <row r="12" spans="1:11" ht="18.75">
      <c r="E12" s="15" t="s">
        <v>42</v>
      </c>
    </row>
    <row r="13" spans="1:11" ht="18.75">
      <c r="E13" s="15" t="s">
        <v>44</v>
      </c>
    </row>
    <row r="36" spans="3:7">
      <c r="C36" s="71" t="s">
        <v>31</v>
      </c>
      <c r="D36" s="71"/>
      <c r="E36" s="71"/>
      <c r="F36" s="71"/>
      <c r="G36" s="71"/>
    </row>
    <row r="37" spans="3:7">
      <c r="C37" s="71"/>
      <c r="D37" s="71"/>
      <c r="E37" s="71"/>
      <c r="F37" s="71"/>
      <c r="G37" s="71"/>
    </row>
  </sheetData>
  <mergeCells count="1">
    <mergeCell ref="C36:G37"/>
  </mergeCells>
  <pageMargins left="0.7" right="0.7" top="0.75" bottom="0.75" header="0.3" footer="0.3"/>
  <pageSetup scale="52" orientation="portrait" verticalDpi="9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3F280-DF25-4D88-9B32-C18656BBF44E}">
  <sheetPr>
    <tabColor rgb="FF92D050"/>
  </sheetPr>
  <dimension ref="A1:M306"/>
  <sheetViews>
    <sheetView showGridLines="0" view="pageBreakPreview" zoomScale="80" zoomScaleNormal="80" zoomScaleSheetLayoutView="80" workbookViewId="0">
      <pane xSplit="1" ySplit="1" topLeftCell="B267" activePane="bottomRight" state="frozen"/>
      <selection pane="topRight" activeCell="A75" sqref="A75:D75"/>
      <selection pane="bottomLeft" activeCell="A75" sqref="A75:D75"/>
      <selection pane="bottomRight" activeCell="H304" sqref="H304"/>
    </sheetView>
  </sheetViews>
  <sheetFormatPr baseColWidth="10" defaultColWidth="11.42578125" defaultRowHeight="14.25"/>
  <cols>
    <col min="1" max="1" width="11.42578125" style="20"/>
    <col min="2" max="2" width="20.28515625" style="20" bestFit="1" customWidth="1"/>
    <col min="3" max="6" width="16" style="20" customWidth="1"/>
    <col min="7" max="7" width="17.42578125" style="20" bestFit="1" customWidth="1"/>
    <col min="8" max="8" width="16" style="20" customWidth="1"/>
    <col min="9" max="11" width="11.42578125" style="20"/>
    <col min="12" max="12" width="12.42578125" style="20" customWidth="1"/>
    <col min="13" max="16384" width="11.42578125" style="20"/>
  </cols>
  <sheetData>
    <row r="1" spans="1:8">
      <c r="A1" s="17" t="s">
        <v>24</v>
      </c>
      <c r="B1" s="18"/>
      <c r="C1" s="19"/>
      <c r="D1" s="19" t="s">
        <v>1</v>
      </c>
      <c r="E1" s="19"/>
      <c r="F1" s="19" t="s">
        <v>26</v>
      </c>
      <c r="G1" s="19" t="s">
        <v>45</v>
      </c>
      <c r="H1" s="19"/>
    </row>
    <row r="2" spans="1:8">
      <c r="A2" s="21">
        <v>36526</v>
      </c>
      <c r="B2" s="22">
        <v>11.375697496884101</v>
      </c>
      <c r="C2" s="23"/>
      <c r="G2" s="41">
        <v>9</v>
      </c>
    </row>
    <row r="3" spans="1:8">
      <c r="A3" s="21">
        <v>36557</v>
      </c>
      <c r="B3" s="22">
        <v>12.0930471087075</v>
      </c>
      <c r="C3" s="23"/>
      <c r="G3" s="41">
        <v>9</v>
      </c>
    </row>
    <row r="4" spans="1:8">
      <c r="A4" s="21">
        <v>36586</v>
      </c>
      <c r="B4" s="22">
        <v>12.4061970635329</v>
      </c>
      <c r="C4" s="23"/>
      <c r="G4" s="41">
        <v>9</v>
      </c>
    </row>
    <row r="5" spans="1:8">
      <c r="A5" s="21">
        <v>36617</v>
      </c>
      <c r="B5" s="22">
        <v>12.1530114969159</v>
      </c>
      <c r="C5" s="23"/>
      <c r="G5" s="41">
        <v>9</v>
      </c>
    </row>
    <row r="6" spans="1:8">
      <c r="A6" s="21">
        <v>36647</v>
      </c>
      <c r="B6" s="22">
        <v>12.3089434888819</v>
      </c>
      <c r="C6" s="23"/>
      <c r="G6" s="41">
        <v>9</v>
      </c>
    </row>
    <row r="7" spans="1:8">
      <c r="A7" s="21">
        <v>36678</v>
      </c>
      <c r="B7" s="22">
        <v>12.519377280467001</v>
      </c>
      <c r="C7" s="23"/>
      <c r="G7" s="41">
        <v>9</v>
      </c>
    </row>
    <row r="8" spans="1:8">
      <c r="A8" s="21">
        <v>36708</v>
      </c>
      <c r="B8" s="22">
        <v>13.173538071393201</v>
      </c>
      <c r="C8" s="23"/>
      <c r="G8" s="41">
        <v>9</v>
      </c>
    </row>
    <row r="9" spans="1:8">
      <c r="A9" s="21">
        <v>36739</v>
      </c>
      <c r="B9" s="22">
        <v>13.132027832405699</v>
      </c>
      <c r="C9" s="23"/>
      <c r="G9" s="41">
        <v>9</v>
      </c>
    </row>
    <row r="10" spans="1:8">
      <c r="A10" s="21">
        <v>36770</v>
      </c>
      <c r="B10" s="22">
        <v>13.389294238389498</v>
      </c>
      <c r="C10" s="23"/>
      <c r="G10" s="41">
        <v>9</v>
      </c>
    </row>
    <row r="11" spans="1:8">
      <c r="A11" s="21">
        <v>36800</v>
      </c>
      <c r="B11" s="22">
        <v>12.985847120689501</v>
      </c>
      <c r="C11" s="23"/>
      <c r="G11" s="41">
        <v>9</v>
      </c>
    </row>
    <row r="12" spans="1:8">
      <c r="A12" s="21">
        <v>36831</v>
      </c>
      <c r="B12" s="22">
        <v>13.687031437893701</v>
      </c>
      <c r="C12" s="23"/>
      <c r="G12" s="41">
        <v>9</v>
      </c>
    </row>
    <row r="13" spans="1:8">
      <c r="A13" s="21">
        <v>36861</v>
      </c>
      <c r="B13" s="22">
        <v>13.360935397424401</v>
      </c>
      <c r="C13" s="23"/>
      <c r="G13" s="41">
        <v>9</v>
      </c>
    </row>
    <row r="14" spans="1:8">
      <c r="A14" s="21">
        <v>36892</v>
      </c>
      <c r="B14" s="22">
        <v>13.6484082840546</v>
      </c>
      <c r="C14" s="23"/>
      <c r="G14" s="41">
        <v>9</v>
      </c>
    </row>
    <row r="15" spans="1:8">
      <c r="A15" s="21">
        <v>36923</v>
      </c>
      <c r="B15" s="22">
        <v>13.733821516440999</v>
      </c>
      <c r="C15" s="23"/>
      <c r="G15" s="41">
        <v>9</v>
      </c>
    </row>
    <row r="16" spans="1:8">
      <c r="A16" s="21">
        <v>36951</v>
      </c>
      <c r="B16" s="22">
        <v>13.601443546974801</v>
      </c>
      <c r="C16" s="23"/>
      <c r="G16" s="41">
        <v>9</v>
      </c>
    </row>
    <row r="17" spans="1:7">
      <c r="A17" s="21">
        <v>36982</v>
      </c>
      <c r="B17" s="22">
        <v>13.5805637958817</v>
      </c>
      <c r="C17" s="23"/>
      <c r="G17" s="41">
        <v>9</v>
      </c>
    </row>
    <row r="18" spans="1:7">
      <c r="A18" s="21">
        <v>37012</v>
      </c>
      <c r="B18" s="22">
        <v>13.325582242502602</v>
      </c>
      <c r="C18" s="23"/>
      <c r="G18" s="41">
        <v>9</v>
      </c>
    </row>
    <row r="19" spans="1:7">
      <c r="A19" s="21">
        <v>37043</v>
      </c>
      <c r="B19" s="22">
        <v>13.3507593984148</v>
      </c>
      <c r="C19" s="23"/>
      <c r="G19" s="41">
        <v>9</v>
      </c>
    </row>
    <row r="20" spans="1:7">
      <c r="A20" s="21">
        <v>37073</v>
      </c>
      <c r="B20" s="22">
        <v>13.679233747307601</v>
      </c>
      <c r="C20" s="23"/>
      <c r="G20" s="41">
        <v>9</v>
      </c>
    </row>
    <row r="21" spans="1:7">
      <c r="A21" s="21">
        <v>37104</v>
      </c>
      <c r="B21" s="22">
        <v>13.378874233115301</v>
      </c>
      <c r="C21" s="23"/>
      <c r="G21" s="41">
        <v>9</v>
      </c>
    </row>
    <row r="22" spans="1:7">
      <c r="A22" s="21">
        <v>37135</v>
      </c>
      <c r="B22" s="22">
        <v>13.297167357722401</v>
      </c>
      <c r="C22" s="23"/>
      <c r="G22" s="41">
        <v>9</v>
      </c>
    </row>
    <row r="23" spans="1:7">
      <c r="A23" s="21">
        <v>37165</v>
      </c>
      <c r="B23" s="22">
        <v>12.511939418116699</v>
      </c>
      <c r="C23" s="23"/>
      <c r="G23" s="41">
        <v>9</v>
      </c>
    </row>
    <row r="24" spans="1:7">
      <c r="A24" s="21">
        <v>37196</v>
      </c>
      <c r="B24" s="22">
        <v>12.7245357371435</v>
      </c>
      <c r="C24" s="23"/>
      <c r="G24" s="41">
        <v>9</v>
      </c>
    </row>
    <row r="25" spans="1:7">
      <c r="A25" s="21">
        <v>37226</v>
      </c>
      <c r="B25" s="22">
        <v>12.545691812209</v>
      </c>
      <c r="C25" s="23"/>
      <c r="G25" s="41">
        <v>9</v>
      </c>
    </row>
    <row r="26" spans="1:7">
      <c r="A26" s="21">
        <v>37257</v>
      </c>
      <c r="B26" s="22">
        <v>12.809149380166199</v>
      </c>
      <c r="C26" s="23"/>
      <c r="G26" s="41">
        <v>9</v>
      </c>
    </row>
    <row r="27" spans="1:7">
      <c r="A27" s="21">
        <v>37288</v>
      </c>
      <c r="B27" s="22">
        <v>13.059085714575499</v>
      </c>
      <c r="C27" s="23"/>
      <c r="G27" s="41">
        <v>9</v>
      </c>
    </row>
    <row r="28" spans="1:7">
      <c r="A28" s="21">
        <v>37316</v>
      </c>
      <c r="B28" s="22">
        <v>13.0408324851921</v>
      </c>
      <c r="C28" s="23"/>
      <c r="G28" s="41">
        <v>9</v>
      </c>
    </row>
    <row r="29" spans="1:7">
      <c r="A29" s="21">
        <v>37347</v>
      </c>
      <c r="B29" s="22">
        <v>13.077591958989302</v>
      </c>
      <c r="C29" s="23"/>
      <c r="G29" s="41">
        <v>9</v>
      </c>
    </row>
    <row r="30" spans="1:7">
      <c r="A30" s="21">
        <v>37377</v>
      </c>
      <c r="B30" s="22">
        <v>12.9857946555905</v>
      </c>
      <c r="C30" s="23"/>
      <c r="G30" s="41">
        <v>9</v>
      </c>
    </row>
    <row r="31" spans="1:7">
      <c r="A31" s="21">
        <v>37408</v>
      </c>
      <c r="B31" s="22">
        <v>12.717950432110801</v>
      </c>
      <c r="C31" s="23"/>
      <c r="G31" s="41">
        <v>9</v>
      </c>
    </row>
    <row r="32" spans="1:7">
      <c r="A32" s="21">
        <v>37438</v>
      </c>
      <c r="B32" s="22">
        <v>12.9806867929468</v>
      </c>
      <c r="C32" s="23"/>
      <c r="G32" s="41">
        <v>9</v>
      </c>
    </row>
    <row r="33" spans="1:7">
      <c r="A33" s="21">
        <v>37469</v>
      </c>
      <c r="B33" s="22">
        <v>12.0966616998679</v>
      </c>
      <c r="C33" s="23"/>
      <c r="G33" s="41">
        <v>9</v>
      </c>
    </row>
    <row r="34" spans="1:7">
      <c r="A34" s="21">
        <v>37500</v>
      </c>
      <c r="B34" s="22">
        <v>11.9218741209367</v>
      </c>
      <c r="C34" s="23"/>
      <c r="G34" s="41">
        <v>9</v>
      </c>
    </row>
    <row r="35" spans="1:7">
      <c r="A35" s="21">
        <v>37530</v>
      </c>
      <c r="B35" s="22">
        <v>11.957418800409</v>
      </c>
      <c r="C35" s="23"/>
      <c r="G35" s="41">
        <v>9</v>
      </c>
    </row>
    <row r="36" spans="1:7">
      <c r="A36" s="21">
        <v>37561</v>
      </c>
      <c r="B36" s="22">
        <v>12.068587000548201</v>
      </c>
      <c r="C36" s="23"/>
      <c r="G36" s="41">
        <v>9</v>
      </c>
    </row>
    <row r="37" spans="1:7">
      <c r="A37" s="21">
        <v>37591</v>
      </c>
      <c r="B37" s="22">
        <v>11.8937812774238</v>
      </c>
      <c r="C37" s="23"/>
      <c r="G37" s="41">
        <v>9</v>
      </c>
    </row>
    <row r="38" spans="1:7">
      <c r="A38" s="21">
        <v>37622</v>
      </c>
      <c r="B38" s="22">
        <v>12.822106191886201</v>
      </c>
      <c r="C38" s="23"/>
      <c r="G38" s="41">
        <v>9</v>
      </c>
    </row>
    <row r="39" spans="1:7">
      <c r="A39" s="21">
        <v>37653</v>
      </c>
      <c r="B39" s="22">
        <v>12.725038033533901</v>
      </c>
      <c r="C39" s="23"/>
      <c r="G39" s="41">
        <v>9</v>
      </c>
    </row>
    <row r="40" spans="1:7">
      <c r="A40" s="21">
        <v>37681</v>
      </c>
      <c r="B40" s="22">
        <v>12.243730766018599</v>
      </c>
      <c r="C40" s="23"/>
      <c r="G40" s="41">
        <v>9</v>
      </c>
    </row>
    <row r="41" spans="1:7">
      <c r="A41" s="21">
        <v>37712</v>
      </c>
      <c r="B41" s="22">
        <v>12.2604266254445</v>
      </c>
      <c r="C41" s="23"/>
      <c r="G41" s="41">
        <v>9</v>
      </c>
    </row>
    <row r="42" spans="1:7">
      <c r="A42" s="21">
        <v>37742</v>
      </c>
      <c r="B42" s="22">
        <v>12.3916984129061</v>
      </c>
      <c r="C42" s="23"/>
      <c r="G42" s="41">
        <v>9</v>
      </c>
    </row>
    <row r="43" spans="1:7">
      <c r="A43" s="21">
        <v>37773</v>
      </c>
      <c r="B43" s="22">
        <v>12.839596574416701</v>
      </c>
      <c r="C43" s="23"/>
      <c r="G43" s="41">
        <v>9</v>
      </c>
    </row>
    <row r="44" spans="1:7">
      <c r="A44" s="21">
        <v>37803</v>
      </c>
      <c r="B44" s="22">
        <v>13.3478543534821</v>
      </c>
      <c r="C44" s="23"/>
      <c r="G44" s="41">
        <v>9</v>
      </c>
    </row>
    <row r="45" spans="1:7">
      <c r="A45" s="21">
        <v>37834</v>
      </c>
      <c r="B45" s="22">
        <v>13.194609003513898</v>
      </c>
      <c r="C45" s="23"/>
      <c r="G45" s="41">
        <v>9</v>
      </c>
    </row>
    <row r="46" spans="1:7">
      <c r="A46" s="21">
        <v>37865</v>
      </c>
      <c r="B46" s="22">
        <v>12.892900217006501</v>
      </c>
      <c r="C46" s="23"/>
      <c r="G46" s="41">
        <v>9</v>
      </c>
    </row>
    <row r="47" spans="1:7">
      <c r="A47" s="21">
        <v>37895</v>
      </c>
      <c r="B47" s="22">
        <v>12.789467273911701</v>
      </c>
      <c r="C47" s="23"/>
      <c r="G47" s="41">
        <v>9</v>
      </c>
    </row>
    <row r="48" spans="1:7">
      <c r="A48" s="21">
        <v>37926</v>
      </c>
      <c r="B48" s="22">
        <v>12.6761727987502</v>
      </c>
      <c r="C48" s="23"/>
      <c r="G48" s="41">
        <v>9</v>
      </c>
    </row>
    <row r="49" spans="1:7">
      <c r="A49" s="21">
        <v>37956</v>
      </c>
      <c r="B49" s="22">
        <v>12.671477216466201</v>
      </c>
      <c r="C49" s="23"/>
      <c r="G49" s="41">
        <v>9</v>
      </c>
    </row>
    <row r="50" spans="1:7">
      <c r="A50" s="21">
        <v>37987</v>
      </c>
      <c r="B50" s="22">
        <v>13.731660240031502</v>
      </c>
      <c r="C50" s="23"/>
      <c r="G50" s="41">
        <v>9</v>
      </c>
    </row>
    <row r="51" spans="1:7">
      <c r="A51" s="21">
        <v>38018</v>
      </c>
      <c r="B51" s="22">
        <v>13.835353639932299</v>
      </c>
      <c r="C51" s="23"/>
      <c r="G51" s="41">
        <v>9</v>
      </c>
    </row>
    <row r="52" spans="1:7">
      <c r="A52" s="21">
        <v>38047</v>
      </c>
      <c r="B52" s="22">
        <v>13.592657348532899</v>
      </c>
      <c r="C52" s="23"/>
      <c r="G52" s="41">
        <v>9</v>
      </c>
    </row>
    <row r="53" spans="1:7">
      <c r="A53" s="21">
        <v>38078</v>
      </c>
      <c r="B53" s="22">
        <v>13.4604029921232</v>
      </c>
      <c r="C53" s="23"/>
      <c r="G53" s="41">
        <v>9</v>
      </c>
    </row>
    <row r="54" spans="1:7">
      <c r="A54" s="21">
        <v>38108</v>
      </c>
      <c r="B54" s="22">
        <v>13.4073582297897</v>
      </c>
      <c r="C54" s="23"/>
      <c r="G54" s="41">
        <v>9</v>
      </c>
    </row>
    <row r="55" spans="1:7">
      <c r="A55" s="21">
        <v>38139</v>
      </c>
      <c r="B55" s="22">
        <v>13.7888718438311</v>
      </c>
      <c r="C55" s="23"/>
      <c r="G55" s="41">
        <v>9</v>
      </c>
    </row>
    <row r="56" spans="1:7">
      <c r="A56" s="21">
        <v>38169</v>
      </c>
      <c r="B56" s="22">
        <v>14.2001234698559</v>
      </c>
      <c r="C56" s="23"/>
      <c r="G56" s="41">
        <v>9</v>
      </c>
    </row>
    <row r="57" spans="1:7">
      <c r="A57" s="21">
        <v>38200</v>
      </c>
      <c r="B57" s="22">
        <v>14.137872248671501</v>
      </c>
      <c r="C57" s="23"/>
      <c r="G57" s="41">
        <v>9</v>
      </c>
    </row>
    <row r="58" spans="1:7">
      <c r="A58" s="21">
        <v>38231</v>
      </c>
      <c r="B58" s="22">
        <v>13.770004359465901</v>
      </c>
      <c r="C58" s="23"/>
      <c r="G58" s="41">
        <v>9</v>
      </c>
    </row>
    <row r="59" spans="1:7">
      <c r="A59" s="21">
        <v>38261</v>
      </c>
      <c r="B59" s="22">
        <v>13.7832275015984</v>
      </c>
      <c r="C59" s="23"/>
      <c r="G59" s="41">
        <v>9</v>
      </c>
    </row>
    <row r="60" spans="1:7">
      <c r="A60" s="21">
        <v>38292</v>
      </c>
      <c r="B60" s="22">
        <v>13.685059717870399</v>
      </c>
      <c r="C60" s="23"/>
      <c r="G60" s="41">
        <v>9</v>
      </c>
    </row>
    <row r="61" spans="1:7">
      <c r="A61" s="21">
        <v>38322</v>
      </c>
      <c r="B61" s="22">
        <v>13.456628411999999</v>
      </c>
      <c r="C61" s="23"/>
      <c r="G61" s="41">
        <v>9</v>
      </c>
    </row>
    <row r="62" spans="1:7">
      <c r="A62" s="21">
        <v>38353</v>
      </c>
      <c r="B62" s="22">
        <v>15.225644080022798</v>
      </c>
      <c r="C62" s="23"/>
      <c r="G62" s="41">
        <v>9</v>
      </c>
    </row>
    <row r="63" spans="1:7">
      <c r="A63" s="21">
        <v>38384</v>
      </c>
      <c r="B63" s="22">
        <v>15.170255919098599</v>
      </c>
      <c r="C63" s="23"/>
      <c r="G63" s="41">
        <v>9</v>
      </c>
    </row>
    <row r="64" spans="1:7">
      <c r="A64" s="21">
        <v>38412</v>
      </c>
      <c r="B64" s="22">
        <v>13.874240307334601</v>
      </c>
      <c r="C64" s="23"/>
      <c r="G64" s="41">
        <v>9</v>
      </c>
    </row>
    <row r="65" spans="1:7">
      <c r="A65" s="21">
        <v>38443</v>
      </c>
      <c r="B65" s="22">
        <v>13.870923814620999</v>
      </c>
      <c r="C65" s="23"/>
      <c r="G65" s="41">
        <v>9</v>
      </c>
    </row>
    <row r="66" spans="1:7">
      <c r="A66" s="21">
        <v>38473</v>
      </c>
      <c r="B66" s="22">
        <v>13.929892661798501</v>
      </c>
      <c r="C66" s="23"/>
      <c r="G66" s="41">
        <v>9</v>
      </c>
    </row>
    <row r="67" spans="1:7">
      <c r="A67" s="21">
        <v>38504</v>
      </c>
      <c r="B67" s="22">
        <v>13.806396868151898</v>
      </c>
      <c r="C67" s="23"/>
      <c r="G67" s="41">
        <v>9</v>
      </c>
    </row>
    <row r="68" spans="1:7">
      <c r="A68" s="21">
        <v>38534</v>
      </c>
      <c r="B68" s="22">
        <v>13.983095572697701</v>
      </c>
      <c r="C68" s="23"/>
      <c r="G68" s="41">
        <v>9</v>
      </c>
    </row>
    <row r="69" spans="1:7">
      <c r="A69" s="21">
        <v>38565</v>
      </c>
      <c r="B69" s="22">
        <v>13.897266216149101</v>
      </c>
      <c r="C69" s="23"/>
      <c r="G69" s="41">
        <v>9</v>
      </c>
    </row>
    <row r="70" spans="1:7">
      <c r="A70" s="21">
        <v>38596</v>
      </c>
      <c r="B70" s="22">
        <v>13.686448783448299</v>
      </c>
      <c r="C70" s="23"/>
      <c r="G70" s="41">
        <v>9</v>
      </c>
    </row>
    <row r="71" spans="1:7">
      <c r="A71" s="21">
        <v>38626</v>
      </c>
      <c r="B71" s="22">
        <v>13.401167212479001</v>
      </c>
      <c r="C71" s="23"/>
      <c r="G71" s="41">
        <v>9</v>
      </c>
    </row>
    <row r="72" spans="1:7">
      <c r="A72" s="21">
        <v>38657</v>
      </c>
      <c r="B72" s="22">
        <v>13.574164867393401</v>
      </c>
      <c r="C72" s="23"/>
      <c r="G72" s="41">
        <v>9</v>
      </c>
    </row>
    <row r="73" spans="1:7">
      <c r="A73" s="21">
        <v>38687</v>
      </c>
      <c r="B73" s="22">
        <v>13.528493477651601</v>
      </c>
      <c r="C73" s="23"/>
      <c r="G73" s="41">
        <v>9</v>
      </c>
    </row>
    <row r="74" spans="1:7">
      <c r="A74" s="21">
        <v>38718</v>
      </c>
      <c r="B74" s="22">
        <v>15.7866372589785</v>
      </c>
      <c r="C74" s="23"/>
      <c r="G74" s="41">
        <v>9</v>
      </c>
    </row>
    <row r="75" spans="1:7">
      <c r="A75" s="21">
        <v>38749</v>
      </c>
      <c r="B75" s="22">
        <v>15.560879800585999</v>
      </c>
      <c r="C75" s="23"/>
      <c r="G75" s="41">
        <v>9</v>
      </c>
    </row>
    <row r="76" spans="1:7">
      <c r="A76" s="21">
        <v>38777</v>
      </c>
      <c r="B76" s="22">
        <v>14.223149658800699</v>
      </c>
      <c r="C76" s="23"/>
      <c r="G76" s="41">
        <v>9</v>
      </c>
    </row>
    <row r="77" spans="1:7">
      <c r="A77" s="21">
        <v>38808</v>
      </c>
      <c r="B77" s="22">
        <v>13.875427856599501</v>
      </c>
      <c r="C77" s="23"/>
      <c r="G77" s="41">
        <v>9</v>
      </c>
    </row>
    <row r="78" spans="1:7">
      <c r="A78" s="21">
        <v>38838</v>
      </c>
      <c r="B78" s="22">
        <v>12.935980115395198</v>
      </c>
      <c r="C78" s="23"/>
      <c r="G78" s="41">
        <v>9</v>
      </c>
    </row>
    <row r="79" spans="1:7">
      <c r="A79" s="21">
        <v>38869</v>
      </c>
      <c r="B79" s="22">
        <v>12.6505244733019</v>
      </c>
      <c r="C79" s="23"/>
      <c r="G79" s="41">
        <v>9</v>
      </c>
    </row>
    <row r="80" spans="1:7">
      <c r="A80" s="21">
        <v>38899</v>
      </c>
      <c r="B80" s="22">
        <v>13.127029933478701</v>
      </c>
      <c r="C80" s="23"/>
      <c r="G80" s="41">
        <v>9</v>
      </c>
    </row>
    <row r="81" spans="1:7">
      <c r="A81" s="21">
        <v>38930</v>
      </c>
      <c r="B81" s="22">
        <v>13.258609174949301</v>
      </c>
      <c r="C81" s="23"/>
      <c r="G81" s="41">
        <v>9</v>
      </c>
    </row>
    <row r="82" spans="1:7">
      <c r="A82" s="21">
        <v>38961</v>
      </c>
      <c r="B82" s="22">
        <v>12.8163969088065</v>
      </c>
      <c r="C82" s="23"/>
      <c r="G82" s="41">
        <v>9</v>
      </c>
    </row>
    <row r="83" spans="1:7">
      <c r="A83" s="21">
        <v>38991</v>
      </c>
      <c r="B83" s="22">
        <v>12.7932501333439</v>
      </c>
      <c r="C83" s="23"/>
      <c r="G83" s="41">
        <v>9</v>
      </c>
    </row>
    <row r="84" spans="1:7">
      <c r="A84" s="21">
        <v>39022</v>
      </c>
      <c r="B84" s="22">
        <v>12.547121982486601</v>
      </c>
      <c r="C84" s="23"/>
      <c r="G84" s="41">
        <v>9</v>
      </c>
    </row>
    <row r="85" spans="1:7">
      <c r="A85" s="21">
        <v>39052</v>
      </c>
      <c r="B85" s="22">
        <v>12.704478964029601</v>
      </c>
      <c r="C85" s="23"/>
      <c r="G85" s="41">
        <v>9</v>
      </c>
    </row>
    <row r="86" spans="1:7">
      <c r="A86" s="21">
        <v>39083</v>
      </c>
      <c r="B86" s="22">
        <v>14.122176789097498</v>
      </c>
      <c r="C86" s="23"/>
      <c r="G86" s="41">
        <v>9</v>
      </c>
    </row>
    <row r="87" spans="1:7">
      <c r="A87" s="21">
        <v>39114</v>
      </c>
      <c r="B87" s="22">
        <v>14.002694887358599</v>
      </c>
      <c r="C87" s="23"/>
      <c r="G87" s="41">
        <v>9</v>
      </c>
    </row>
    <row r="88" spans="1:7">
      <c r="A88" s="21">
        <v>39142</v>
      </c>
      <c r="B88" s="22">
        <v>13.082977450977401</v>
      </c>
      <c r="C88" s="23"/>
      <c r="G88" s="41">
        <v>9</v>
      </c>
    </row>
    <row r="89" spans="1:7">
      <c r="A89" s="21">
        <v>39173</v>
      </c>
      <c r="B89" s="22">
        <v>13.358656965344901</v>
      </c>
      <c r="C89" s="23"/>
      <c r="G89" s="41">
        <v>9</v>
      </c>
    </row>
    <row r="90" spans="1:7">
      <c r="A90" s="21">
        <v>39203</v>
      </c>
      <c r="B90" s="22">
        <v>13.674177265895299</v>
      </c>
      <c r="C90" s="23"/>
      <c r="G90" s="41">
        <v>9</v>
      </c>
    </row>
    <row r="91" spans="1:7">
      <c r="A91" s="21">
        <v>39234</v>
      </c>
      <c r="B91" s="22">
        <v>13.593523725915599</v>
      </c>
      <c r="C91" s="23"/>
      <c r="G91" s="41">
        <v>9</v>
      </c>
    </row>
    <row r="92" spans="1:7">
      <c r="A92" s="21">
        <v>39264</v>
      </c>
      <c r="B92" s="22">
        <v>14.393962221518199</v>
      </c>
      <c r="C92" s="23"/>
      <c r="G92" s="41">
        <v>9</v>
      </c>
    </row>
    <row r="93" spans="1:7">
      <c r="A93" s="21">
        <v>39295</v>
      </c>
      <c r="B93" s="22">
        <v>14.192098305018201</v>
      </c>
      <c r="C93" s="23"/>
      <c r="G93" s="41">
        <v>9</v>
      </c>
    </row>
    <row r="94" spans="1:7">
      <c r="A94" s="21">
        <v>39326</v>
      </c>
      <c r="B94" s="22">
        <v>13.3805309153671</v>
      </c>
      <c r="C94" s="23"/>
      <c r="G94" s="41">
        <v>9</v>
      </c>
    </row>
    <row r="95" spans="1:7">
      <c r="A95" s="21">
        <v>39356</v>
      </c>
      <c r="B95" s="22">
        <v>13.368748537744398</v>
      </c>
      <c r="C95" s="23"/>
      <c r="G95" s="41">
        <v>9</v>
      </c>
    </row>
    <row r="96" spans="1:7">
      <c r="A96" s="21">
        <v>39387</v>
      </c>
      <c r="B96" s="22">
        <v>13.211465972509501</v>
      </c>
      <c r="C96" s="23"/>
      <c r="G96" s="41">
        <v>9</v>
      </c>
    </row>
    <row r="97" spans="1:7">
      <c r="A97" s="21">
        <v>39417</v>
      </c>
      <c r="B97" s="22">
        <v>13.456311812104099</v>
      </c>
      <c r="C97" s="23"/>
      <c r="G97" s="41">
        <v>9</v>
      </c>
    </row>
    <row r="98" spans="1:7">
      <c r="A98" s="21">
        <v>39448</v>
      </c>
      <c r="B98" s="22">
        <v>14.377247076886901</v>
      </c>
      <c r="C98" s="23"/>
      <c r="G98" s="41">
        <v>9</v>
      </c>
    </row>
    <row r="99" spans="1:7">
      <c r="A99" s="21">
        <v>39479</v>
      </c>
      <c r="B99" s="22">
        <v>14.380921062371499</v>
      </c>
      <c r="C99" s="23"/>
      <c r="G99" s="41">
        <v>9</v>
      </c>
    </row>
    <row r="100" spans="1:7">
      <c r="A100" s="21">
        <v>39508</v>
      </c>
      <c r="B100" s="22">
        <v>13.553225848101</v>
      </c>
      <c r="C100" s="23"/>
      <c r="G100" s="41">
        <v>9</v>
      </c>
    </row>
    <row r="101" spans="1:7">
      <c r="A101" s="21">
        <v>39539</v>
      </c>
      <c r="B101" s="22">
        <v>14.010144916158401</v>
      </c>
      <c r="C101" s="23"/>
      <c r="G101" s="41">
        <v>9</v>
      </c>
    </row>
    <row r="102" spans="1:7">
      <c r="A102" s="21">
        <v>39569</v>
      </c>
      <c r="B102" s="22">
        <v>14.089686753978301</v>
      </c>
      <c r="C102" s="23"/>
      <c r="G102" s="41">
        <v>9</v>
      </c>
    </row>
    <row r="103" spans="1:7">
      <c r="A103" s="21">
        <v>39600</v>
      </c>
      <c r="B103" s="22">
        <v>13.881130933361399</v>
      </c>
      <c r="C103" s="23"/>
      <c r="G103" s="41">
        <v>9</v>
      </c>
    </row>
    <row r="104" spans="1:7">
      <c r="A104" s="21">
        <v>39630</v>
      </c>
      <c r="B104" s="22">
        <v>14.377104836837901</v>
      </c>
      <c r="C104" s="23"/>
      <c r="G104" s="41">
        <v>9</v>
      </c>
    </row>
    <row r="105" spans="1:7">
      <c r="A105" s="21">
        <v>39661</v>
      </c>
      <c r="B105" s="22">
        <v>14.3020129201022</v>
      </c>
      <c r="C105" s="23"/>
      <c r="G105" s="41">
        <v>9</v>
      </c>
    </row>
    <row r="106" spans="1:7">
      <c r="A106" s="21">
        <v>39692</v>
      </c>
      <c r="B106" s="22">
        <v>13.5045141660738</v>
      </c>
      <c r="C106" s="23"/>
      <c r="G106" s="41">
        <v>9</v>
      </c>
    </row>
    <row r="107" spans="1:7">
      <c r="A107" s="21">
        <v>39722</v>
      </c>
      <c r="B107" s="22">
        <v>13.303888331194299</v>
      </c>
      <c r="C107" s="23"/>
      <c r="G107" s="41">
        <v>9</v>
      </c>
    </row>
    <row r="108" spans="1:7">
      <c r="A108" s="21">
        <v>39753</v>
      </c>
      <c r="B108" s="22">
        <v>13.405040889708401</v>
      </c>
      <c r="C108" s="23"/>
      <c r="G108" s="41">
        <v>9</v>
      </c>
    </row>
    <row r="109" spans="1:7">
      <c r="A109" s="21">
        <v>39783</v>
      </c>
      <c r="B109" s="22">
        <v>13.597653747992899</v>
      </c>
      <c r="C109" s="23"/>
      <c r="G109" s="41">
        <v>9</v>
      </c>
    </row>
    <row r="110" spans="1:7">
      <c r="A110" s="21">
        <v>39814</v>
      </c>
      <c r="B110" s="22">
        <v>14.944886859713199</v>
      </c>
      <c r="C110" s="23"/>
      <c r="G110" s="41">
        <v>9</v>
      </c>
    </row>
    <row r="111" spans="1:7">
      <c r="A111" s="21">
        <v>39845</v>
      </c>
      <c r="B111" s="22">
        <v>14.9647193464904</v>
      </c>
      <c r="C111" s="23"/>
      <c r="G111" s="41">
        <v>9</v>
      </c>
    </row>
    <row r="112" spans="1:7">
      <c r="A112" s="21">
        <v>39873</v>
      </c>
      <c r="B112" s="22">
        <v>14.582991491963702</v>
      </c>
      <c r="C112" s="23"/>
      <c r="G112" s="41">
        <v>9</v>
      </c>
    </row>
    <row r="113" spans="1:7">
      <c r="A113" s="21">
        <v>39904</v>
      </c>
      <c r="B113" s="22">
        <v>14.6499290893751</v>
      </c>
      <c r="C113" s="23"/>
      <c r="G113" s="41">
        <v>9</v>
      </c>
    </row>
    <row r="114" spans="1:7">
      <c r="A114" s="21">
        <v>39934</v>
      </c>
      <c r="B114" s="22">
        <v>14.4842357154119</v>
      </c>
      <c r="C114" s="23"/>
      <c r="G114" s="41">
        <v>9</v>
      </c>
    </row>
    <row r="115" spans="1:7">
      <c r="A115" s="21">
        <v>39965</v>
      </c>
      <c r="B115" s="22">
        <v>14.6425907695973</v>
      </c>
      <c r="C115" s="23"/>
      <c r="G115" s="41">
        <v>9</v>
      </c>
    </row>
    <row r="116" spans="1:7">
      <c r="A116" s="21">
        <v>39995</v>
      </c>
      <c r="B116" s="22">
        <v>15.078487218019401</v>
      </c>
      <c r="C116" s="23"/>
      <c r="G116" s="41">
        <v>9</v>
      </c>
    </row>
    <row r="117" spans="1:7">
      <c r="A117" s="21">
        <v>40026</v>
      </c>
      <c r="B117" s="22">
        <v>15.052199446731199</v>
      </c>
      <c r="C117" s="23"/>
      <c r="G117" s="41">
        <v>9</v>
      </c>
    </row>
    <row r="118" spans="1:7">
      <c r="A118" s="21">
        <v>40057</v>
      </c>
      <c r="B118" s="22">
        <v>14.946718212867898</v>
      </c>
      <c r="C118" s="23"/>
      <c r="G118" s="41">
        <v>9</v>
      </c>
    </row>
    <row r="119" spans="1:7">
      <c r="A119" s="21">
        <v>40087</v>
      </c>
      <c r="B119" s="22">
        <v>14.9382535396631</v>
      </c>
      <c r="C119" s="23"/>
      <c r="G119" s="41">
        <v>9</v>
      </c>
    </row>
    <row r="120" spans="1:7">
      <c r="A120" s="21">
        <v>40118</v>
      </c>
      <c r="B120" s="22">
        <v>14.693182714851499</v>
      </c>
      <c r="C120" s="23"/>
      <c r="G120" s="41">
        <v>9</v>
      </c>
    </row>
    <row r="121" spans="1:7">
      <c r="A121" s="21">
        <v>40148</v>
      </c>
      <c r="B121" s="22">
        <v>14.864550717555201</v>
      </c>
      <c r="C121" s="23"/>
      <c r="G121" s="41">
        <v>9</v>
      </c>
    </row>
    <row r="122" spans="1:7">
      <c r="A122" s="21">
        <v>40179</v>
      </c>
      <c r="B122" s="22">
        <v>16.278525945789298</v>
      </c>
      <c r="C122" s="23"/>
      <c r="G122" s="41">
        <v>9</v>
      </c>
    </row>
    <row r="123" spans="1:7">
      <c r="A123" s="21">
        <v>40210</v>
      </c>
      <c r="B123" s="22">
        <v>15.924662936315901</v>
      </c>
      <c r="C123" s="23"/>
      <c r="G123" s="41">
        <v>9</v>
      </c>
    </row>
    <row r="124" spans="1:7">
      <c r="A124" s="21">
        <v>40238</v>
      </c>
      <c r="B124" s="22">
        <v>15.162171282392</v>
      </c>
      <c r="C124" s="23"/>
      <c r="G124" s="41">
        <v>9</v>
      </c>
    </row>
    <row r="125" spans="1:7">
      <c r="A125" s="21">
        <v>40269</v>
      </c>
      <c r="B125" s="22">
        <v>15.102148036001999</v>
      </c>
      <c r="C125" s="23"/>
      <c r="G125" s="41">
        <v>9</v>
      </c>
    </row>
    <row r="126" spans="1:7">
      <c r="A126" s="21">
        <v>40299</v>
      </c>
      <c r="B126" s="22">
        <v>15.200638505793302</v>
      </c>
      <c r="C126" s="23"/>
      <c r="G126" s="41">
        <v>9</v>
      </c>
    </row>
    <row r="127" spans="1:7">
      <c r="A127" s="21">
        <v>40330</v>
      </c>
      <c r="B127" s="22">
        <v>14.9940837006039</v>
      </c>
      <c r="C127" s="23"/>
      <c r="G127" s="41">
        <v>9</v>
      </c>
    </row>
    <row r="128" spans="1:7">
      <c r="A128" s="21">
        <v>40360</v>
      </c>
      <c r="B128" s="22">
        <v>15.860806236609202</v>
      </c>
      <c r="C128" s="23"/>
      <c r="G128" s="41">
        <v>9</v>
      </c>
    </row>
    <row r="129" spans="1:7">
      <c r="A129" s="21">
        <v>40391</v>
      </c>
      <c r="B129" s="22">
        <v>15.8558536554431</v>
      </c>
      <c r="C129" s="23"/>
      <c r="G129" s="41">
        <v>9</v>
      </c>
    </row>
    <row r="130" spans="1:7">
      <c r="A130" s="21">
        <v>40422</v>
      </c>
      <c r="B130" s="22">
        <v>15.611814690238198</v>
      </c>
      <c r="C130" s="23"/>
      <c r="G130" s="41">
        <v>9</v>
      </c>
    </row>
    <row r="131" spans="1:7">
      <c r="A131" s="21">
        <v>40452</v>
      </c>
      <c r="B131" s="22">
        <v>15.594241872005901</v>
      </c>
      <c r="C131" s="23"/>
      <c r="G131" s="41">
        <v>9</v>
      </c>
    </row>
    <row r="132" spans="1:7">
      <c r="A132" s="21">
        <v>40483</v>
      </c>
      <c r="B132" s="22">
        <v>14.964313083571501</v>
      </c>
      <c r="C132" s="23"/>
      <c r="G132" s="41">
        <v>9</v>
      </c>
    </row>
    <row r="133" spans="1:7">
      <c r="A133" s="21">
        <v>40513</v>
      </c>
      <c r="B133" s="22">
        <v>14.9743171605901</v>
      </c>
      <c r="C133" s="23"/>
      <c r="G133" s="41">
        <v>9</v>
      </c>
    </row>
    <row r="134" spans="1:7">
      <c r="A134" s="21">
        <v>40544</v>
      </c>
      <c r="B134" s="22">
        <v>16.0096764191447</v>
      </c>
      <c r="C134" s="23"/>
      <c r="G134" s="41">
        <v>9</v>
      </c>
    </row>
    <row r="135" spans="1:7">
      <c r="A135" s="21">
        <v>40575</v>
      </c>
      <c r="B135" s="22">
        <v>15.618916200967501</v>
      </c>
      <c r="C135" s="23"/>
      <c r="G135" s="41">
        <v>9</v>
      </c>
    </row>
    <row r="136" spans="1:7">
      <c r="A136" s="21">
        <v>40603</v>
      </c>
      <c r="B136" s="22">
        <v>15.431471656191301</v>
      </c>
      <c r="C136" s="23"/>
      <c r="G136" s="41">
        <v>9</v>
      </c>
    </row>
    <row r="137" spans="1:7">
      <c r="A137" s="21">
        <v>40634</v>
      </c>
      <c r="B137" s="22">
        <v>15.4191167642234</v>
      </c>
      <c r="C137" s="23"/>
      <c r="G137" s="41">
        <v>9</v>
      </c>
    </row>
    <row r="138" spans="1:7">
      <c r="A138" s="21">
        <v>40664</v>
      </c>
      <c r="B138" s="22">
        <v>15.173118329343998</v>
      </c>
      <c r="C138" s="23"/>
      <c r="G138" s="41">
        <v>9</v>
      </c>
    </row>
    <row r="139" spans="1:7">
      <c r="A139" s="21">
        <v>40695</v>
      </c>
      <c r="B139" s="22">
        <v>15.098085350108601</v>
      </c>
      <c r="C139" s="23"/>
      <c r="G139" s="41">
        <v>9</v>
      </c>
    </row>
    <row r="140" spans="1:7">
      <c r="A140" s="21">
        <v>40725</v>
      </c>
      <c r="B140" s="22">
        <v>15.5282514987383</v>
      </c>
      <c r="C140" s="23"/>
      <c r="G140" s="41">
        <v>9</v>
      </c>
    </row>
    <row r="141" spans="1:7">
      <c r="A141" s="21">
        <v>40756</v>
      </c>
      <c r="B141" s="22">
        <v>15.2756591092674</v>
      </c>
      <c r="C141" s="23"/>
      <c r="G141" s="41">
        <v>9</v>
      </c>
    </row>
    <row r="142" spans="1:7">
      <c r="A142" s="21">
        <v>40787</v>
      </c>
      <c r="B142" s="22">
        <v>14.939040671772199</v>
      </c>
      <c r="C142" s="23"/>
      <c r="G142" s="41">
        <v>9</v>
      </c>
    </row>
    <row r="143" spans="1:7">
      <c r="A143" s="21">
        <v>40817</v>
      </c>
      <c r="B143" s="22">
        <v>14.8843416176865</v>
      </c>
      <c r="C143" s="23"/>
      <c r="G143" s="41">
        <v>9</v>
      </c>
    </row>
    <row r="144" spans="1:7">
      <c r="A144" s="21">
        <v>40848</v>
      </c>
      <c r="B144" s="22">
        <v>14.598942949470201</v>
      </c>
      <c r="C144" s="23"/>
      <c r="G144" s="41">
        <v>9</v>
      </c>
    </row>
    <row r="145" spans="1:7">
      <c r="A145" s="21">
        <v>40878</v>
      </c>
      <c r="B145" s="22">
        <v>14.928981207135999</v>
      </c>
      <c r="C145" s="23"/>
      <c r="G145" s="41">
        <v>9</v>
      </c>
    </row>
    <row r="146" spans="1:7">
      <c r="A146" s="21">
        <v>40909</v>
      </c>
      <c r="B146" s="22">
        <v>16.245467433547301</v>
      </c>
      <c r="C146" s="23"/>
      <c r="G146" s="41">
        <v>9</v>
      </c>
    </row>
    <row r="147" spans="1:7">
      <c r="A147" s="21">
        <v>40940</v>
      </c>
      <c r="B147" s="22">
        <v>16.694695310264098</v>
      </c>
      <c r="C147" s="23"/>
      <c r="G147" s="41">
        <v>9</v>
      </c>
    </row>
    <row r="148" spans="1:7">
      <c r="A148" s="21">
        <v>40969</v>
      </c>
      <c r="B148" s="22">
        <v>15.9191802872386</v>
      </c>
      <c r="C148" s="23"/>
      <c r="G148" s="41">
        <v>9</v>
      </c>
    </row>
    <row r="149" spans="1:7">
      <c r="A149" s="21">
        <v>41000</v>
      </c>
      <c r="B149" s="22">
        <v>15.9668242406742</v>
      </c>
      <c r="C149" s="23"/>
      <c r="G149" s="41">
        <v>9</v>
      </c>
    </row>
    <row r="150" spans="1:7">
      <c r="A150" s="21">
        <v>41030</v>
      </c>
      <c r="B150" s="22">
        <v>15.787715771075501</v>
      </c>
      <c r="C150" s="23"/>
      <c r="G150" s="41">
        <v>9</v>
      </c>
    </row>
    <row r="151" spans="1:7">
      <c r="A151" s="21">
        <v>41061</v>
      </c>
      <c r="B151" s="22">
        <v>15.6228394199827</v>
      </c>
      <c r="C151" s="23"/>
      <c r="G151" s="41">
        <v>9</v>
      </c>
    </row>
    <row r="152" spans="1:7">
      <c r="A152" s="21">
        <v>41091</v>
      </c>
      <c r="B152" s="22">
        <v>16.531100359385402</v>
      </c>
      <c r="C152" s="23"/>
      <c r="G152" s="41">
        <v>9</v>
      </c>
    </row>
    <row r="153" spans="1:7">
      <c r="A153" s="21">
        <v>41122</v>
      </c>
      <c r="B153" s="22">
        <v>16.252460655056598</v>
      </c>
      <c r="C153" s="23"/>
      <c r="G153" s="41">
        <v>9</v>
      </c>
    </row>
    <row r="154" spans="1:7">
      <c r="A154" s="21">
        <v>41153</v>
      </c>
      <c r="B154" s="22">
        <v>16.342996154556801</v>
      </c>
      <c r="C154" s="23"/>
      <c r="G154" s="41">
        <v>9</v>
      </c>
    </row>
    <row r="155" spans="1:7">
      <c r="A155" s="21">
        <v>41183</v>
      </c>
      <c r="B155" s="22">
        <v>16.355875553762299</v>
      </c>
      <c r="C155" s="23"/>
      <c r="G155" s="41">
        <v>9</v>
      </c>
    </row>
    <row r="156" spans="1:7">
      <c r="A156" s="21">
        <v>41214</v>
      </c>
      <c r="B156" s="22">
        <v>16.063464839424398</v>
      </c>
      <c r="C156" s="23"/>
      <c r="G156" s="41">
        <v>9</v>
      </c>
    </row>
    <row r="157" spans="1:7">
      <c r="A157" s="21">
        <v>41244</v>
      </c>
      <c r="B157" s="22">
        <v>16.009822805065198</v>
      </c>
      <c r="C157" s="23"/>
      <c r="G157" s="41">
        <v>9</v>
      </c>
    </row>
    <row r="158" spans="1:7">
      <c r="A158" s="21">
        <v>41275</v>
      </c>
      <c r="B158" s="22">
        <v>17.661346429252099</v>
      </c>
      <c r="C158" s="23"/>
      <c r="G158" s="41">
        <v>9</v>
      </c>
    </row>
    <row r="159" spans="1:7">
      <c r="A159" s="21">
        <v>41306</v>
      </c>
      <c r="B159" s="22">
        <v>17.955355422992</v>
      </c>
      <c r="C159" s="23"/>
      <c r="G159" s="41">
        <v>9</v>
      </c>
    </row>
    <row r="160" spans="1:7">
      <c r="A160" s="21">
        <v>41334</v>
      </c>
      <c r="B160" s="22">
        <v>17.384502940264703</v>
      </c>
      <c r="C160" s="23"/>
      <c r="G160" s="41">
        <v>9</v>
      </c>
    </row>
    <row r="161" spans="1:7">
      <c r="A161" s="21">
        <v>41365</v>
      </c>
      <c r="B161" s="22">
        <v>17.245794265627701</v>
      </c>
      <c r="C161" s="23"/>
      <c r="G161" s="41">
        <v>9</v>
      </c>
    </row>
    <row r="162" spans="1:7">
      <c r="A162" s="21">
        <v>41395</v>
      </c>
      <c r="B162" s="22">
        <v>17.0422847109804</v>
      </c>
      <c r="C162" s="23"/>
      <c r="G162" s="41">
        <v>9</v>
      </c>
    </row>
    <row r="163" spans="1:7">
      <c r="A163" s="21">
        <v>41426</v>
      </c>
      <c r="B163" s="22">
        <v>16.8783604845977</v>
      </c>
      <c r="C163" s="23"/>
      <c r="G163" s="41">
        <v>9</v>
      </c>
    </row>
    <row r="164" spans="1:7">
      <c r="A164" s="21">
        <v>41456</v>
      </c>
      <c r="B164" s="22">
        <v>17.237035571319002</v>
      </c>
      <c r="C164" s="23"/>
      <c r="G164" s="41">
        <v>9</v>
      </c>
    </row>
    <row r="165" spans="1:7">
      <c r="A165" s="21">
        <v>41487</v>
      </c>
      <c r="B165" s="22">
        <v>15.2747187331522</v>
      </c>
      <c r="C165" s="23"/>
      <c r="G165" s="41">
        <v>9</v>
      </c>
    </row>
    <row r="166" spans="1:7">
      <c r="A166" s="21">
        <v>41518</v>
      </c>
      <c r="B166" s="22">
        <v>15.650739953224898</v>
      </c>
      <c r="C166" s="23"/>
      <c r="G166" s="41">
        <v>9</v>
      </c>
    </row>
    <row r="167" spans="1:7">
      <c r="A167" s="21">
        <v>41548</v>
      </c>
      <c r="B167" s="22">
        <v>14.808823517930101</v>
      </c>
      <c r="C167" s="23"/>
      <c r="G167" s="41">
        <v>9</v>
      </c>
    </row>
    <row r="168" spans="1:7">
      <c r="A168" s="21">
        <v>41579</v>
      </c>
      <c r="B168" s="22">
        <v>14.7678151674279</v>
      </c>
      <c r="C168" s="23"/>
      <c r="G168" s="41">
        <v>9</v>
      </c>
    </row>
    <row r="169" spans="1:7">
      <c r="A169" s="21">
        <v>41609</v>
      </c>
      <c r="B169" s="22">
        <v>15.196260042279999</v>
      </c>
      <c r="C169" s="23"/>
      <c r="G169" s="41">
        <v>9</v>
      </c>
    </row>
    <row r="170" spans="1:7">
      <c r="A170" s="21">
        <v>41640</v>
      </c>
      <c r="B170" s="22">
        <v>14.908398968464502</v>
      </c>
      <c r="C170" s="23"/>
      <c r="G170" s="41">
        <v>9</v>
      </c>
    </row>
    <row r="171" spans="1:7">
      <c r="A171" s="21">
        <v>41671</v>
      </c>
      <c r="B171" s="22">
        <v>14.865753261356501</v>
      </c>
      <c r="C171" s="23"/>
      <c r="G171" s="41">
        <v>9</v>
      </c>
    </row>
    <row r="172" spans="1:7">
      <c r="A172" s="21">
        <v>41699</v>
      </c>
      <c r="B172" s="22">
        <v>16.002411358682401</v>
      </c>
      <c r="C172" s="23"/>
      <c r="G172" s="41">
        <v>9</v>
      </c>
    </row>
    <row r="173" spans="1:7">
      <c r="A173" s="21">
        <v>41730</v>
      </c>
      <c r="B173" s="22">
        <v>15.890631232089399</v>
      </c>
      <c r="C173" s="23"/>
      <c r="G173" s="41">
        <v>9</v>
      </c>
    </row>
    <row r="174" spans="1:7">
      <c r="A174" s="21">
        <v>41760</v>
      </c>
      <c r="B174" s="22">
        <v>15.850914305539701</v>
      </c>
      <c r="C174" s="23"/>
      <c r="G174" s="41">
        <v>9</v>
      </c>
    </row>
    <row r="175" spans="1:7">
      <c r="A175" s="21">
        <v>41791</v>
      </c>
      <c r="B175" s="22">
        <v>15.499452469980701</v>
      </c>
      <c r="C175" s="23"/>
      <c r="G175" s="41">
        <v>9</v>
      </c>
    </row>
    <row r="176" spans="1:7">
      <c r="A176" s="21">
        <v>41821</v>
      </c>
      <c r="B176" s="22">
        <v>15.449444804744699</v>
      </c>
      <c r="C176" s="23"/>
      <c r="G176" s="41">
        <v>9</v>
      </c>
    </row>
    <row r="177" spans="1:7">
      <c r="A177" s="21">
        <v>41852</v>
      </c>
      <c r="B177" s="22">
        <v>15.548787373209299</v>
      </c>
      <c r="C177" s="23"/>
      <c r="G177" s="41">
        <v>9</v>
      </c>
    </row>
    <row r="178" spans="1:7">
      <c r="A178" s="21">
        <v>41883</v>
      </c>
      <c r="B178" s="22">
        <v>15.762491879790799</v>
      </c>
      <c r="C178" s="23"/>
      <c r="G178" s="41">
        <v>9</v>
      </c>
    </row>
    <row r="179" spans="1:7">
      <c r="A179" s="21">
        <v>41913</v>
      </c>
      <c r="B179" s="22">
        <v>15.704341906693401</v>
      </c>
      <c r="C179" s="23"/>
      <c r="G179" s="41">
        <v>9</v>
      </c>
    </row>
    <row r="180" spans="1:7">
      <c r="A180" s="21">
        <v>41944</v>
      </c>
      <c r="B180" s="22">
        <v>15.8079575607004</v>
      </c>
      <c r="C180" s="23"/>
      <c r="G180" s="41">
        <v>9</v>
      </c>
    </row>
    <row r="181" spans="1:7">
      <c r="A181" s="21">
        <v>41974</v>
      </c>
      <c r="B181" s="22">
        <v>15.597614198055901</v>
      </c>
      <c r="C181" s="23"/>
      <c r="G181" s="41">
        <v>9</v>
      </c>
    </row>
    <row r="182" spans="1:7">
      <c r="A182" s="21">
        <v>42005</v>
      </c>
      <c r="B182" s="22">
        <v>15.654732075973198</v>
      </c>
      <c r="C182" s="23"/>
      <c r="G182" s="41">
        <v>9</v>
      </c>
    </row>
    <row r="183" spans="1:7">
      <c r="A183" s="21">
        <v>42036</v>
      </c>
      <c r="B183" s="22">
        <v>15.4816193269913</v>
      </c>
      <c r="C183" s="23"/>
      <c r="G183" s="41">
        <v>9</v>
      </c>
    </row>
    <row r="184" spans="1:7">
      <c r="A184" s="21">
        <v>42064</v>
      </c>
      <c r="B184" s="22">
        <v>15.432532238945502</v>
      </c>
      <c r="C184" s="23"/>
      <c r="G184" s="41">
        <v>9</v>
      </c>
    </row>
    <row r="185" spans="1:7">
      <c r="A185" s="21">
        <v>42095</v>
      </c>
      <c r="B185" s="22">
        <v>15.8230945678326</v>
      </c>
      <c r="C185" s="23"/>
      <c r="G185" s="41">
        <v>9</v>
      </c>
    </row>
    <row r="186" spans="1:7">
      <c r="A186" s="21">
        <v>42125</v>
      </c>
      <c r="B186" s="22">
        <v>15.991531265789499</v>
      </c>
      <c r="C186" s="23"/>
      <c r="G186" s="41">
        <v>9</v>
      </c>
    </row>
    <row r="187" spans="1:7">
      <c r="A187" s="21">
        <v>42156</v>
      </c>
      <c r="B187" s="22">
        <v>15.7949741925074</v>
      </c>
      <c r="C187" s="23"/>
      <c r="G187" s="41">
        <v>9</v>
      </c>
    </row>
    <row r="188" spans="1:7">
      <c r="A188" s="21">
        <v>42186</v>
      </c>
      <c r="B188" s="22">
        <v>15.551855101032599</v>
      </c>
      <c r="C188" s="23"/>
      <c r="G188" s="41">
        <v>9</v>
      </c>
    </row>
    <row r="189" spans="1:7">
      <c r="A189" s="21">
        <v>42217</v>
      </c>
      <c r="B189" s="22">
        <v>15.240350331628399</v>
      </c>
      <c r="C189" s="23"/>
      <c r="G189" s="41">
        <v>9</v>
      </c>
    </row>
    <row r="190" spans="1:7">
      <c r="A190" s="21">
        <v>42248</v>
      </c>
      <c r="B190" s="22">
        <v>15.2977040477806</v>
      </c>
      <c r="C190" s="23"/>
      <c r="G190" s="41">
        <v>9</v>
      </c>
    </row>
    <row r="191" spans="1:7">
      <c r="A191" s="21">
        <v>42278</v>
      </c>
      <c r="B191" s="22">
        <v>15.181772546698399</v>
      </c>
      <c r="C191" s="23"/>
      <c r="G191" s="41">
        <v>9</v>
      </c>
    </row>
    <row r="192" spans="1:7">
      <c r="A192" s="21">
        <v>42309</v>
      </c>
      <c r="B192" s="22">
        <v>15.145892790165998</v>
      </c>
      <c r="C192" s="23"/>
      <c r="G192" s="41">
        <v>9</v>
      </c>
    </row>
    <row r="193" spans="1:7">
      <c r="A193" s="21">
        <v>42339</v>
      </c>
      <c r="B193" s="22">
        <v>15.423985854459499</v>
      </c>
      <c r="C193" s="23"/>
      <c r="G193" s="41">
        <v>9</v>
      </c>
    </row>
    <row r="194" spans="1:7">
      <c r="A194" s="21">
        <v>42370</v>
      </c>
      <c r="B194" s="22">
        <v>15.200573403820201</v>
      </c>
      <c r="C194" s="23"/>
      <c r="G194" s="41">
        <v>9</v>
      </c>
    </row>
    <row r="195" spans="1:7">
      <c r="A195" s="21">
        <v>42401</v>
      </c>
      <c r="B195" s="22">
        <v>15.047592516942302</v>
      </c>
      <c r="C195" s="23"/>
      <c r="G195" s="41">
        <v>9</v>
      </c>
    </row>
    <row r="196" spans="1:7">
      <c r="A196" s="21">
        <v>42430</v>
      </c>
      <c r="B196" s="22">
        <v>15.6395006028726</v>
      </c>
      <c r="C196" s="23"/>
      <c r="G196" s="41">
        <v>9</v>
      </c>
    </row>
    <row r="197" spans="1:7">
      <c r="A197" s="21">
        <v>42461</v>
      </c>
      <c r="B197" s="22">
        <v>15.935843727235099</v>
      </c>
      <c r="C197" s="23"/>
      <c r="G197" s="41">
        <v>9</v>
      </c>
    </row>
    <row r="198" spans="1:7">
      <c r="A198" s="21">
        <v>42491</v>
      </c>
      <c r="B198" s="22">
        <v>16.4408794931086</v>
      </c>
      <c r="C198" s="23"/>
      <c r="G198" s="41">
        <v>9</v>
      </c>
    </row>
    <row r="199" spans="1:7" ht="15" thickBot="1">
      <c r="A199" s="42">
        <v>42522</v>
      </c>
      <c r="B199" s="43">
        <v>15.8420037466983</v>
      </c>
      <c r="G199" s="41">
        <v>9</v>
      </c>
    </row>
    <row r="200" spans="1:7">
      <c r="A200" s="21">
        <v>42552</v>
      </c>
      <c r="B200" s="23">
        <v>15.3870173001149</v>
      </c>
      <c r="C200" s="23"/>
      <c r="G200" s="41">
        <v>9</v>
      </c>
    </row>
    <row r="201" spans="1:7">
      <c r="A201" s="21">
        <v>42583</v>
      </c>
      <c r="B201" s="23">
        <v>15.396009870249699</v>
      </c>
      <c r="C201" s="23"/>
      <c r="G201" s="41">
        <v>9</v>
      </c>
    </row>
    <row r="202" spans="1:7">
      <c r="A202" s="21">
        <v>42614</v>
      </c>
      <c r="B202" s="23">
        <v>16.058198585269999</v>
      </c>
      <c r="C202" s="23"/>
      <c r="G202" s="41">
        <v>9</v>
      </c>
    </row>
    <row r="203" spans="1:7">
      <c r="A203" s="21">
        <v>42644</v>
      </c>
      <c r="B203" s="23">
        <v>16.059866893005601</v>
      </c>
      <c r="C203" s="23"/>
      <c r="G203" s="41">
        <v>9</v>
      </c>
    </row>
    <row r="204" spans="1:7">
      <c r="A204" s="21">
        <v>42675</v>
      </c>
      <c r="B204" s="23">
        <v>15.888549599569702</v>
      </c>
      <c r="C204" s="23"/>
      <c r="G204" s="41">
        <v>9</v>
      </c>
    </row>
    <row r="205" spans="1:7">
      <c r="A205" s="21">
        <v>42705</v>
      </c>
      <c r="B205" s="23">
        <v>15.8526497714579</v>
      </c>
      <c r="C205" s="23"/>
      <c r="G205" s="41">
        <v>9</v>
      </c>
    </row>
    <row r="206" spans="1:7">
      <c r="A206" s="21">
        <v>42736</v>
      </c>
      <c r="B206" s="23">
        <v>15.869797580510101</v>
      </c>
      <c r="C206" s="23"/>
      <c r="G206" s="41">
        <v>9</v>
      </c>
    </row>
    <row r="207" spans="1:7">
      <c r="A207" s="21">
        <v>42767</v>
      </c>
      <c r="B207" s="23">
        <v>15.784219698927298</v>
      </c>
      <c r="C207" s="23"/>
      <c r="G207" s="41">
        <v>9</v>
      </c>
    </row>
    <row r="208" spans="1:7">
      <c r="A208" s="21">
        <v>42795</v>
      </c>
      <c r="B208" s="23">
        <v>16.5389873568948</v>
      </c>
      <c r="C208" s="23"/>
      <c r="G208" s="41">
        <v>9</v>
      </c>
    </row>
    <row r="209" spans="1:7">
      <c r="A209" s="21">
        <v>42826</v>
      </c>
      <c r="B209" s="23">
        <v>16.839457406440701</v>
      </c>
      <c r="C209" s="23"/>
      <c r="G209" s="41">
        <v>9</v>
      </c>
    </row>
    <row r="210" spans="1:7">
      <c r="A210" s="21">
        <v>42856</v>
      </c>
      <c r="B210" s="23">
        <v>16.7889685183785</v>
      </c>
      <c r="C210" s="23"/>
      <c r="G210" s="41">
        <v>9</v>
      </c>
    </row>
    <row r="211" spans="1:7">
      <c r="A211" s="21">
        <v>42887</v>
      </c>
      <c r="B211" s="23">
        <v>16.7931261725263</v>
      </c>
      <c r="C211" s="23"/>
      <c r="G211" s="41">
        <v>9</v>
      </c>
    </row>
    <row r="212" spans="1:7">
      <c r="A212" s="21">
        <v>42917</v>
      </c>
      <c r="B212" s="23">
        <v>16.765181400074898</v>
      </c>
      <c r="C212" s="25"/>
      <c r="G212" s="41">
        <v>9</v>
      </c>
    </row>
    <row r="213" spans="1:7">
      <c r="A213" s="21">
        <v>42948</v>
      </c>
      <c r="B213" s="23">
        <v>16.705448479031702</v>
      </c>
      <c r="C213" s="25"/>
      <c r="G213" s="41">
        <v>9</v>
      </c>
    </row>
    <row r="214" spans="1:7">
      <c r="A214" s="26">
        <v>42979</v>
      </c>
      <c r="B214" s="23">
        <v>16.3105757888945</v>
      </c>
      <c r="C214" s="25"/>
      <c r="G214" s="41">
        <v>9</v>
      </c>
    </row>
    <row r="215" spans="1:7">
      <c r="A215" s="21">
        <v>43009</v>
      </c>
      <c r="B215" s="23">
        <v>16.833745100351798</v>
      </c>
      <c r="C215" s="25"/>
      <c r="G215" s="41">
        <v>9</v>
      </c>
    </row>
    <row r="216" spans="1:7">
      <c r="A216" s="21">
        <v>43040</v>
      </c>
      <c r="B216" s="23">
        <v>16.667332474425599</v>
      </c>
      <c r="C216" s="25"/>
      <c r="G216" s="41">
        <v>9</v>
      </c>
    </row>
    <row r="217" spans="1:7">
      <c r="A217" s="21">
        <v>43070</v>
      </c>
      <c r="B217" s="23">
        <v>16.579456999668199</v>
      </c>
      <c r="C217" s="25"/>
      <c r="G217" s="41">
        <v>9</v>
      </c>
    </row>
    <row r="218" spans="1:7">
      <c r="A218" s="21">
        <v>43101</v>
      </c>
      <c r="B218" s="23">
        <v>16.2383766262029</v>
      </c>
      <c r="C218" s="25"/>
      <c r="G218" s="41">
        <v>9</v>
      </c>
    </row>
    <row r="219" spans="1:7">
      <c r="A219" s="21">
        <v>43132</v>
      </c>
      <c r="B219" s="23">
        <v>16.071158437088499</v>
      </c>
      <c r="C219" s="25"/>
      <c r="G219" s="41">
        <v>9</v>
      </c>
    </row>
    <row r="220" spans="1:7">
      <c r="A220" s="21">
        <v>43160</v>
      </c>
      <c r="B220" s="23">
        <v>16.485607233412498</v>
      </c>
      <c r="C220" s="25"/>
      <c r="G220" s="41">
        <v>9</v>
      </c>
    </row>
    <row r="221" spans="1:7">
      <c r="A221" s="21">
        <v>43191</v>
      </c>
      <c r="B221" s="23">
        <v>16.4866549609477</v>
      </c>
      <c r="C221" s="25"/>
      <c r="G221" s="41">
        <v>9</v>
      </c>
    </row>
    <row r="222" spans="1:7">
      <c r="A222" s="21">
        <v>43221</v>
      </c>
      <c r="B222" s="23">
        <v>16.383618619206299</v>
      </c>
      <c r="C222" s="25"/>
      <c r="G222" s="41">
        <v>9</v>
      </c>
    </row>
    <row r="223" spans="1:7">
      <c r="A223" s="21">
        <v>43252</v>
      </c>
      <c r="B223" s="23">
        <v>16.436292648904399</v>
      </c>
      <c r="C223" s="27"/>
      <c r="D223" s="28"/>
      <c r="E223" s="28"/>
      <c r="F223" s="28"/>
      <c r="G223" s="41">
        <v>9</v>
      </c>
    </row>
    <row r="224" spans="1:7">
      <c r="A224" s="21">
        <v>43282</v>
      </c>
      <c r="B224" s="23">
        <v>16.2843384679182</v>
      </c>
      <c r="C224" s="27"/>
      <c r="D224" s="28"/>
      <c r="E224" s="28"/>
      <c r="F224" s="28"/>
      <c r="G224" s="41">
        <v>9</v>
      </c>
    </row>
    <row r="225" spans="1:7">
      <c r="A225" s="21">
        <v>43313</v>
      </c>
      <c r="B225" s="23">
        <v>16.363686574999701</v>
      </c>
      <c r="C225" s="27"/>
      <c r="D225" s="28"/>
      <c r="E225" s="28"/>
      <c r="F225" s="28"/>
      <c r="G225" s="41">
        <v>9</v>
      </c>
    </row>
    <row r="226" spans="1:7">
      <c r="A226" s="21">
        <v>43344</v>
      </c>
      <c r="B226" s="23">
        <v>16.4441198515722</v>
      </c>
      <c r="C226" s="27"/>
      <c r="D226" s="28"/>
      <c r="E226" s="28"/>
      <c r="F226" s="28"/>
      <c r="G226" s="41">
        <v>9</v>
      </c>
    </row>
    <row r="227" spans="1:7">
      <c r="A227" s="21">
        <v>43374</v>
      </c>
      <c r="B227" s="23">
        <v>16.554419161161398</v>
      </c>
      <c r="C227" s="27"/>
      <c r="D227" s="28"/>
      <c r="E227" s="28"/>
      <c r="F227" s="28"/>
      <c r="G227" s="41">
        <v>9</v>
      </c>
    </row>
    <row r="228" spans="1:7">
      <c r="A228" s="21">
        <v>43405</v>
      </c>
      <c r="B228" s="23">
        <v>16.4582256028492</v>
      </c>
      <c r="C228" s="27"/>
      <c r="D228" s="28"/>
      <c r="E228" s="28"/>
      <c r="F228" s="28"/>
      <c r="G228" s="41">
        <v>9</v>
      </c>
    </row>
    <row r="229" spans="1:7">
      <c r="A229" s="21">
        <v>43435</v>
      </c>
      <c r="B229" s="23">
        <v>16.3409495806698</v>
      </c>
      <c r="C229" s="27"/>
      <c r="D229" s="28"/>
      <c r="E229" s="28"/>
      <c r="F229" s="28"/>
      <c r="G229" s="41">
        <v>9</v>
      </c>
    </row>
    <row r="230" spans="1:7">
      <c r="A230" s="21">
        <v>43466</v>
      </c>
      <c r="B230" s="23">
        <v>16.231932888893699</v>
      </c>
      <c r="C230" s="27"/>
      <c r="D230" s="28"/>
      <c r="E230" s="28"/>
      <c r="F230" s="28"/>
      <c r="G230" s="41">
        <v>9</v>
      </c>
    </row>
    <row r="231" spans="1:7">
      <c r="A231" s="21">
        <v>43497</v>
      </c>
      <c r="B231" s="23">
        <v>16.0373975720779</v>
      </c>
      <c r="C231" s="27"/>
      <c r="D231" s="28"/>
      <c r="E231" s="28"/>
      <c r="F231" s="28"/>
      <c r="G231" s="41">
        <v>9</v>
      </c>
    </row>
    <row r="232" spans="1:7">
      <c r="A232" s="21">
        <v>43525</v>
      </c>
      <c r="B232" s="23">
        <v>16.061730018543997</v>
      </c>
      <c r="C232" s="27"/>
      <c r="D232" s="28"/>
      <c r="E232" s="28"/>
      <c r="F232" s="28"/>
      <c r="G232" s="41">
        <v>9</v>
      </c>
    </row>
    <row r="233" spans="1:7">
      <c r="A233" s="21">
        <v>43556</v>
      </c>
      <c r="B233" s="23">
        <v>15.913280198480001</v>
      </c>
      <c r="C233" s="27"/>
      <c r="D233" s="28"/>
      <c r="E233" s="28"/>
      <c r="F233" s="28"/>
      <c r="G233" s="41">
        <v>9</v>
      </c>
    </row>
    <row r="234" spans="1:7">
      <c r="A234" s="21">
        <v>43586</v>
      </c>
      <c r="B234" s="23">
        <v>15.8356014773297</v>
      </c>
      <c r="C234" s="27"/>
      <c r="D234" s="28"/>
      <c r="E234" s="28"/>
      <c r="F234" s="28"/>
      <c r="G234" s="41">
        <v>9</v>
      </c>
    </row>
    <row r="235" spans="1:7">
      <c r="A235" s="21">
        <v>43617</v>
      </c>
      <c r="B235" s="23">
        <v>15.839977184837601</v>
      </c>
      <c r="C235" s="27"/>
      <c r="D235" s="28"/>
      <c r="E235" s="28"/>
      <c r="F235" s="28"/>
      <c r="G235" s="41">
        <v>9</v>
      </c>
    </row>
    <row r="236" spans="1:7">
      <c r="A236" s="21">
        <v>43647</v>
      </c>
      <c r="B236" s="23">
        <v>15.887962066684199</v>
      </c>
      <c r="C236" s="27"/>
      <c r="D236" s="28"/>
      <c r="E236" s="28"/>
      <c r="F236" s="28"/>
      <c r="G236" s="41">
        <v>9</v>
      </c>
    </row>
    <row r="237" spans="1:7">
      <c r="A237" s="21">
        <v>43678</v>
      </c>
      <c r="B237" s="23">
        <v>15.779155687020499</v>
      </c>
      <c r="C237" s="27"/>
      <c r="D237" s="28"/>
      <c r="E237" s="28"/>
      <c r="F237" s="28"/>
      <c r="G237" s="41">
        <v>9</v>
      </c>
    </row>
    <row r="238" spans="1:7">
      <c r="A238" s="21">
        <v>43709</v>
      </c>
      <c r="B238" s="23">
        <v>15.7136880650484</v>
      </c>
      <c r="C238" s="27"/>
      <c r="D238" s="28"/>
      <c r="E238" s="28"/>
      <c r="F238" s="28"/>
      <c r="G238" s="41">
        <v>9</v>
      </c>
    </row>
    <row r="239" spans="1:7">
      <c r="A239" s="21">
        <v>43739</v>
      </c>
      <c r="B239" s="23">
        <v>15.5749192827048</v>
      </c>
      <c r="C239" s="27"/>
      <c r="D239" s="28"/>
      <c r="E239" s="28"/>
      <c r="F239" s="28"/>
      <c r="G239" s="41">
        <v>9</v>
      </c>
    </row>
    <row r="240" spans="1:7">
      <c r="A240" s="21">
        <v>43770</v>
      </c>
      <c r="B240" s="23">
        <v>15.2471810028607</v>
      </c>
      <c r="C240" s="27"/>
      <c r="D240" s="28"/>
      <c r="E240" s="28"/>
      <c r="F240" s="28"/>
      <c r="G240" s="41">
        <v>9</v>
      </c>
    </row>
    <row r="241" spans="1:7">
      <c r="A241" s="21">
        <v>43800</v>
      </c>
      <c r="B241" s="23">
        <v>15.444914807244499</v>
      </c>
      <c r="C241" s="23"/>
      <c r="D241" s="23"/>
      <c r="E241" s="23"/>
      <c r="F241" s="23"/>
      <c r="G241" s="41">
        <v>9</v>
      </c>
    </row>
    <row r="242" spans="1:7">
      <c r="A242" s="21">
        <v>43831</v>
      </c>
      <c r="B242" s="23">
        <v>15.4591317019832</v>
      </c>
      <c r="C242" s="23"/>
      <c r="D242" s="23"/>
      <c r="E242" s="23"/>
      <c r="F242" s="23"/>
      <c r="G242" s="41">
        <v>9</v>
      </c>
    </row>
    <row r="243" spans="1:7">
      <c r="A243" s="21">
        <v>43862</v>
      </c>
      <c r="B243" s="23">
        <v>15.264296534895101</v>
      </c>
      <c r="C243" s="23"/>
      <c r="D243" s="23"/>
      <c r="E243" s="23"/>
      <c r="F243" s="23"/>
      <c r="G243" s="41">
        <v>9</v>
      </c>
    </row>
    <row r="244" spans="1:7">
      <c r="A244" s="21">
        <v>43891</v>
      </c>
      <c r="B244" s="23">
        <v>14.889006447973498</v>
      </c>
      <c r="C244" s="23"/>
      <c r="D244" s="23"/>
      <c r="E244" s="23"/>
      <c r="F244" s="23"/>
      <c r="G244" s="41">
        <v>9</v>
      </c>
    </row>
    <row r="245" spans="1:7">
      <c r="A245" s="21">
        <v>43922</v>
      </c>
      <c r="B245" s="23">
        <v>14.5964905372446</v>
      </c>
      <c r="C245" s="23"/>
      <c r="D245" s="23"/>
      <c r="E245" s="23"/>
      <c r="F245" s="23"/>
      <c r="G245" s="41">
        <v>9</v>
      </c>
    </row>
    <row r="246" spans="1:7">
      <c r="A246" s="21">
        <v>43952</v>
      </c>
      <c r="B246" s="23">
        <v>14.839745971083801</v>
      </c>
      <c r="C246" s="23"/>
      <c r="D246" s="23"/>
      <c r="E246" s="23"/>
      <c r="F246" s="23"/>
      <c r="G246" s="41">
        <v>9</v>
      </c>
    </row>
    <row r="247" spans="1:7">
      <c r="A247" s="21">
        <v>43983</v>
      </c>
      <c r="B247" s="23">
        <v>15.418121784092801</v>
      </c>
      <c r="G247" s="41">
        <v>9</v>
      </c>
    </row>
    <row r="248" spans="1:7">
      <c r="A248" s="21">
        <v>44013</v>
      </c>
      <c r="B248" s="23">
        <v>16.502576105223</v>
      </c>
      <c r="G248" s="41">
        <v>9</v>
      </c>
    </row>
    <row r="249" spans="1:7">
      <c r="A249" s="21">
        <v>44044</v>
      </c>
      <c r="B249" s="23">
        <v>16.928651936119397</v>
      </c>
      <c r="G249" s="41">
        <v>9</v>
      </c>
    </row>
    <row r="250" spans="1:7">
      <c r="A250" s="21">
        <v>44075</v>
      </c>
      <c r="B250" s="23">
        <v>17.219480629049499</v>
      </c>
      <c r="G250" s="41">
        <v>9</v>
      </c>
    </row>
    <row r="251" spans="1:7">
      <c r="A251" s="21">
        <v>44105</v>
      </c>
      <c r="B251" s="23">
        <v>17.331534935345999</v>
      </c>
      <c r="G251" s="41">
        <v>9</v>
      </c>
    </row>
    <row r="252" spans="1:7">
      <c r="A252" s="21">
        <v>44136</v>
      </c>
      <c r="B252" s="23">
        <v>17.2003024206854</v>
      </c>
      <c r="G252" s="41">
        <v>9</v>
      </c>
    </row>
    <row r="253" spans="1:7">
      <c r="A253" s="21">
        <v>44166</v>
      </c>
      <c r="B253" s="23">
        <v>17.725112515119999</v>
      </c>
      <c r="C253" s="23"/>
      <c r="D253" s="23"/>
      <c r="E253" s="23"/>
      <c r="F253" s="23"/>
      <c r="G253" s="41">
        <v>9</v>
      </c>
    </row>
    <row r="254" spans="1:7">
      <c r="A254" s="21">
        <v>44197</v>
      </c>
      <c r="B254" s="23">
        <v>21.540266545933502</v>
      </c>
      <c r="C254" s="23"/>
      <c r="D254" s="23"/>
      <c r="E254" s="23"/>
      <c r="F254" s="23"/>
      <c r="G254" s="41">
        <v>9</v>
      </c>
    </row>
    <row r="255" spans="1:7">
      <c r="A255" s="21">
        <v>44228</v>
      </c>
      <c r="B255" s="23">
        <v>21.357994231111</v>
      </c>
      <c r="C255" s="23"/>
      <c r="D255" s="23"/>
      <c r="E255" s="23"/>
      <c r="F255" s="23"/>
      <c r="G255" s="41">
        <v>9</v>
      </c>
    </row>
    <row r="256" spans="1:7">
      <c r="A256" s="21">
        <v>44256</v>
      </c>
      <c r="B256" s="23">
        <v>21.110421700804299</v>
      </c>
      <c r="C256" s="23"/>
      <c r="D256" s="23"/>
      <c r="E256" s="23"/>
      <c r="F256" s="23"/>
      <c r="G256" s="41">
        <v>9</v>
      </c>
    </row>
    <row r="257" spans="1:13">
      <c r="A257" s="21">
        <v>44287</v>
      </c>
      <c r="B257" s="23">
        <v>21.657591020612198</v>
      </c>
      <c r="C257" s="23"/>
      <c r="D257" s="23"/>
      <c r="E257" s="23"/>
      <c r="F257" s="23"/>
      <c r="G257" s="41">
        <v>9</v>
      </c>
    </row>
    <row r="258" spans="1:13">
      <c r="A258" s="21">
        <v>44317</v>
      </c>
      <c r="B258" s="23">
        <v>21.964889909270401</v>
      </c>
      <c r="C258" s="23"/>
      <c r="D258" s="23"/>
      <c r="E258" s="23"/>
      <c r="F258" s="23"/>
      <c r="G258" s="41">
        <v>9</v>
      </c>
    </row>
    <row r="259" spans="1:13">
      <c r="A259" s="21">
        <v>44348</v>
      </c>
      <c r="B259" s="23">
        <v>21.8293012111541</v>
      </c>
      <c r="C259" s="23"/>
      <c r="D259" s="23"/>
      <c r="E259" s="23"/>
      <c r="F259" s="23"/>
      <c r="G259" s="41">
        <v>9</v>
      </c>
    </row>
    <row r="260" spans="1:13">
      <c r="A260" s="21">
        <v>44378</v>
      </c>
      <c r="B260" s="23">
        <v>21.813074530988299</v>
      </c>
      <c r="C260" s="23"/>
      <c r="D260" s="23"/>
      <c r="E260" s="23"/>
      <c r="F260" s="23"/>
      <c r="G260" s="41">
        <v>9</v>
      </c>
    </row>
    <row r="261" spans="1:13">
      <c r="A261" s="21">
        <v>44409</v>
      </c>
      <c r="B261" s="23">
        <v>21.934029452527401</v>
      </c>
      <c r="C261" s="23"/>
      <c r="D261" s="23"/>
      <c r="E261" s="23"/>
      <c r="F261" s="23"/>
      <c r="G261" s="41">
        <v>9</v>
      </c>
    </row>
    <row r="262" spans="1:13">
      <c r="A262" s="21">
        <v>44440</v>
      </c>
      <c r="B262" s="23">
        <v>21.744071740483101</v>
      </c>
      <c r="C262" s="23"/>
      <c r="D262" s="23"/>
      <c r="E262" s="23"/>
      <c r="F262" s="23"/>
      <c r="G262" s="41">
        <v>9</v>
      </c>
      <c r="I262" s="20" t="s">
        <v>46</v>
      </c>
    </row>
    <row r="263" spans="1:13">
      <c r="A263" s="21">
        <v>44470</v>
      </c>
      <c r="B263" s="23">
        <v>21.786332735196101</v>
      </c>
      <c r="C263" s="23"/>
      <c r="D263" s="23"/>
      <c r="E263" s="23"/>
      <c r="F263" s="23"/>
      <c r="G263" s="41">
        <v>9</v>
      </c>
    </row>
    <row r="264" spans="1:13">
      <c r="A264" s="21">
        <v>44501</v>
      </c>
      <c r="B264" s="23">
        <v>21.737097019082999</v>
      </c>
      <c r="C264" s="23"/>
      <c r="D264" s="23"/>
      <c r="E264" s="23"/>
      <c r="F264" s="23"/>
      <c r="G264" s="41">
        <v>9</v>
      </c>
    </row>
    <row r="265" spans="1:13">
      <c r="A265" s="21">
        <v>44531</v>
      </c>
      <c r="B265" s="23">
        <v>21.9707698330485</v>
      </c>
      <c r="C265" s="23"/>
      <c r="D265" s="23"/>
      <c r="E265" s="23"/>
      <c r="F265" s="23"/>
      <c r="G265" s="41">
        <v>9</v>
      </c>
    </row>
    <row r="266" spans="1:13">
      <c r="A266" s="21">
        <v>44562</v>
      </c>
      <c r="B266" s="23">
        <v>21.242811001458001</v>
      </c>
      <c r="C266" s="23"/>
      <c r="D266" s="23"/>
      <c r="E266" s="23"/>
      <c r="F266" s="23"/>
      <c r="G266" s="41">
        <v>9</v>
      </c>
    </row>
    <row r="267" spans="1:13">
      <c r="A267" s="21">
        <v>44593</v>
      </c>
      <c r="B267" s="23">
        <v>20.8310909821361</v>
      </c>
      <c r="C267" s="23"/>
      <c r="D267" s="23"/>
      <c r="E267" s="23"/>
      <c r="F267" s="23"/>
      <c r="G267" s="41">
        <v>9</v>
      </c>
    </row>
    <row r="268" spans="1:13">
      <c r="A268" s="21">
        <v>44621</v>
      </c>
      <c r="B268" s="23">
        <v>17.943284624919901</v>
      </c>
      <c r="C268" s="23"/>
      <c r="D268" s="23"/>
      <c r="E268" s="23"/>
      <c r="F268" s="23"/>
      <c r="G268" s="41">
        <v>9</v>
      </c>
    </row>
    <row r="269" spans="1:13" ht="21">
      <c r="A269" s="21">
        <v>44652</v>
      </c>
      <c r="B269" s="23">
        <v>17.934044147279</v>
      </c>
      <c r="C269" s="23"/>
      <c r="D269" s="23"/>
      <c r="E269" s="23"/>
      <c r="F269" s="23"/>
      <c r="G269" s="41">
        <v>9</v>
      </c>
      <c r="M269" s="30" t="s">
        <v>47</v>
      </c>
    </row>
    <row r="270" spans="1:13" ht="21">
      <c r="A270" s="21">
        <v>44682</v>
      </c>
      <c r="B270" s="23">
        <v>17.858396593002801</v>
      </c>
      <c r="C270" s="23"/>
      <c r="D270" s="23"/>
      <c r="E270" s="23"/>
      <c r="F270" s="23"/>
      <c r="G270" s="41">
        <v>9</v>
      </c>
      <c r="M270" s="30" t="s">
        <v>48</v>
      </c>
    </row>
    <row r="271" spans="1:13" ht="21">
      <c r="A271" s="21">
        <v>44713</v>
      </c>
      <c r="B271" s="23">
        <v>17.690455975117501</v>
      </c>
      <c r="C271" s="23"/>
      <c r="D271" s="23"/>
      <c r="E271" s="23"/>
      <c r="F271" s="23"/>
      <c r="G271" s="41">
        <v>9</v>
      </c>
      <c r="M271" s="30"/>
    </row>
    <row r="272" spans="1:13">
      <c r="A272" s="21">
        <v>44743</v>
      </c>
      <c r="B272" s="23">
        <v>17.5669044848831</v>
      </c>
      <c r="C272" s="23"/>
      <c r="D272" s="23"/>
      <c r="E272" s="23"/>
      <c r="F272" s="23"/>
      <c r="G272" s="41">
        <v>9</v>
      </c>
    </row>
    <row r="273" spans="1:7">
      <c r="A273" s="21">
        <v>44774</v>
      </c>
      <c r="B273" s="23">
        <v>17.8789461209238</v>
      </c>
      <c r="C273" s="23"/>
      <c r="D273" s="23"/>
      <c r="E273" s="23"/>
      <c r="F273" s="23"/>
      <c r="G273" s="41">
        <v>9</v>
      </c>
    </row>
    <row r="274" spans="1:7">
      <c r="A274" s="21">
        <v>44805</v>
      </c>
      <c r="B274" s="23">
        <v>18.080220718270901</v>
      </c>
      <c r="C274" s="23"/>
      <c r="D274" s="23"/>
      <c r="E274" s="23"/>
      <c r="F274" s="23"/>
      <c r="G274" s="41">
        <v>9</v>
      </c>
    </row>
    <row r="275" spans="1:7">
      <c r="A275" s="21">
        <v>44835</v>
      </c>
      <c r="B275" s="23">
        <v>17.897525926733501</v>
      </c>
      <c r="C275" s="23"/>
      <c r="D275" s="23"/>
      <c r="E275" s="23"/>
      <c r="F275" s="23"/>
      <c r="G275" s="41">
        <v>9</v>
      </c>
    </row>
    <row r="276" spans="1:7">
      <c r="A276" s="21">
        <v>44866</v>
      </c>
      <c r="B276" s="23">
        <v>18.031495148350498</v>
      </c>
      <c r="C276" s="23"/>
      <c r="D276" s="23"/>
      <c r="E276" s="23"/>
      <c r="F276" s="23"/>
      <c r="G276" s="41">
        <v>9</v>
      </c>
    </row>
    <row r="277" spans="1:7">
      <c r="A277" s="21">
        <v>44896</v>
      </c>
      <c r="B277" s="23">
        <v>18.603049091725598</v>
      </c>
      <c r="C277" s="23"/>
      <c r="D277" s="23">
        <v>18.603049091725598</v>
      </c>
      <c r="E277" s="23"/>
      <c r="F277" s="23">
        <v>18.603049091725598</v>
      </c>
      <c r="G277" s="41">
        <v>9</v>
      </c>
    </row>
    <row r="278" spans="1:7">
      <c r="A278" s="21">
        <v>44927</v>
      </c>
      <c r="B278" s="23"/>
      <c r="C278" s="23"/>
      <c r="D278" s="23">
        <v>18.538087254567564</v>
      </c>
      <c r="E278" s="23"/>
      <c r="F278" s="23">
        <v>18.509357401841868</v>
      </c>
      <c r="G278" s="41">
        <v>9</v>
      </c>
    </row>
    <row r="279" spans="1:7">
      <c r="A279" s="21">
        <v>44958</v>
      </c>
      <c r="B279" s="23"/>
      <c r="C279" s="23"/>
      <c r="D279" s="23">
        <v>18.473125417409531</v>
      </c>
      <c r="E279" s="23"/>
      <c r="F279" s="23">
        <v>18.415665711958134</v>
      </c>
      <c r="G279" s="41">
        <v>9</v>
      </c>
    </row>
    <row r="280" spans="1:7">
      <c r="A280" s="21">
        <v>44986</v>
      </c>
      <c r="B280" s="23"/>
      <c r="C280" s="23"/>
      <c r="D280" s="23">
        <v>18.408163580251497</v>
      </c>
      <c r="E280" s="23"/>
      <c r="F280" s="23">
        <v>18.3219740220744</v>
      </c>
      <c r="G280" s="41">
        <v>9</v>
      </c>
    </row>
    <row r="281" spans="1:7">
      <c r="A281" s="21">
        <v>45017</v>
      </c>
      <c r="B281" s="23"/>
      <c r="C281" s="23"/>
      <c r="D281" s="23">
        <v>18.182530998848197</v>
      </c>
      <c r="E281" s="23"/>
      <c r="F281" s="23">
        <v>18.056842202813563</v>
      </c>
      <c r="G281" s="41">
        <v>9</v>
      </c>
    </row>
    <row r="282" spans="1:7">
      <c r="A282" s="21">
        <v>45047</v>
      </c>
      <c r="B282" s="23"/>
      <c r="C282" s="23"/>
      <c r="D282" s="23">
        <v>17.956898417444897</v>
      </c>
      <c r="E282" s="23"/>
      <c r="F282" s="23">
        <v>17.791710383552729</v>
      </c>
      <c r="G282" s="41">
        <v>9</v>
      </c>
    </row>
    <row r="283" spans="1:7">
      <c r="A283" s="21">
        <v>45078</v>
      </c>
      <c r="B283" s="23"/>
      <c r="C283" s="23"/>
      <c r="D283" s="23">
        <v>17.731265836041597</v>
      </c>
      <c r="E283" s="23"/>
      <c r="F283" s="23">
        <v>17.526578564291896</v>
      </c>
      <c r="G283" s="41">
        <v>9</v>
      </c>
    </row>
    <row r="284" spans="1:7">
      <c r="A284" s="21">
        <v>45108</v>
      </c>
      <c r="B284" s="23"/>
      <c r="C284" s="23"/>
      <c r="D284" s="23">
        <v>17.612838532946064</v>
      </c>
      <c r="E284" s="23"/>
      <c r="F284" s="23">
        <v>17.318883096798995</v>
      </c>
      <c r="G284" s="41">
        <v>9</v>
      </c>
    </row>
    <row r="285" spans="1:7">
      <c r="A285" s="21">
        <v>45139</v>
      </c>
      <c r="B285" s="23"/>
      <c r="C285" s="23"/>
      <c r="D285" s="23">
        <v>17.494411229850531</v>
      </c>
      <c r="E285" s="23"/>
      <c r="F285" s="23">
        <v>17.111187629306094</v>
      </c>
      <c r="G285" s="41">
        <v>9</v>
      </c>
    </row>
    <row r="286" spans="1:7">
      <c r="A286" s="21">
        <v>45170</v>
      </c>
      <c r="B286" s="23"/>
      <c r="C286" s="23"/>
      <c r="D286" s="23">
        <v>17.375983926754998</v>
      </c>
      <c r="E286" s="23"/>
      <c r="F286" s="23">
        <v>16.903492161813201</v>
      </c>
      <c r="G286" s="41">
        <v>9</v>
      </c>
    </row>
    <row r="287" spans="1:7">
      <c r="A287" s="21">
        <v>45200</v>
      </c>
      <c r="B287" s="23"/>
      <c r="C287" s="23"/>
      <c r="D287" s="23">
        <v>17.258384892800596</v>
      </c>
      <c r="E287" s="23"/>
      <c r="F287" s="23">
        <v>16.627122925936103</v>
      </c>
      <c r="G287" s="41">
        <v>9</v>
      </c>
    </row>
    <row r="288" spans="1:7">
      <c r="A288" s="21">
        <v>45231</v>
      </c>
      <c r="B288" s="23"/>
      <c r="C288" s="23"/>
      <c r="D288" s="23">
        <v>17.140785858846197</v>
      </c>
      <c r="E288" s="23"/>
      <c r="F288" s="23">
        <v>16.350753690059001</v>
      </c>
      <c r="G288" s="41">
        <v>9</v>
      </c>
    </row>
    <row r="289" spans="1:13">
      <c r="A289" s="21">
        <v>45261</v>
      </c>
      <c r="B289" s="23"/>
      <c r="C289" s="23"/>
      <c r="D289" s="23">
        <v>17.023186824891798</v>
      </c>
      <c r="E289" s="23"/>
      <c r="F289" s="23">
        <v>16.074384454181899</v>
      </c>
      <c r="G289" s="41">
        <v>9</v>
      </c>
    </row>
    <row r="290" spans="1:13">
      <c r="A290" s="21">
        <v>45292</v>
      </c>
      <c r="B290" s="23"/>
      <c r="C290" s="23"/>
      <c r="D290" s="23">
        <v>16.849305453014864</v>
      </c>
      <c r="E290" s="23"/>
      <c r="F290" s="23">
        <v>15.933012650496867</v>
      </c>
      <c r="G290" s="41">
        <v>9</v>
      </c>
    </row>
    <row r="291" spans="1:13">
      <c r="A291" s="21">
        <v>45323</v>
      </c>
      <c r="B291" s="23"/>
      <c r="C291" s="23"/>
      <c r="D291" s="23">
        <v>16.67542408113793</v>
      </c>
      <c r="E291" s="23"/>
      <c r="F291" s="23">
        <v>15.791640846811834</v>
      </c>
      <c r="G291" s="41">
        <v>9</v>
      </c>
    </row>
    <row r="292" spans="1:13">
      <c r="A292" s="21">
        <v>45352</v>
      </c>
      <c r="B292" s="23"/>
      <c r="C292" s="23"/>
      <c r="D292" s="23">
        <v>16.501542709260995</v>
      </c>
      <c r="E292" s="23"/>
      <c r="F292" s="23">
        <v>15.650269043126801</v>
      </c>
      <c r="G292" s="41">
        <v>9</v>
      </c>
    </row>
    <row r="293" spans="1:13">
      <c r="A293" s="21">
        <v>45383</v>
      </c>
      <c r="B293" s="23"/>
      <c r="C293" s="23"/>
      <c r="D293" s="23">
        <v>16.324941032504793</v>
      </c>
      <c r="E293" s="23"/>
      <c r="F293" s="23">
        <v>15.374586519981335</v>
      </c>
      <c r="G293" s="41">
        <v>9</v>
      </c>
    </row>
    <row r="294" spans="1:13">
      <c r="A294" s="21">
        <v>45413</v>
      </c>
      <c r="B294" s="23"/>
      <c r="C294" s="23"/>
      <c r="D294" s="23">
        <v>16.148339355748593</v>
      </c>
      <c r="E294" s="23"/>
      <c r="F294" s="23">
        <v>15.098903996835869</v>
      </c>
      <c r="G294" s="41">
        <v>9</v>
      </c>
    </row>
    <row r="295" spans="1:13">
      <c r="A295" s="21">
        <v>45444</v>
      </c>
      <c r="B295" s="23"/>
      <c r="C295" s="23"/>
      <c r="D295" s="23">
        <v>15.971737678992394</v>
      </c>
      <c r="E295" s="23"/>
      <c r="F295" s="23">
        <v>14.823221473690406</v>
      </c>
      <c r="G295" s="41">
        <v>9</v>
      </c>
    </row>
    <row r="296" spans="1:13">
      <c r="A296" s="21">
        <v>45474</v>
      </c>
      <c r="B296" s="23"/>
      <c r="C296" s="23"/>
      <c r="D296" s="23">
        <v>15.506900676004324</v>
      </c>
      <c r="E296" s="23"/>
      <c r="F296" s="23">
        <v>14.302283336250873</v>
      </c>
      <c r="G296" s="41">
        <v>9</v>
      </c>
    </row>
    <row r="297" spans="1:13">
      <c r="A297" s="21">
        <v>45505</v>
      </c>
      <c r="B297" s="23"/>
      <c r="C297" s="23"/>
      <c r="D297" s="23">
        <v>15.042063673016258</v>
      </c>
      <c r="E297" s="23"/>
      <c r="F297" s="23">
        <v>13.781345198811341</v>
      </c>
      <c r="G297" s="41">
        <v>9</v>
      </c>
    </row>
    <row r="298" spans="1:13">
      <c r="A298" s="21">
        <v>45536</v>
      </c>
      <c r="B298" s="23"/>
      <c r="C298" s="23"/>
      <c r="D298" s="23">
        <v>14.577226670028189</v>
      </c>
      <c r="E298" s="23"/>
      <c r="F298" s="23">
        <v>13.260407061371806</v>
      </c>
      <c r="G298" s="41">
        <v>9</v>
      </c>
    </row>
    <row r="299" spans="1:13">
      <c r="A299" s="21">
        <v>45566</v>
      </c>
      <c r="B299" s="23"/>
      <c r="C299" s="23"/>
      <c r="D299" s="23">
        <v>14.14753659835409</v>
      </c>
      <c r="E299" s="23"/>
      <c r="F299" s="23">
        <v>12.690181305988773</v>
      </c>
      <c r="G299" s="41">
        <v>9</v>
      </c>
    </row>
    <row r="300" spans="1:13">
      <c r="A300" s="21">
        <v>45597</v>
      </c>
      <c r="B300" s="23"/>
      <c r="C300" s="23"/>
      <c r="D300" s="23">
        <v>13.71784652667999</v>
      </c>
      <c r="E300" s="23"/>
      <c r="F300" s="23">
        <v>12.11995555060574</v>
      </c>
      <c r="G300" s="41">
        <v>9</v>
      </c>
    </row>
    <row r="301" spans="1:13">
      <c r="A301" s="21">
        <v>45627</v>
      </c>
      <c r="B301" s="23"/>
      <c r="C301" s="23"/>
      <c r="D301" s="23">
        <v>13.28815645500589</v>
      </c>
      <c r="E301" s="23"/>
      <c r="F301" s="23">
        <v>11.549729795222706</v>
      </c>
      <c r="G301" s="41">
        <v>9</v>
      </c>
    </row>
    <row r="302" spans="1:13">
      <c r="A302" s="21"/>
      <c r="B302" s="23"/>
      <c r="D302" s="23"/>
      <c r="E302" s="23"/>
      <c r="F302" s="23"/>
      <c r="G302" s="23"/>
    </row>
    <row r="303" spans="1:13">
      <c r="A303" s="21"/>
      <c r="B303" s="23"/>
      <c r="C303" s="23"/>
      <c r="D303" s="23"/>
      <c r="E303" s="23"/>
      <c r="F303" s="23"/>
      <c r="G303" s="23"/>
    </row>
    <row r="304" spans="1:13">
      <c r="A304" s="21"/>
      <c r="B304" s="23"/>
      <c r="C304" s="23"/>
      <c r="D304" s="23">
        <f>+D277-D301</f>
        <v>5.3148926367197085</v>
      </c>
      <c r="E304" s="23"/>
      <c r="F304" s="23">
        <f>+F271-F301</f>
        <v>-11.549729795222706</v>
      </c>
      <c r="G304" s="23"/>
      <c r="M304" s="16" t="s">
        <v>31</v>
      </c>
    </row>
    <row r="305" spans="1:7">
      <c r="A305" s="21"/>
      <c r="B305" s="23"/>
      <c r="C305" s="23"/>
      <c r="D305" s="23"/>
      <c r="E305" s="23"/>
      <c r="F305" s="23"/>
      <c r="G305" s="23"/>
    </row>
    <row r="306" spans="1:7">
      <c r="A306" s="21"/>
      <c r="B306" s="23"/>
      <c r="C306" s="23"/>
      <c r="D306" s="23"/>
      <c r="E306" s="23"/>
      <c r="F306" s="23"/>
      <c r="G306" s="23"/>
    </row>
  </sheetData>
  <pageMargins left="0.7" right="0.7" top="0.75" bottom="0.75" header="0.3" footer="0.3"/>
  <pageSetup scale="55" orientation="portrait" r:id="rId1"/>
  <rowBreaks count="2" manualBreakCount="2">
    <brk id="216" min="7" max="17" man="1"/>
    <brk id="304" min="7" max="17"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1F759-BAA9-4B57-BB93-37213D85E08D}">
  <sheetPr>
    <tabColor rgb="FF92D050"/>
  </sheetPr>
  <dimension ref="A1:M141"/>
  <sheetViews>
    <sheetView showGridLines="0" view="pageBreakPreview" zoomScale="90" zoomScaleNormal="100" zoomScaleSheetLayoutView="90" workbookViewId="0">
      <pane xSplit="1" ySplit="1" topLeftCell="B107" activePane="bottomRight" state="frozen"/>
      <selection pane="topRight" activeCell="A75" sqref="A75:D75"/>
      <selection pane="bottomLeft" activeCell="A75" sqref="A75:D75"/>
      <selection pane="bottomRight" activeCell="H142" sqref="H142"/>
    </sheetView>
  </sheetViews>
  <sheetFormatPr baseColWidth="10" defaultColWidth="11.42578125" defaultRowHeight="14.25"/>
  <cols>
    <col min="1" max="1" width="11.42578125" style="20"/>
    <col min="2" max="2" width="20.28515625" style="20" bestFit="1" customWidth="1"/>
    <col min="3" max="6" width="16" style="20" customWidth="1"/>
    <col min="7" max="7" width="20.140625" style="20" bestFit="1" customWidth="1"/>
    <col min="8" max="8" width="16" style="20" customWidth="1"/>
    <col min="9" max="16384" width="11.42578125" style="20"/>
  </cols>
  <sheetData>
    <row r="1" spans="1:8">
      <c r="A1" s="17" t="s">
        <v>24</v>
      </c>
      <c r="B1" s="57" t="s">
        <v>49</v>
      </c>
      <c r="C1" s="19"/>
      <c r="D1" s="19" t="s">
        <v>1</v>
      </c>
      <c r="E1" s="19"/>
      <c r="F1" s="19" t="s">
        <v>26</v>
      </c>
      <c r="G1" s="19" t="s">
        <v>45</v>
      </c>
      <c r="H1" s="19"/>
    </row>
    <row r="2" spans="1:8">
      <c r="A2" s="21">
        <v>41640</v>
      </c>
      <c r="B2" s="23">
        <v>10.042450569982799</v>
      </c>
      <c r="C2" s="23"/>
      <c r="G2" s="20">
        <v>4.5</v>
      </c>
    </row>
    <row r="3" spans="1:8">
      <c r="A3" s="21">
        <v>41671</v>
      </c>
      <c r="B3" s="23">
        <v>10.136808224116701</v>
      </c>
      <c r="C3" s="23"/>
      <c r="G3" s="20">
        <v>4.5</v>
      </c>
    </row>
    <row r="4" spans="1:8">
      <c r="A4" s="21">
        <v>41699</v>
      </c>
      <c r="B4" s="23">
        <v>11.3973180486306</v>
      </c>
      <c r="C4" s="23"/>
      <c r="G4" s="20">
        <v>4.5</v>
      </c>
    </row>
    <row r="5" spans="1:8">
      <c r="A5" s="21">
        <v>41730</v>
      </c>
      <c r="B5" s="23">
        <v>11.314624600362301</v>
      </c>
      <c r="C5" s="23"/>
      <c r="G5" s="20">
        <v>4.5</v>
      </c>
    </row>
    <row r="6" spans="1:8">
      <c r="A6" s="21">
        <v>41760</v>
      </c>
      <c r="B6" s="23">
        <v>11.306438245480301</v>
      </c>
      <c r="C6" s="23"/>
      <c r="G6" s="20">
        <v>4.5</v>
      </c>
    </row>
    <row r="7" spans="1:8">
      <c r="A7" s="21">
        <v>41791</v>
      </c>
      <c r="B7" s="23">
        <v>10.9136250936615</v>
      </c>
      <c r="C7" s="23"/>
      <c r="G7" s="20">
        <v>4.5</v>
      </c>
    </row>
    <row r="8" spans="1:8">
      <c r="A8" s="21">
        <v>41821</v>
      </c>
      <c r="B8" s="23">
        <v>10.8896025141997</v>
      </c>
      <c r="C8" s="23"/>
      <c r="G8" s="20">
        <v>4.5</v>
      </c>
    </row>
    <row r="9" spans="1:8">
      <c r="A9" s="21">
        <v>41852</v>
      </c>
      <c r="B9" s="23">
        <v>10.784448461301301</v>
      </c>
      <c r="C9" s="23"/>
      <c r="G9" s="20">
        <v>4.5</v>
      </c>
    </row>
    <row r="10" spans="1:8">
      <c r="A10" s="21">
        <v>41883</v>
      </c>
      <c r="B10" s="23">
        <v>10.757055674929699</v>
      </c>
      <c r="C10" s="23"/>
      <c r="G10" s="20">
        <v>4.5</v>
      </c>
    </row>
    <row r="11" spans="1:8">
      <c r="A11" s="21">
        <v>41913</v>
      </c>
      <c r="B11" s="23">
        <v>10.597348963843601</v>
      </c>
      <c r="C11" s="23"/>
      <c r="G11" s="20">
        <v>4.5</v>
      </c>
    </row>
    <row r="12" spans="1:8">
      <c r="A12" s="21">
        <v>41944</v>
      </c>
      <c r="B12" s="23">
        <v>10.5827011755208</v>
      </c>
      <c r="C12" s="23"/>
      <c r="G12" s="20">
        <v>4.5</v>
      </c>
    </row>
    <row r="13" spans="1:8">
      <c r="A13" s="21">
        <v>41974</v>
      </c>
      <c r="B13" s="23">
        <v>10.360329888049099</v>
      </c>
      <c r="C13" s="23"/>
      <c r="G13" s="20">
        <v>4.5</v>
      </c>
    </row>
    <row r="14" spans="1:8">
      <c r="A14" s="21">
        <v>42005</v>
      </c>
      <c r="B14" s="23">
        <v>10.3093577992699</v>
      </c>
      <c r="C14" s="23"/>
      <c r="G14" s="20">
        <v>4.5</v>
      </c>
    </row>
    <row r="15" spans="1:8">
      <c r="A15" s="21">
        <v>42036</v>
      </c>
      <c r="B15" s="23">
        <v>10.346423461876201</v>
      </c>
      <c r="C15" s="23"/>
      <c r="G15" s="20">
        <v>4.5</v>
      </c>
    </row>
    <row r="16" spans="1:8">
      <c r="A16" s="21">
        <v>42064</v>
      </c>
      <c r="B16" s="23">
        <v>10.608782084224801</v>
      </c>
      <c r="C16" s="23"/>
      <c r="G16" s="20">
        <v>4.5</v>
      </c>
    </row>
    <row r="17" spans="1:7">
      <c r="A17" s="21">
        <v>42095</v>
      </c>
      <c r="B17" s="23">
        <v>10.9193371572308</v>
      </c>
      <c r="C17" s="23"/>
      <c r="G17" s="20">
        <v>4.5</v>
      </c>
    </row>
    <row r="18" spans="1:7">
      <c r="A18" s="21">
        <v>42125</v>
      </c>
      <c r="B18" s="23">
        <v>10.881724357598401</v>
      </c>
      <c r="C18" s="23"/>
      <c r="G18" s="20">
        <v>4.5</v>
      </c>
    </row>
    <row r="19" spans="1:7">
      <c r="A19" s="21">
        <v>42156</v>
      </c>
      <c r="B19" s="23">
        <v>10.711899201556701</v>
      </c>
      <c r="C19" s="23"/>
      <c r="G19" s="20">
        <v>4.5</v>
      </c>
    </row>
    <row r="20" spans="1:7">
      <c r="A20" s="21">
        <v>42186</v>
      </c>
      <c r="B20" s="23">
        <v>10.4153429821618</v>
      </c>
      <c r="C20" s="23"/>
      <c r="G20" s="20">
        <v>4.5</v>
      </c>
    </row>
    <row r="21" spans="1:7">
      <c r="A21" s="21">
        <v>42217</v>
      </c>
      <c r="B21" s="23">
        <v>10.112803760474499</v>
      </c>
      <c r="C21" s="23"/>
      <c r="G21" s="20">
        <v>4.5</v>
      </c>
    </row>
    <row r="22" spans="1:7">
      <c r="A22" s="21">
        <v>42248</v>
      </c>
      <c r="B22" s="23">
        <v>10.342686697815399</v>
      </c>
      <c r="C22" s="23"/>
      <c r="G22" s="20">
        <v>4.5</v>
      </c>
    </row>
    <row r="23" spans="1:7">
      <c r="A23" s="21">
        <v>42278</v>
      </c>
      <c r="B23" s="23">
        <v>10.326768444452</v>
      </c>
      <c r="C23" s="23"/>
      <c r="G23" s="20">
        <v>4.5</v>
      </c>
    </row>
    <row r="24" spans="1:7">
      <c r="A24" s="21">
        <v>42309</v>
      </c>
      <c r="B24" s="23">
        <v>10.169712873017501</v>
      </c>
      <c r="C24" s="23"/>
      <c r="G24" s="20">
        <v>4.5</v>
      </c>
    </row>
    <row r="25" spans="1:7">
      <c r="A25" s="21">
        <v>42339</v>
      </c>
      <c r="B25" s="23">
        <v>10.089475487922201</v>
      </c>
      <c r="C25" s="23"/>
      <c r="G25" s="20">
        <v>4.5</v>
      </c>
    </row>
    <row r="26" spans="1:7">
      <c r="A26" s="21">
        <v>42370</v>
      </c>
      <c r="B26" s="23">
        <v>9.8165475657108399</v>
      </c>
      <c r="C26" s="23"/>
      <c r="G26" s="20">
        <v>4.5</v>
      </c>
    </row>
    <row r="27" spans="1:7">
      <c r="A27" s="21">
        <v>42401</v>
      </c>
      <c r="B27" s="23">
        <v>9.6703573502200513</v>
      </c>
      <c r="C27" s="23"/>
      <c r="G27" s="20">
        <v>4.5</v>
      </c>
    </row>
    <row r="28" spans="1:7">
      <c r="A28" s="21">
        <v>42430</v>
      </c>
      <c r="B28" s="23">
        <v>10.700455210162801</v>
      </c>
      <c r="C28" s="23"/>
      <c r="G28" s="20">
        <v>4.5</v>
      </c>
    </row>
    <row r="29" spans="1:7">
      <c r="A29" s="21">
        <v>42461</v>
      </c>
      <c r="B29" s="23">
        <v>10.9189468972586</v>
      </c>
      <c r="C29" s="23"/>
      <c r="G29" s="20">
        <v>4.5</v>
      </c>
    </row>
    <row r="30" spans="1:7">
      <c r="A30" s="21">
        <v>42491</v>
      </c>
      <c r="B30" s="23">
        <v>10.757528264015601</v>
      </c>
      <c r="C30" s="23"/>
      <c r="G30" s="20">
        <v>4.5</v>
      </c>
    </row>
    <row r="31" spans="1:7" ht="15" thickBot="1">
      <c r="A31" s="42">
        <v>42522</v>
      </c>
      <c r="B31" s="23">
        <v>10.071039329973901</v>
      </c>
      <c r="G31" s="20">
        <v>4.5</v>
      </c>
    </row>
    <row r="32" spans="1:7">
      <c r="A32" s="21">
        <v>42552</v>
      </c>
      <c r="B32" s="23">
        <v>9.966324417099349</v>
      </c>
      <c r="C32" s="23"/>
      <c r="G32" s="20">
        <v>4.5</v>
      </c>
    </row>
    <row r="33" spans="1:7">
      <c r="A33" s="21">
        <v>42583</v>
      </c>
      <c r="B33" s="23">
        <v>10.0126028636786</v>
      </c>
      <c r="C33" s="23"/>
      <c r="G33" s="20">
        <v>4.5</v>
      </c>
    </row>
    <row r="34" spans="1:7">
      <c r="A34" s="21">
        <v>42614</v>
      </c>
      <c r="B34" s="23">
        <v>10.693583628349099</v>
      </c>
      <c r="C34" s="23"/>
      <c r="G34" s="20">
        <v>4.5</v>
      </c>
    </row>
    <row r="35" spans="1:7">
      <c r="A35" s="21">
        <v>42644</v>
      </c>
      <c r="B35" s="23">
        <v>10.553921723670499</v>
      </c>
      <c r="C35" s="23"/>
      <c r="G35" s="20">
        <v>4.5</v>
      </c>
    </row>
    <row r="36" spans="1:7">
      <c r="A36" s="21">
        <v>42675</v>
      </c>
      <c r="B36" s="23">
        <v>10.340739086240299</v>
      </c>
      <c r="C36" s="23"/>
      <c r="G36" s="20">
        <v>4.5</v>
      </c>
    </row>
    <row r="37" spans="1:7">
      <c r="A37" s="21">
        <v>42705</v>
      </c>
      <c r="B37" s="23">
        <v>10.324923937630299</v>
      </c>
      <c r="C37" s="23"/>
      <c r="G37" s="20">
        <v>4.5</v>
      </c>
    </row>
    <row r="38" spans="1:7">
      <c r="A38" s="21">
        <v>42736</v>
      </c>
      <c r="B38" s="23">
        <v>10.4027127667337</v>
      </c>
      <c r="C38" s="23"/>
      <c r="G38" s="20">
        <v>4.5</v>
      </c>
    </row>
    <row r="39" spans="1:7">
      <c r="A39" s="21">
        <v>42767</v>
      </c>
      <c r="B39" s="23">
        <v>10.403311884815599</v>
      </c>
      <c r="C39" s="23"/>
      <c r="G39" s="20">
        <v>4.5</v>
      </c>
    </row>
    <row r="40" spans="1:7">
      <c r="A40" s="21">
        <v>42795</v>
      </c>
      <c r="B40" s="23">
        <v>11.439318333000999</v>
      </c>
      <c r="C40" s="23"/>
      <c r="G40" s="20">
        <v>4.5</v>
      </c>
    </row>
    <row r="41" spans="1:7">
      <c r="A41" s="21">
        <v>42826</v>
      </c>
      <c r="B41" s="23">
        <v>11.4937933592619</v>
      </c>
      <c r="C41" s="23"/>
      <c r="G41" s="20">
        <v>4.5</v>
      </c>
    </row>
    <row r="42" spans="1:7">
      <c r="A42" s="21">
        <v>42856</v>
      </c>
      <c r="B42" s="23">
        <v>11.428733810921401</v>
      </c>
      <c r="C42" s="23"/>
      <c r="G42" s="20">
        <v>4.5</v>
      </c>
    </row>
    <row r="43" spans="1:7">
      <c r="A43" s="21">
        <v>42887</v>
      </c>
      <c r="B43" s="23">
        <v>11.231617154437499</v>
      </c>
      <c r="C43" s="23"/>
      <c r="G43" s="20">
        <v>4.5</v>
      </c>
    </row>
    <row r="44" spans="1:7">
      <c r="A44" s="21">
        <v>42917</v>
      </c>
      <c r="B44" s="23">
        <v>11.279406443218299</v>
      </c>
      <c r="C44" s="25"/>
      <c r="G44" s="20">
        <v>4.5</v>
      </c>
    </row>
    <row r="45" spans="1:7">
      <c r="A45" s="21">
        <v>42948</v>
      </c>
      <c r="B45" s="23">
        <v>11.2595071519789</v>
      </c>
      <c r="C45" s="25"/>
      <c r="G45" s="20">
        <v>4.5</v>
      </c>
    </row>
    <row r="46" spans="1:7">
      <c r="A46" s="26">
        <v>42979</v>
      </c>
      <c r="B46" s="23">
        <v>11.2274965168818</v>
      </c>
      <c r="C46" s="25"/>
      <c r="G46" s="20">
        <v>4.5</v>
      </c>
    </row>
    <row r="47" spans="1:7">
      <c r="A47" s="21">
        <v>43009</v>
      </c>
      <c r="B47" s="23">
        <v>11.161142701417299</v>
      </c>
      <c r="C47" s="25"/>
      <c r="G47" s="20">
        <v>4.5</v>
      </c>
    </row>
    <row r="48" spans="1:7">
      <c r="A48" s="21">
        <v>43040</v>
      </c>
      <c r="B48" s="23">
        <v>11.021703545980301</v>
      </c>
      <c r="C48" s="25"/>
      <c r="G48" s="20">
        <v>4.5</v>
      </c>
    </row>
    <row r="49" spans="1:7">
      <c r="A49" s="21">
        <v>43070</v>
      </c>
      <c r="B49" s="23">
        <v>11.0016975310555</v>
      </c>
      <c r="C49" s="25"/>
      <c r="G49" s="20">
        <v>4.5</v>
      </c>
    </row>
    <row r="50" spans="1:7">
      <c r="A50" s="21">
        <v>43101</v>
      </c>
      <c r="B50" s="23">
        <v>10.8996765416604</v>
      </c>
      <c r="C50" s="25"/>
      <c r="G50" s="20">
        <v>4.5</v>
      </c>
    </row>
    <row r="51" spans="1:7">
      <c r="A51" s="21">
        <v>43132</v>
      </c>
      <c r="B51" s="23">
        <v>10.767659149743599</v>
      </c>
      <c r="C51" s="25"/>
      <c r="G51" s="20">
        <v>4.5</v>
      </c>
    </row>
    <row r="52" spans="1:7">
      <c r="A52" s="21">
        <v>43160</v>
      </c>
      <c r="B52" s="23">
        <v>11.615533000136601</v>
      </c>
      <c r="C52" s="25"/>
      <c r="G52" s="20">
        <v>4.5</v>
      </c>
    </row>
    <row r="53" spans="1:7">
      <c r="A53" s="21">
        <v>43191</v>
      </c>
      <c r="B53" s="23">
        <v>11.615952795937901</v>
      </c>
      <c r="C53" s="25"/>
      <c r="G53" s="20">
        <v>4.5</v>
      </c>
    </row>
    <row r="54" spans="1:7">
      <c r="A54" s="21">
        <v>43221</v>
      </c>
      <c r="B54" s="23">
        <v>11.4601933112881</v>
      </c>
      <c r="C54" s="25"/>
      <c r="G54" s="20">
        <v>4.5</v>
      </c>
    </row>
    <row r="55" spans="1:7">
      <c r="A55" s="21">
        <v>43252</v>
      </c>
      <c r="B55" s="23">
        <v>11.4896652917636</v>
      </c>
      <c r="C55" s="27"/>
      <c r="D55" s="28"/>
      <c r="E55" s="28"/>
      <c r="F55" s="28"/>
      <c r="G55" s="20">
        <v>4.5</v>
      </c>
    </row>
    <row r="56" spans="1:7">
      <c r="A56" s="21">
        <v>43282</v>
      </c>
      <c r="B56" s="23">
        <v>11.447617274523999</v>
      </c>
      <c r="C56" s="27"/>
      <c r="D56" s="28"/>
      <c r="E56" s="28"/>
      <c r="F56" s="28"/>
      <c r="G56" s="20">
        <v>4.5</v>
      </c>
    </row>
    <row r="57" spans="1:7">
      <c r="A57" s="21">
        <v>43313</v>
      </c>
      <c r="B57" s="23">
        <v>11.379085688242201</v>
      </c>
      <c r="C57" s="27"/>
      <c r="D57" s="28"/>
      <c r="E57" s="28"/>
      <c r="F57" s="28"/>
      <c r="G57" s="20">
        <v>4.5</v>
      </c>
    </row>
    <row r="58" spans="1:7">
      <c r="A58" s="21">
        <v>43344</v>
      </c>
      <c r="B58" s="23">
        <v>11.496124979196699</v>
      </c>
      <c r="C58" s="27"/>
      <c r="D58" s="28"/>
      <c r="E58" s="28"/>
      <c r="F58" s="28"/>
      <c r="G58" s="20">
        <v>4.5</v>
      </c>
    </row>
    <row r="59" spans="1:7">
      <c r="A59" s="21">
        <v>43374</v>
      </c>
      <c r="B59" s="23">
        <v>11.4136963366623</v>
      </c>
      <c r="C59" s="27"/>
      <c r="D59" s="28"/>
      <c r="E59" s="28"/>
      <c r="F59" s="28"/>
      <c r="G59" s="20">
        <v>4.5</v>
      </c>
    </row>
    <row r="60" spans="1:7">
      <c r="A60" s="21">
        <v>43405</v>
      </c>
      <c r="B60" s="23">
        <v>11.271304123128999</v>
      </c>
      <c r="C60" s="27"/>
      <c r="D60" s="28"/>
      <c r="E60" s="28"/>
      <c r="F60" s="28"/>
      <c r="G60" s="20">
        <v>4.5</v>
      </c>
    </row>
    <row r="61" spans="1:7">
      <c r="A61" s="21">
        <v>43435</v>
      </c>
      <c r="B61" s="23">
        <v>11.1746317986526</v>
      </c>
      <c r="C61" s="27"/>
      <c r="D61" s="28"/>
      <c r="E61" s="28"/>
      <c r="F61" s="28"/>
      <c r="G61" s="20">
        <v>4.5</v>
      </c>
    </row>
    <row r="62" spans="1:7">
      <c r="A62" s="21">
        <v>43466</v>
      </c>
      <c r="B62" s="23">
        <v>11.246672615761199</v>
      </c>
      <c r="C62" s="27"/>
      <c r="D62" s="28"/>
      <c r="E62" s="28"/>
      <c r="F62" s="28"/>
      <c r="G62" s="20">
        <v>4.5</v>
      </c>
    </row>
    <row r="63" spans="1:7">
      <c r="A63" s="21">
        <v>43497</v>
      </c>
      <c r="B63" s="23">
        <v>11.228351132826599</v>
      </c>
      <c r="C63" s="27"/>
      <c r="D63" s="28"/>
      <c r="E63" s="28"/>
      <c r="F63" s="28"/>
      <c r="G63" s="20">
        <v>4.5</v>
      </c>
    </row>
    <row r="64" spans="1:7">
      <c r="A64" s="21">
        <v>43525</v>
      </c>
      <c r="B64" s="23">
        <v>11.6480826972677</v>
      </c>
      <c r="C64" s="27"/>
      <c r="D64" s="28"/>
      <c r="E64" s="28"/>
      <c r="F64" s="28"/>
      <c r="G64" s="20">
        <v>4.5</v>
      </c>
    </row>
    <row r="65" spans="1:7">
      <c r="A65" s="21">
        <v>43556</v>
      </c>
      <c r="B65" s="23">
        <v>11.477744542838799</v>
      </c>
      <c r="C65" s="27"/>
      <c r="D65" s="28"/>
      <c r="E65" s="28"/>
      <c r="F65" s="28"/>
      <c r="G65" s="20">
        <v>4.5</v>
      </c>
    </row>
    <row r="66" spans="1:7">
      <c r="A66" s="21">
        <v>43586</v>
      </c>
      <c r="B66" s="23">
        <v>11.2939804407827</v>
      </c>
      <c r="C66" s="27"/>
      <c r="D66" s="28"/>
      <c r="E66" s="28"/>
      <c r="F66" s="28"/>
      <c r="G66" s="20">
        <v>4.5</v>
      </c>
    </row>
    <row r="67" spans="1:7">
      <c r="A67" s="21">
        <v>43617</v>
      </c>
      <c r="B67" s="23">
        <v>11.28554363674</v>
      </c>
      <c r="C67" s="27"/>
      <c r="D67" s="28"/>
      <c r="E67" s="28"/>
      <c r="F67" s="28"/>
      <c r="G67" s="20">
        <v>4.5</v>
      </c>
    </row>
    <row r="68" spans="1:7">
      <c r="A68" s="21">
        <v>43647</v>
      </c>
      <c r="B68" s="23">
        <v>11.2890668816062</v>
      </c>
      <c r="C68" s="27"/>
      <c r="D68" s="28"/>
      <c r="E68" s="28"/>
      <c r="F68" s="28"/>
      <c r="G68" s="20">
        <v>4.5</v>
      </c>
    </row>
    <row r="69" spans="1:7">
      <c r="A69" s="21">
        <v>43678</v>
      </c>
      <c r="B69" s="23">
        <v>11.0967757622502</v>
      </c>
      <c r="C69" s="27"/>
      <c r="D69" s="28"/>
      <c r="E69" s="28"/>
      <c r="F69" s="28"/>
      <c r="G69" s="20">
        <v>4.5</v>
      </c>
    </row>
    <row r="70" spans="1:7">
      <c r="A70" s="21">
        <v>43709</v>
      </c>
      <c r="B70" s="23">
        <v>10.9791310057847</v>
      </c>
      <c r="C70" s="27"/>
      <c r="D70" s="28"/>
      <c r="E70" s="28"/>
      <c r="F70" s="28"/>
      <c r="G70" s="20">
        <v>4.5</v>
      </c>
    </row>
    <row r="71" spans="1:7">
      <c r="A71" s="21">
        <v>43739</v>
      </c>
      <c r="B71" s="23">
        <v>10.971190954630201</v>
      </c>
      <c r="C71" s="27"/>
      <c r="D71" s="28"/>
      <c r="E71" s="28"/>
      <c r="F71" s="28"/>
      <c r="G71" s="20">
        <v>4.5</v>
      </c>
    </row>
    <row r="72" spans="1:7">
      <c r="A72" s="21">
        <v>43770</v>
      </c>
      <c r="B72" s="23">
        <v>10.679839206659</v>
      </c>
      <c r="C72" s="27"/>
      <c r="D72" s="28"/>
      <c r="E72" s="28"/>
      <c r="F72" s="28"/>
      <c r="G72" s="20">
        <v>4.5</v>
      </c>
    </row>
    <row r="73" spans="1:7">
      <c r="A73" s="21">
        <v>43800</v>
      </c>
      <c r="B73" s="23">
        <v>10.6447293793669</v>
      </c>
      <c r="C73" s="23"/>
      <c r="D73" s="23"/>
      <c r="E73" s="23"/>
      <c r="F73" s="23"/>
      <c r="G73" s="20">
        <v>4.5</v>
      </c>
    </row>
    <row r="74" spans="1:7">
      <c r="A74" s="21">
        <v>43831</v>
      </c>
      <c r="B74" s="23">
        <v>10.6172817931129</v>
      </c>
      <c r="C74" s="23"/>
      <c r="D74" s="23"/>
      <c r="E74" s="23"/>
      <c r="F74" s="23"/>
      <c r="G74" s="20">
        <v>4.5</v>
      </c>
    </row>
    <row r="75" spans="1:7">
      <c r="A75" s="21">
        <v>43862</v>
      </c>
      <c r="B75" s="23">
        <v>10.502333315613701</v>
      </c>
      <c r="C75" s="23"/>
      <c r="D75" s="23"/>
      <c r="E75" s="23"/>
      <c r="F75" s="23"/>
      <c r="G75" s="20">
        <v>4.5</v>
      </c>
    </row>
    <row r="76" spans="1:7">
      <c r="A76" s="21">
        <v>43891</v>
      </c>
      <c r="B76" s="23">
        <v>10.4023689874544</v>
      </c>
      <c r="C76" s="23"/>
      <c r="D76" s="23"/>
      <c r="E76" s="23"/>
      <c r="F76" s="23"/>
      <c r="G76" s="20">
        <v>4.5</v>
      </c>
    </row>
    <row r="77" spans="1:7">
      <c r="A77" s="21">
        <v>43922</v>
      </c>
      <c r="B77" s="23">
        <v>10.217004579487901</v>
      </c>
      <c r="C77" s="23"/>
      <c r="D77" s="23"/>
      <c r="E77" s="23"/>
      <c r="F77" s="23"/>
      <c r="G77" s="20">
        <v>4.5</v>
      </c>
    </row>
    <row r="78" spans="1:7">
      <c r="A78" s="21">
        <v>43952</v>
      </c>
      <c r="B78" s="23">
        <v>10.476032491445499</v>
      </c>
      <c r="C78" s="23"/>
      <c r="D78" s="23"/>
      <c r="E78" s="23"/>
      <c r="F78" s="23"/>
      <c r="G78" s="20">
        <v>4.5</v>
      </c>
    </row>
    <row r="79" spans="1:7">
      <c r="A79" s="21">
        <v>43983</v>
      </c>
      <c r="B79" s="23">
        <v>10.838635700069601</v>
      </c>
      <c r="G79" s="20">
        <v>4.5</v>
      </c>
    </row>
    <row r="80" spans="1:7">
      <c r="A80" s="21">
        <v>44013</v>
      </c>
      <c r="B80" s="23">
        <v>11.6550518885686</v>
      </c>
      <c r="G80" s="20">
        <v>4.5</v>
      </c>
    </row>
    <row r="81" spans="1:9">
      <c r="A81" s="21">
        <v>44044</v>
      </c>
      <c r="B81" s="23">
        <v>11.8459633582724</v>
      </c>
      <c r="G81" s="20">
        <v>4.5</v>
      </c>
    </row>
    <row r="82" spans="1:9">
      <c r="A82" s="21">
        <v>44075</v>
      </c>
      <c r="B82" s="23">
        <v>11.824947530502699</v>
      </c>
      <c r="G82" s="20">
        <v>4.5</v>
      </c>
    </row>
    <row r="83" spans="1:9">
      <c r="A83" s="21">
        <v>44105</v>
      </c>
      <c r="B83" s="23">
        <v>11.8878485061731</v>
      </c>
      <c r="G83" s="20">
        <v>4.5</v>
      </c>
    </row>
    <row r="84" spans="1:9">
      <c r="A84" s="21">
        <v>44136</v>
      </c>
      <c r="B84" s="23">
        <v>11.9463953118382</v>
      </c>
      <c r="G84" s="20">
        <v>4.5</v>
      </c>
    </row>
    <row r="85" spans="1:9">
      <c r="A85" s="21">
        <v>44166</v>
      </c>
      <c r="B85" s="23">
        <v>13.172977063952802</v>
      </c>
      <c r="C85" s="23"/>
      <c r="D85" s="23"/>
      <c r="E85" s="23"/>
      <c r="F85" s="23"/>
      <c r="G85" s="20">
        <v>4.5</v>
      </c>
    </row>
    <row r="86" spans="1:9">
      <c r="A86" s="21">
        <v>44197</v>
      </c>
      <c r="B86" s="23">
        <v>17.098024745335898</v>
      </c>
      <c r="C86" s="23"/>
      <c r="D86" s="23"/>
      <c r="E86" s="23"/>
      <c r="F86" s="23"/>
      <c r="G86" s="20">
        <v>4.5</v>
      </c>
    </row>
    <row r="87" spans="1:9">
      <c r="A87" s="21">
        <v>44228</v>
      </c>
      <c r="B87" s="23">
        <v>16.961076112365099</v>
      </c>
      <c r="C87" s="23"/>
      <c r="D87" s="23"/>
      <c r="E87" s="23"/>
      <c r="F87" s="23"/>
      <c r="G87" s="20">
        <v>4.5</v>
      </c>
    </row>
    <row r="88" spans="1:9">
      <c r="A88" s="21">
        <v>44256</v>
      </c>
      <c r="B88" s="23">
        <v>16.680045311751801</v>
      </c>
      <c r="C88" s="23"/>
      <c r="D88" s="23"/>
      <c r="E88" s="23"/>
      <c r="F88" s="23"/>
      <c r="G88" s="20">
        <v>4.5</v>
      </c>
    </row>
    <row r="89" spans="1:9">
      <c r="A89" s="21">
        <v>44287</v>
      </c>
      <c r="B89" s="23">
        <v>16.924143018448401</v>
      </c>
      <c r="C89" s="23"/>
      <c r="D89" s="23"/>
      <c r="E89" s="23"/>
      <c r="F89" s="23"/>
      <c r="G89" s="20">
        <v>4.5</v>
      </c>
    </row>
    <row r="90" spans="1:9">
      <c r="A90" s="21">
        <v>44317</v>
      </c>
      <c r="B90" s="23">
        <v>17.0086348207032</v>
      </c>
      <c r="C90" s="23"/>
      <c r="D90" s="23"/>
      <c r="E90" s="23"/>
      <c r="F90" s="23"/>
      <c r="G90" s="20">
        <v>4.5</v>
      </c>
    </row>
    <row r="91" spans="1:9">
      <c r="A91" s="21">
        <v>44348</v>
      </c>
      <c r="B91" s="23">
        <v>16.886561877272598</v>
      </c>
      <c r="C91" s="23"/>
      <c r="D91" s="23"/>
      <c r="E91" s="23"/>
      <c r="F91" s="23"/>
      <c r="G91" s="20">
        <v>4.5</v>
      </c>
    </row>
    <row r="92" spans="1:9">
      <c r="A92" s="21">
        <v>44378</v>
      </c>
      <c r="B92" s="23">
        <v>16.9040878936346</v>
      </c>
      <c r="C92" s="23"/>
      <c r="D92" s="23"/>
      <c r="E92" s="23"/>
      <c r="F92" s="23"/>
      <c r="G92" s="20">
        <v>4.5</v>
      </c>
    </row>
    <row r="93" spans="1:9">
      <c r="A93" s="21">
        <v>44409</v>
      </c>
      <c r="B93" s="23">
        <v>17.133549041937702</v>
      </c>
      <c r="C93" s="23"/>
      <c r="D93" s="23"/>
      <c r="E93" s="23"/>
      <c r="F93" s="23"/>
      <c r="G93" s="20">
        <v>4.5</v>
      </c>
    </row>
    <row r="94" spans="1:9">
      <c r="A94" s="21">
        <v>44440</v>
      </c>
      <c r="B94" s="23">
        <v>17.047417291323899</v>
      </c>
      <c r="C94" s="23"/>
      <c r="D94" s="23"/>
      <c r="E94" s="23"/>
      <c r="F94" s="23"/>
      <c r="G94" s="20">
        <v>4.5</v>
      </c>
    </row>
    <row r="95" spans="1:9">
      <c r="A95" s="21">
        <v>44470</v>
      </c>
      <c r="B95" s="23">
        <v>17.203986329005499</v>
      </c>
      <c r="C95" s="23"/>
      <c r="D95" s="23"/>
      <c r="E95" s="23"/>
      <c r="F95" s="23"/>
      <c r="G95" s="20">
        <v>4.5</v>
      </c>
      <c r="I95" s="20" t="s">
        <v>50</v>
      </c>
    </row>
    <row r="96" spans="1:9">
      <c r="A96" s="21">
        <v>44501</v>
      </c>
      <c r="B96" s="23">
        <v>17.131047212245001</v>
      </c>
      <c r="C96" s="23"/>
      <c r="D96" s="23"/>
      <c r="E96" s="23"/>
      <c r="F96" s="23"/>
      <c r="G96" s="20">
        <v>4.5</v>
      </c>
    </row>
    <row r="97" spans="1:13">
      <c r="A97" s="21">
        <v>44531</v>
      </c>
      <c r="B97" s="23">
        <v>17.521991408775499</v>
      </c>
      <c r="C97" s="23"/>
      <c r="D97" s="23"/>
      <c r="E97" s="23"/>
      <c r="F97" s="23"/>
      <c r="G97" s="20">
        <v>4.5</v>
      </c>
    </row>
    <row r="98" spans="1:13">
      <c r="A98" s="21">
        <v>44562</v>
      </c>
      <c r="B98" s="23">
        <v>17.151604043623202</v>
      </c>
      <c r="C98" s="23"/>
      <c r="D98" s="23"/>
      <c r="E98" s="23"/>
      <c r="F98" s="23"/>
      <c r="G98" s="20">
        <v>4.5</v>
      </c>
    </row>
    <row r="99" spans="1:13">
      <c r="A99" s="21">
        <v>44593</v>
      </c>
      <c r="B99" s="23">
        <v>16.912884516460199</v>
      </c>
      <c r="C99" s="23"/>
      <c r="D99" s="23"/>
      <c r="E99" s="23"/>
      <c r="F99" s="23"/>
      <c r="G99" s="20">
        <v>4.5</v>
      </c>
    </row>
    <row r="100" spans="1:13">
      <c r="A100" s="21">
        <v>44621</v>
      </c>
      <c r="B100" s="23">
        <v>14.104520247074701</v>
      </c>
      <c r="C100" s="23"/>
      <c r="D100" s="23"/>
      <c r="E100" s="23"/>
      <c r="F100" s="23"/>
      <c r="G100" s="20">
        <v>4.5</v>
      </c>
    </row>
    <row r="101" spans="1:13">
      <c r="A101" s="21">
        <v>44652</v>
      </c>
      <c r="B101" s="23">
        <v>14.0704985030156</v>
      </c>
      <c r="C101" s="23"/>
      <c r="D101" s="23"/>
      <c r="E101" s="23"/>
      <c r="F101" s="23"/>
      <c r="G101" s="20">
        <v>4.5</v>
      </c>
    </row>
    <row r="102" spans="1:13">
      <c r="A102" s="21">
        <v>44682</v>
      </c>
      <c r="B102" s="23">
        <v>14.232989280239799</v>
      </c>
      <c r="C102" s="23"/>
      <c r="D102" s="23"/>
      <c r="E102" s="23"/>
      <c r="F102" s="23"/>
      <c r="G102" s="20">
        <v>4.5</v>
      </c>
    </row>
    <row r="103" spans="1:13">
      <c r="A103" s="21">
        <v>44713</v>
      </c>
      <c r="B103" s="23">
        <v>13.9840159028186</v>
      </c>
      <c r="C103" s="23"/>
      <c r="D103" s="23"/>
      <c r="E103" s="23"/>
      <c r="F103" s="23"/>
      <c r="G103" s="20">
        <v>4.5</v>
      </c>
    </row>
    <row r="104" spans="1:13">
      <c r="A104" s="21">
        <v>44743</v>
      </c>
      <c r="B104" s="23">
        <v>13.828763503956502</v>
      </c>
      <c r="C104" s="23"/>
      <c r="D104" s="23"/>
      <c r="E104" s="23"/>
      <c r="F104" s="23"/>
      <c r="G104" s="20">
        <v>4.5</v>
      </c>
    </row>
    <row r="105" spans="1:13">
      <c r="A105" s="21">
        <v>44774</v>
      </c>
      <c r="B105" s="23">
        <v>14.1058292673408</v>
      </c>
      <c r="C105" s="23"/>
      <c r="D105" s="23"/>
      <c r="E105" s="23"/>
      <c r="F105" s="23"/>
      <c r="G105" s="20">
        <v>4.5</v>
      </c>
    </row>
    <row r="106" spans="1:13">
      <c r="A106" s="21">
        <v>44805</v>
      </c>
      <c r="B106" s="23">
        <v>14.237088568830799</v>
      </c>
      <c r="C106" s="23"/>
      <c r="D106" s="23"/>
      <c r="E106" s="23"/>
      <c r="F106" s="23"/>
      <c r="G106" s="20">
        <v>4.5</v>
      </c>
    </row>
    <row r="107" spans="1:13">
      <c r="A107" s="21">
        <v>44835</v>
      </c>
      <c r="B107" s="23">
        <v>13.914628427398801</v>
      </c>
      <c r="C107" s="23"/>
      <c r="D107" s="23"/>
      <c r="E107" s="23"/>
      <c r="F107" s="23"/>
      <c r="G107" s="20">
        <v>4.5</v>
      </c>
    </row>
    <row r="108" spans="1:13">
      <c r="A108" s="21">
        <v>44866</v>
      </c>
      <c r="B108" s="23">
        <v>14.1368274138863</v>
      </c>
      <c r="C108" s="23"/>
      <c r="D108" s="23"/>
      <c r="E108" s="23"/>
      <c r="F108" s="23"/>
      <c r="G108" s="20">
        <v>4.5</v>
      </c>
    </row>
    <row r="109" spans="1:13">
      <c r="A109" s="21">
        <v>44896</v>
      </c>
      <c r="B109" s="23">
        <v>14.5416866525296</v>
      </c>
      <c r="C109" s="23"/>
      <c r="D109" s="23">
        <v>14.5416866525296</v>
      </c>
      <c r="E109" s="23"/>
      <c r="F109" s="23">
        <v>14.5416866525296</v>
      </c>
      <c r="G109" s="20">
        <v>4.5</v>
      </c>
    </row>
    <row r="110" spans="1:13" ht="21">
      <c r="A110" s="21">
        <v>44927</v>
      </c>
      <c r="B110" s="23"/>
      <c r="C110" s="23"/>
      <c r="D110" s="23">
        <v>14.4768709894057</v>
      </c>
      <c r="E110" s="23"/>
      <c r="F110" s="23">
        <v>14.449260155378134</v>
      </c>
      <c r="G110" s="20">
        <v>4.5</v>
      </c>
      <c r="M110" s="30" t="s">
        <v>47</v>
      </c>
    </row>
    <row r="111" spans="1:13" ht="21">
      <c r="A111" s="21">
        <v>44958</v>
      </c>
      <c r="B111" s="23"/>
      <c r="C111" s="23"/>
      <c r="D111" s="23">
        <v>14.4120553262818</v>
      </c>
      <c r="E111" s="23"/>
      <c r="F111" s="23">
        <v>14.356833658226668</v>
      </c>
      <c r="G111" s="20">
        <v>4.5</v>
      </c>
      <c r="M111" s="30" t="s">
        <v>51</v>
      </c>
    </row>
    <row r="112" spans="1:13">
      <c r="A112" s="21">
        <v>44986</v>
      </c>
      <c r="B112" s="23"/>
      <c r="C112" s="23"/>
      <c r="D112" s="23">
        <v>14.3472396631579</v>
      </c>
      <c r="E112" s="23"/>
      <c r="F112" s="23">
        <v>14.264407161075198</v>
      </c>
      <c r="G112" s="20">
        <v>4.5</v>
      </c>
    </row>
    <row r="113" spans="1:7">
      <c r="A113" s="21">
        <v>45017</v>
      </c>
      <c r="B113" s="23"/>
      <c r="C113" s="23"/>
      <c r="D113" s="23">
        <v>14.111480672038198</v>
      </c>
      <c r="E113" s="23"/>
      <c r="F113" s="23">
        <v>13.988661708789362</v>
      </c>
      <c r="G113" s="20">
        <v>4.5</v>
      </c>
    </row>
    <row r="114" spans="1:7">
      <c r="A114" s="21">
        <v>45047</v>
      </c>
      <c r="B114" s="23"/>
      <c r="C114" s="23"/>
      <c r="D114" s="23">
        <v>13.875721680918497</v>
      </c>
      <c r="E114" s="23"/>
      <c r="F114" s="23">
        <v>13.712916256503528</v>
      </c>
      <c r="G114" s="20">
        <v>4.5</v>
      </c>
    </row>
    <row r="115" spans="1:7">
      <c r="A115" s="21">
        <v>45078</v>
      </c>
      <c r="B115" s="23"/>
      <c r="C115" s="23"/>
      <c r="D115" s="23">
        <v>13.639962689798796</v>
      </c>
      <c r="E115" s="23"/>
      <c r="F115" s="23">
        <v>13.437170804217693</v>
      </c>
      <c r="G115" s="20">
        <v>4.5</v>
      </c>
    </row>
    <row r="116" spans="1:7">
      <c r="A116" s="21">
        <v>45108</v>
      </c>
      <c r="B116" s="23"/>
      <c r="C116" s="23"/>
      <c r="D116" s="23">
        <v>13.508289216011832</v>
      </c>
      <c r="E116" s="23"/>
      <c r="F116" s="23">
        <v>13.220980856652293</v>
      </c>
      <c r="G116" s="20">
        <v>4.5</v>
      </c>
    </row>
    <row r="117" spans="1:7">
      <c r="A117" s="21">
        <v>45139</v>
      </c>
      <c r="B117" s="23"/>
      <c r="C117" s="23"/>
      <c r="D117" s="23">
        <v>13.376615742224866</v>
      </c>
      <c r="E117" s="23"/>
      <c r="F117" s="23">
        <v>13.004790909086893</v>
      </c>
      <c r="G117" s="20">
        <v>4.5</v>
      </c>
    </row>
    <row r="118" spans="1:7">
      <c r="A118" s="21">
        <v>45170</v>
      </c>
      <c r="B118" s="23"/>
      <c r="C118" s="23"/>
      <c r="D118" s="23">
        <v>13.244942268437899</v>
      </c>
      <c r="E118" s="23"/>
      <c r="F118" s="23">
        <v>12.788600961521492</v>
      </c>
      <c r="G118" s="20">
        <v>4.5</v>
      </c>
    </row>
    <row r="119" spans="1:7">
      <c r="A119" s="21">
        <v>45200</v>
      </c>
      <c r="B119" s="23"/>
      <c r="C119" s="23"/>
      <c r="D119" s="23">
        <v>13.103528612010766</v>
      </c>
      <c r="E119" s="23"/>
      <c r="F119" s="23">
        <v>12.480203880097161</v>
      </c>
      <c r="G119" s="20">
        <v>4.5</v>
      </c>
    </row>
    <row r="120" spans="1:7">
      <c r="A120" s="21">
        <v>45231</v>
      </c>
      <c r="B120" s="23"/>
      <c r="C120" s="23"/>
      <c r="D120" s="23">
        <v>12.962114955583633</v>
      </c>
      <c r="E120" s="23"/>
      <c r="F120" s="23">
        <v>12.171806798672828</v>
      </c>
      <c r="G120" s="20">
        <v>4.5</v>
      </c>
    </row>
    <row r="121" spans="1:7">
      <c r="A121" s="21">
        <v>45261</v>
      </c>
      <c r="B121" s="23"/>
      <c r="C121" s="23"/>
      <c r="D121" s="23">
        <v>12.8207012991565</v>
      </c>
      <c r="E121" s="23"/>
      <c r="F121" s="23">
        <v>11.863409717248494</v>
      </c>
      <c r="G121" s="20">
        <v>4.5</v>
      </c>
    </row>
    <row r="122" spans="1:7">
      <c r="A122" s="21">
        <v>45292</v>
      </c>
      <c r="B122" s="23"/>
      <c r="C122" s="23"/>
      <c r="D122" s="23">
        <v>12.594549760332333</v>
      </c>
      <c r="E122" s="23"/>
      <c r="F122" s="23">
        <v>11.654154544869527</v>
      </c>
      <c r="G122" s="20">
        <v>4.5</v>
      </c>
    </row>
    <row r="123" spans="1:7">
      <c r="A123" s="21">
        <v>45323</v>
      </c>
      <c r="B123" s="23"/>
      <c r="C123" s="23"/>
      <c r="D123" s="23">
        <v>12.368398221508166</v>
      </c>
      <c r="E123" s="23"/>
      <c r="F123" s="23">
        <v>11.444899372490561</v>
      </c>
      <c r="G123" s="20">
        <v>4.5</v>
      </c>
    </row>
    <row r="124" spans="1:7">
      <c r="A124" s="21">
        <v>45352</v>
      </c>
      <c r="B124" s="23"/>
      <c r="C124" s="23"/>
      <c r="D124" s="23">
        <v>12.142246682683998</v>
      </c>
      <c r="E124" s="23"/>
      <c r="F124" s="23">
        <v>11.235644200111594</v>
      </c>
      <c r="G124" s="20">
        <v>4.5</v>
      </c>
    </row>
    <row r="125" spans="1:7">
      <c r="A125" s="21">
        <v>45383</v>
      </c>
      <c r="B125" s="23"/>
      <c r="C125" s="23"/>
      <c r="D125" s="23">
        <v>11.923312287336099</v>
      </c>
      <c r="E125" s="23"/>
      <c r="F125" s="23">
        <v>10.925813018692629</v>
      </c>
      <c r="G125" s="20">
        <v>4.5</v>
      </c>
    </row>
    <row r="126" spans="1:7">
      <c r="A126" s="21">
        <v>45413</v>
      </c>
      <c r="B126" s="23"/>
      <c r="C126" s="23"/>
      <c r="D126" s="23">
        <v>11.7043778919882</v>
      </c>
      <c r="E126" s="23"/>
      <c r="F126" s="23">
        <v>10.615981837273663</v>
      </c>
      <c r="G126" s="20">
        <v>4.5</v>
      </c>
    </row>
    <row r="127" spans="1:7">
      <c r="A127" s="21">
        <v>45444</v>
      </c>
      <c r="B127" s="23"/>
      <c r="C127" s="23"/>
      <c r="D127" s="23">
        <v>11.485443496640301</v>
      </c>
      <c r="E127" s="23"/>
      <c r="F127" s="23">
        <v>10.306150655854697</v>
      </c>
      <c r="G127" s="20">
        <v>4.5</v>
      </c>
    </row>
    <row r="128" spans="1:7">
      <c r="A128" s="21">
        <v>45474</v>
      </c>
      <c r="B128" s="23"/>
      <c r="C128" s="23"/>
      <c r="D128" s="23">
        <v>11.051367142853366</v>
      </c>
      <c r="E128" s="23"/>
      <c r="F128" s="23">
        <v>9.8085363089845998</v>
      </c>
      <c r="G128" s="20">
        <v>4.5</v>
      </c>
    </row>
    <row r="129" spans="1:13">
      <c r="A129" s="21">
        <v>45505</v>
      </c>
      <c r="B129" s="23"/>
      <c r="C129" s="23"/>
      <c r="D129" s="23">
        <v>10.617290789066432</v>
      </c>
      <c r="E129" s="23"/>
      <c r="F129" s="23">
        <v>9.3109219621145005</v>
      </c>
      <c r="G129" s="20">
        <v>4.5</v>
      </c>
    </row>
    <row r="130" spans="1:13">
      <c r="A130" s="21">
        <v>45536</v>
      </c>
      <c r="B130" s="23"/>
      <c r="C130" s="23"/>
      <c r="D130" s="23">
        <v>10.183214435279499</v>
      </c>
      <c r="E130" s="23"/>
      <c r="F130" s="23">
        <v>8.8133076152444012</v>
      </c>
      <c r="G130" s="20">
        <v>4.5</v>
      </c>
    </row>
    <row r="131" spans="1:13">
      <c r="A131" s="21">
        <v>45566</v>
      </c>
      <c r="B131" s="23"/>
      <c r="C131" s="23"/>
      <c r="D131" s="23">
        <v>9.7869051121923007</v>
      </c>
      <c r="E131" s="23"/>
      <c r="F131" s="23">
        <v>8.2650506482360413</v>
      </c>
      <c r="G131" s="20">
        <v>4.5</v>
      </c>
    </row>
    <row r="132" spans="1:13">
      <c r="A132" s="21">
        <v>45597</v>
      </c>
      <c r="B132" s="23"/>
      <c r="C132" s="23"/>
      <c r="D132" s="23">
        <v>9.3905957891051006</v>
      </c>
      <c r="E132" s="23"/>
      <c r="F132" s="23">
        <v>7.7167936812276814</v>
      </c>
      <c r="G132" s="20">
        <v>4.5</v>
      </c>
    </row>
    <row r="133" spans="1:13">
      <c r="A133" s="21">
        <v>45627</v>
      </c>
      <c r="B133" s="23"/>
      <c r="C133" s="23"/>
      <c r="D133" s="23">
        <v>8.9942864660179005</v>
      </c>
      <c r="E133" s="23"/>
      <c r="F133" s="23">
        <v>7.1685367142193215</v>
      </c>
      <c r="G133" s="20">
        <v>4.5</v>
      </c>
    </row>
    <row r="134" spans="1:13">
      <c r="A134" s="21"/>
      <c r="B134" s="23"/>
      <c r="C134" s="23"/>
      <c r="D134" s="23"/>
      <c r="E134" s="23"/>
      <c r="F134" s="23"/>
      <c r="G134" s="23"/>
    </row>
    <row r="135" spans="1:13">
      <c r="A135" s="21"/>
      <c r="B135" s="23"/>
      <c r="C135" s="23"/>
      <c r="D135" s="23"/>
      <c r="E135" s="23"/>
      <c r="F135" s="23"/>
      <c r="G135" s="23"/>
    </row>
    <row r="136" spans="1:13">
      <c r="A136" s="21"/>
      <c r="B136" s="23"/>
      <c r="C136" s="23"/>
      <c r="D136" s="23"/>
      <c r="E136" s="23"/>
      <c r="F136" s="23"/>
      <c r="G136" s="23"/>
    </row>
    <row r="137" spans="1:13">
      <c r="A137" s="21"/>
      <c r="B137" s="23"/>
      <c r="C137" s="23"/>
      <c r="D137" s="23"/>
      <c r="E137" s="23"/>
      <c r="F137" s="23"/>
      <c r="G137" s="23"/>
    </row>
    <row r="138" spans="1:13">
      <c r="A138" s="21"/>
      <c r="B138" s="23"/>
      <c r="C138" s="23"/>
      <c r="D138" s="23">
        <f>+D103-D135</f>
        <v>0</v>
      </c>
      <c r="E138" s="23"/>
      <c r="F138" s="23">
        <f>+F103-F135</f>
        <v>0</v>
      </c>
      <c r="G138" s="23"/>
    </row>
    <row r="139" spans="1:13">
      <c r="A139" s="21"/>
      <c r="B139" s="23"/>
      <c r="C139" s="23"/>
      <c r="D139" s="23"/>
      <c r="E139" s="23"/>
      <c r="F139" s="23"/>
      <c r="G139" s="23"/>
    </row>
    <row r="140" spans="1:13">
      <c r="A140" s="21"/>
      <c r="B140" s="23"/>
      <c r="C140" s="23"/>
      <c r="D140" s="23"/>
      <c r="E140" s="23"/>
      <c r="F140" s="23"/>
      <c r="G140" s="23"/>
    </row>
    <row r="141" spans="1:13">
      <c r="M141" s="16" t="s">
        <v>31</v>
      </c>
    </row>
  </sheetData>
  <pageMargins left="0.7" right="0.7" top="0.75" bottom="0.75" header="0.3" footer="0.3"/>
  <pageSetup scale="6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8D9F9456EFDCF4D8CC2EEADE5887CCC" ma:contentTypeVersion="8" ma:contentTypeDescription="Create a new document." ma:contentTypeScope="" ma:versionID="770e89cfbfbd51725dcb1cf05cf60635">
  <xsd:schema xmlns:xsd="http://www.w3.org/2001/XMLSchema" xmlns:xs="http://www.w3.org/2001/XMLSchema" xmlns:p="http://schemas.microsoft.com/office/2006/metadata/properties" xmlns:ns2="c0e216eb-7a8a-4938-b7bf-7c0b3d0aeff1" xmlns:ns3="36680f4a-9e55-4fb5-9fcf-cea14eeff99d" targetNamespace="http://schemas.microsoft.com/office/2006/metadata/properties" ma:root="true" ma:fieldsID="243eb095568e9e2c734a66b51820c147" ns2:_="" ns3:_="">
    <xsd:import namespace="c0e216eb-7a8a-4938-b7bf-7c0b3d0aeff1"/>
    <xsd:import namespace="36680f4a-9e55-4fb5-9fcf-cea14eeff99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e216eb-7a8a-4938-b7bf-7c0b3d0aef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6680f4a-9e55-4fb5-9fcf-cea14eeff99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5422F2-007D-4F00-841A-29B93FE0F872}">
  <ds:schemaRefs>
    <ds:schemaRef ds:uri="http://www.w3.org/XML/1998/namespace"/>
    <ds:schemaRef ds:uri="http://schemas.microsoft.com/office/infopath/2007/PartnerControls"/>
    <ds:schemaRef ds:uri="http://purl.org/dc/terms/"/>
    <ds:schemaRef ds:uri="http://purl.org/dc/elements/1.1/"/>
    <ds:schemaRef ds:uri="36680f4a-9e55-4fb5-9fcf-cea14eeff99d"/>
    <ds:schemaRef ds:uri="http://schemas.openxmlformats.org/package/2006/metadata/core-properties"/>
    <ds:schemaRef ds:uri="http://schemas.microsoft.com/office/2006/documentManagement/types"/>
    <ds:schemaRef ds:uri="c0e216eb-7a8a-4938-b7bf-7c0b3d0aeff1"/>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59626D72-AF67-411F-AA30-09030B6DB3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e216eb-7a8a-4938-b7bf-7c0b3d0aeff1"/>
    <ds:schemaRef ds:uri="36680f4a-9e55-4fb5-9fcf-cea14eeff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59E5A9E-79FC-485B-8E06-A7D29FEF21C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15</vt:i4>
      </vt:variant>
    </vt:vector>
  </HeadingPairs>
  <TitlesOfParts>
    <vt:vector size="30" baseType="lpstr">
      <vt:lpstr>Gráfico 3.1</vt:lpstr>
      <vt:lpstr>Gráfico 3.2</vt:lpstr>
      <vt:lpstr>Gráfico 3.3</vt:lpstr>
      <vt:lpstr>Gráfico 3.4</vt:lpstr>
      <vt:lpstr>Gráfico 3.5</vt:lpstr>
      <vt:lpstr>Gráfico 3.6. Panel A</vt:lpstr>
      <vt:lpstr>Gráfico 3.6. Panel B</vt:lpstr>
      <vt:lpstr>Gráfico 3.7. Panel A</vt:lpstr>
      <vt:lpstr>Gráfico 3.7. Panel B</vt:lpstr>
      <vt:lpstr>Gráfico 3.8. Panel A</vt:lpstr>
      <vt:lpstr>Gráfico 3.8. Panel B</vt:lpstr>
      <vt:lpstr>Gráfico 3.9</vt:lpstr>
      <vt:lpstr>Gráfico 3.10 Panel A</vt:lpstr>
      <vt:lpstr>Gráfico 3.10 Panel B</vt:lpstr>
      <vt:lpstr>G.3.11</vt:lpstr>
      <vt:lpstr>G.3.11!Área_de_impresión</vt:lpstr>
      <vt:lpstr>'Gráfico 3.1'!Área_de_impresión</vt:lpstr>
      <vt:lpstr>'Gráfico 3.10 Panel A'!Área_de_impresión</vt:lpstr>
      <vt:lpstr>'Gráfico 3.10 Panel B'!Área_de_impresión</vt:lpstr>
      <vt:lpstr>'Gráfico 3.2'!Área_de_impresión</vt:lpstr>
      <vt:lpstr>'Gráfico 3.3'!Área_de_impresión</vt:lpstr>
      <vt:lpstr>'Gráfico 3.4'!Área_de_impresión</vt:lpstr>
      <vt:lpstr>'Gráfico 3.5'!Área_de_impresión</vt:lpstr>
      <vt:lpstr>'Gráfico 3.6. Panel A'!Área_de_impresión</vt:lpstr>
      <vt:lpstr>'Gráfico 3.6. Panel B'!Área_de_impresión</vt:lpstr>
      <vt:lpstr>'Gráfico 3.7. Panel A'!Área_de_impresión</vt:lpstr>
      <vt:lpstr>'Gráfico 3.7. Panel B'!Área_de_impresión</vt:lpstr>
      <vt:lpstr>'Gráfico 3.8. Panel A'!Área_de_impresión</vt:lpstr>
      <vt:lpstr>'Gráfico 3.8. Panel B'!Área_de_impresión</vt:lpstr>
      <vt:lpstr>'Gráfico 3.9'!Área_de_impresión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Cuesta Mora Diego Fernando</dc:creator>
  <cp:keywords/>
  <dc:description/>
  <cp:lastModifiedBy>Cuesta Mora Diego Fernando</cp:lastModifiedBy>
  <cp:revision/>
  <dcterms:created xsi:type="dcterms:W3CDTF">2023-05-16T19:32:57Z</dcterms:created>
  <dcterms:modified xsi:type="dcterms:W3CDTF">2023-05-30T16:43:17Z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0x01010048D9F9456EFDCF4D8CC2EEADE5887CCC</vt:lpwstr>
  </property>
  <property fmtid="{D5CDD505-2E9C-101B-9397-08002B2CF9AE}" pid="3" name="MSIP_Label_d7faaadc-1a6d-4614-bb5b-a314f37e002a_Enabled">
    <vt:lpwstr>true</vt:lpwstr>
  </property>
  <property fmtid="{D5CDD505-2E9C-101B-9397-08002B2CF9AE}" pid="4" name="MSIP_Label_d7faaadc-1a6d-4614-bb5b-a314f37e002a_SetDate">
    <vt:lpwstr>2023-05-26T16:15:59Z</vt:lpwstr>
  </property>
  <property fmtid="{D5CDD505-2E9C-101B-9397-08002B2CF9AE}" pid="5" name="MSIP_Label_d7faaadc-1a6d-4614-bb5b-a314f37e002a_Method">
    <vt:lpwstr>Standard</vt:lpwstr>
  </property>
  <property fmtid="{D5CDD505-2E9C-101B-9397-08002B2CF9AE}" pid="6" name="MSIP_Label_d7faaadc-1a6d-4614-bb5b-a314f37e002a_Name">
    <vt:lpwstr>Documento en construcción</vt:lpwstr>
  </property>
  <property fmtid="{D5CDD505-2E9C-101B-9397-08002B2CF9AE}" pid="7" name="MSIP_Label_d7faaadc-1a6d-4614-bb5b-a314f37e002a_SiteId">
    <vt:lpwstr>2ff255e1-ae00-44bc-9787-fa8f8061bf68</vt:lpwstr>
  </property>
  <property fmtid="{D5CDD505-2E9C-101B-9397-08002B2CF9AE}" pid="8" name="MSIP_Label_d7faaadc-1a6d-4614-bb5b-a314f37e002a_ActionId">
    <vt:lpwstr>bb369ee2-2979-414b-b910-706c04607614</vt:lpwstr>
  </property>
  <property fmtid="{D5CDD505-2E9C-101B-9397-08002B2CF9AE}" pid="9" name="MSIP_Label_d7faaadc-1a6d-4614-bb5b-a314f37e002a_ContentBits">
    <vt:lpwstr>0</vt:lpwstr>
  </property>
</Properties>
</file>