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xml"/>
  <Override PartName="/xl/charts/chartEx1.xml" ContentType="application/vnd.ms-office.chartex+xml"/>
  <Override PartName="/xl/charts/style7.xml" ContentType="application/vnd.ms-office.chartstyle+xml"/>
  <Override PartName="/xl/charts/colors7.xml" ContentType="application/vnd.ms-office.chartcolorstyle+xml"/>
  <Override PartName="/xl/drawings/drawing10.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servgt\defi\REF\2024-II\6. Versión final para envío\"/>
    </mc:Choice>
  </mc:AlternateContent>
  <xr:revisionPtr revIDLastSave="0" documentId="13_ncr:1_{63486605-2B74-464C-8779-5CFFA632FB4F}" xr6:coauthVersionLast="47" xr6:coauthVersionMax="47" xr10:uidLastSave="{00000000-0000-0000-0000-000000000000}"/>
  <bookViews>
    <workbookView xWindow="-120" yWindow="-120" windowWidth="20730" windowHeight="11160" firstSheet="5" activeTab="7" xr2:uid="{0006AAE6-D95C-4909-BF2C-017A2081C1E3}"/>
  </bookViews>
  <sheets>
    <sheet name="Gráfico3.1" sheetId="2" r:id="rId1"/>
    <sheet name="Gráfico3.2" sheetId="3" r:id="rId2"/>
    <sheet name="Gráfico3.3" sheetId="4" r:id="rId3"/>
    <sheet name="Gráfico3.4 Panel A" sheetId="5" r:id="rId4"/>
    <sheet name="Gráfico3.4 PanelA" sheetId="6" r:id="rId5"/>
    <sheet name="Gráfico3.5PanelA" sheetId="7" r:id="rId6"/>
    <sheet name="Gráfico3.5Panel B" sheetId="8" r:id="rId7"/>
    <sheet name="Gráfico3.6" sheetId="9" r:id="rId8"/>
    <sheet name="Gráfico3.7" sheetId="10" r:id="rId9"/>
    <sheet name="Gráfico3.8" sheetId="11"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 localSheetId="1" hidden="1">#REF!</definedName>
    <definedName name="_" localSheetId="2" hidden="1">#REF!</definedName>
    <definedName name="_" localSheetId="3" hidden="1">#REF!</definedName>
    <definedName name="_" localSheetId="4" hidden="1">#REF!</definedName>
    <definedName name="_" localSheetId="6" hidden="1">#REF!</definedName>
    <definedName name="_" localSheetId="5" hidden="1">#REF!</definedName>
    <definedName name="_" localSheetId="8" hidden="1">#REF!</definedName>
    <definedName name="_" hidden="1">#REF!</definedName>
    <definedName name="_______h9" localSheetId="1" hidden="1">{"'Inversión Extranjera'!$A$1:$AG$74","'Inversión Extranjera'!$G$7:$AF$61"}</definedName>
    <definedName name="_______h9" localSheetId="2" hidden="1">{"'Inversión Extranjera'!$A$1:$AG$74","'Inversión Extranjera'!$G$7:$AF$61"}</definedName>
    <definedName name="_______h9" localSheetId="3" hidden="1">{"'Inversión Extranjera'!$A$1:$AG$74","'Inversión Extranjera'!$G$7:$AF$61"}</definedName>
    <definedName name="_______h9" localSheetId="4" hidden="1">{"'Inversión Extranjera'!$A$1:$AG$74","'Inversión Extranjera'!$G$7:$AF$61"}</definedName>
    <definedName name="_______h9" localSheetId="6" hidden="1">{"'Inversión Extranjera'!$A$1:$AG$74","'Inversión Extranjera'!$G$7:$AF$61"}</definedName>
    <definedName name="_______h9" localSheetId="5" hidden="1">{"'Inversión Extranjera'!$A$1:$AG$74","'Inversión Extranjera'!$G$7:$AF$61"}</definedName>
    <definedName name="_______h9" localSheetId="7" hidden="1">{"'Inversión Extranjera'!$A$1:$AG$74","'Inversión Extranjera'!$G$7:$AF$61"}</definedName>
    <definedName name="_______h9" localSheetId="8" hidden="1">{"'Inversión Extranjera'!$A$1:$AG$74","'Inversión Extranjera'!$G$7:$AF$61"}</definedName>
    <definedName name="_______h9" hidden="1">{"'Inversión Extranjera'!$A$1:$AG$74","'Inversión Extranjera'!$G$7:$AF$61"}</definedName>
    <definedName name="______g1" localSheetId="1" hidden="1">#REF!</definedName>
    <definedName name="______g1" localSheetId="2" hidden="1">#REF!</definedName>
    <definedName name="______g1" localSheetId="3" hidden="1">#REF!</definedName>
    <definedName name="______g1" localSheetId="4" hidden="1">#REF!</definedName>
    <definedName name="______g1" localSheetId="6" hidden="1">#REF!</definedName>
    <definedName name="______g1" localSheetId="5" hidden="1">#REF!</definedName>
    <definedName name="______g1" localSheetId="8" hidden="1">#REF!</definedName>
    <definedName name="______g1" hidden="1">#REF!</definedName>
    <definedName name="______h9" localSheetId="1" hidden="1">{"'Inversión Extranjera'!$A$1:$AG$74","'Inversión Extranjera'!$G$7:$AF$61"}</definedName>
    <definedName name="______h9" localSheetId="2" hidden="1">{"'Inversión Extranjera'!$A$1:$AG$74","'Inversión Extranjera'!$G$7:$AF$61"}</definedName>
    <definedName name="______h9" localSheetId="3" hidden="1">{"'Inversión Extranjera'!$A$1:$AG$74","'Inversión Extranjera'!$G$7:$AF$61"}</definedName>
    <definedName name="______h9" localSheetId="4" hidden="1">{"'Inversión Extranjera'!$A$1:$AG$74","'Inversión Extranjera'!$G$7:$AF$61"}</definedName>
    <definedName name="______h9" localSheetId="6" hidden="1">{"'Inversión Extranjera'!$A$1:$AG$74","'Inversión Extranjera'!$G$7:$AF$61"}</definedName>
    <definedName name="______h9" localSheetId="5" hidden="1">{"'Inversión Extranjera'!$A$1:$AG$74","'Inversión Extranjera'!$G$7:$AF$61"}</definedName>
    <definedName name="______h9" localSheetId="7" hidden="1">{"'Inversión Extranjera'!$A$1:$AG$74","'Inversión Extranjera'!$G$7:$AF$61"}</definedName>
    <definedName name="______h9" localSheetId="8" hidden="1">{"'Inversión Extranjera'!$A$1:$AG$74","'Inversión Extranjera'!$G$7:$AF$61"}</definedName>
    <definedName name="______h9" hidden="1">{"'Inversión Extranjera'!$A$1:$AG$74","'Inversión Extranjera'!$G$7:$AF$61"}</definedName>
    <definedName name="_____g1" localSheetId="1" hidden="1">#REF!</definedName>
    <definedName name="_____g1" localSheetId="2" hidden="1">#REF!</definedName>
    <definedName name="_____g1" localSheetId="3" hidden="1">#REF!</definedName>
    <definedName name="_____g1" localSheetId="4" hidden="1">#REF!</definedName>
    <definedName name="_____g1" localSheetId="6" hidden="1">#REF!</definedName>
    <definedName name="_____g1" localSheetId="5" hidden="1">#REF!</definedName>
    <definedName name="_____g1" localSheetId="8" hidden="1">#REF!</definedName>
    <definedName name="_____g1" hidden="1">#REF!</definedName>
    <definedName name="_____h9" localSheetId="1" hidden="1">{"'Inversión Extranjera'!$A$1:$AG$74","'Inversión Extranjera'!$G$7:$AF$61"}</definedName>
    <definedName name="_____h9" localSheetId="2" hidden="1">{"'Inversión Extranjera'!$A$1:$AG$74","'Inversión Extranjera'!$G$7:$AF$61"}</definedName>
    <definedName name="_____h9" localSheetId="3" hidden="1">{"'Inversión Extranjera'!$A$1:$AG$74","'Inversión Extranjera'!$G$7:$AF$61"}</definedName>
    <definedName name="_____h9" localSheetId="4" hidden="1">{"'Inversión Extranjera'!$A$1:$AG$74","'Inversión Extranjera'!$G$7:$AF$61"}</definedName>
    <definedName name="_____h9" localSheetId="6" hidden="1">{"'Inversión Extranjera'!$A$1:$AG$74","'Inversión Extranjera'!$G$7:$AF$61"}</definedName>
    <definedName name="_____h9" localSheetId="5" hidden="1">{"'Inversión Extranjera'!$A$1:$AG$74","'Inversión Extranjera'!$G$7:$AF$61"}</definedName>
    <definedName name="_____h9" localSheetId="7" hidden="1">{"'Inversión Extranjera'!$A$1:$AG$74","'Inversión Extranjera'!$G$7:$AF$61"}</definedName>
    <definedName name="_____h9" localSheetId="8" hidden="1">{"'Inversión Extranjera'!$A$1:$AG$74","'Inversión Extranjera'!$G$7:$AF$61"}</definedName>
    <definedName name="_____h9" hidden="1">{"'Inversión Extranjera'!$A$1:$AG$74","'Inversión Extranjera'!$G$7:$AF$61"}</definedName>
    <definedName name="____g1" localSheetId="1" hidden="1">#REF!</definedName>
    <definedName name="____g1" localSheetId="2" hidden="1">#REF!</definedName>
    <definedName name="____g1" localSheetId="3" hidden="1">#REF!</definedName>
    <definedName name="____g1" localSheetId="4" hidden="1">#REF!</definedName>
    <definedName name="____g1" localSheetId="6" hidden="1">#REF!</definedName>
    <definedName name="____g1" localSheetId="5" hidden="1">#REF!</definedName>
    <definedName name="____g1" localSheetId="8" hidden="1">#REF!</definedName>
    <definedName name="____g1" hidden="1">#REF!</definedName>
    <definedName name="____h9" localSheetId="1" hidden="1">{"'Inversión Extranjera'!$A$1:$AG$74","'Inversión Extranjera'!$G$7:$AF$61"}</definedName>
    <definedName name="____h9" localSheetId="2" hidden="1">{"'Inversión Extranjera'!$A$1:$AG$74","'Inversión Extranjera'!$G$7:$AF$61"}</definedName>
    <definedName name="____h9" localSheetId="3" hidden="1">{"'Inversión Extranjera'!$A$1:$AG$74","'Inversión Extranjera'!$G$7:$AF$61"}</definedName>
    <definedName name="____h9" localSheetId="4" hidden="1">{"'Inversión Extranjera'!$A$1:$AG$74","'Inversión Extranjera'!$G$7:$AF$61"}</definedName>
    <definedName name="____h9" localSheetId="6" hidden="1">{"'Inversión Extranjera'!$A$1:$AG$74","'Inversión Extranjera'!$G$7:$AF$61"}</definedName>
    <definedName name="____h9" localSheetId="5" hidden="1">{"'Inversión Extranjera'!$A$1:$AG$74","'Inversión Extranjera'!$G$7:$AF$61"}</definedName>
    <definedName name="____h9" localSheetId="7" hidden="1">{"'Inversión Extranjera'!$A$1:$AG$74","'Inversión Extranjera'!$G$7:$AF$61"}</definedName>
    <definedName name="____h9" localSheetId="8" hidden="1">{"'Inversión Extranjera'!$A$1:$AG$74","'Inversión Extranjera'!$G$7:$AF$61"}</definedName>
    <definedName name="____h9" hidden="1">{"'Inversión Extranjera'!$A$1:$AG$74","'Inversión Extranjera'!$G$7:$AF$61"}</definedName>
    <definedName name="___g1" localSheetId="1" hidden="1">#REF!</definedName>
    <definedName name="___g1" localSheetId="2" hidden="1">#REF!</definedName>
    <definedName name="___g1" localSheetId="3" hidden="1">#REF!</definedName>
    <definedName name="___g1" localSheetId="4" hidden="1">#REF!</definedName>
    <definedName name="___g1" localSheetId="6" hidden="1">#REF!</definedName>
    <definedName name="___g1" localSheetId="5" hidden="1">#REF!</definedName>
    <definedName name="___g1" localSheetId="8" hidden="1">#REF!</definedName>
    <definedName name="___g1" hidden="1">#REF!</definedName>
    <definedName name="___h9" localSheetId="1" hidden="1">{"'Inversión Extranjera'!$A$1:$AG$74","'Inversión Extranjera'!$G$7:$AF$61"}</definedName>
    <definedName name="___h9" localSheetId="2" hidden="1">{"'Inversión Extranjera'!$A$1:$AG$74","'Inversión Extranjera'!$G$7:$AF$61"}</definedName>
    <definedName name="___h9" localSheetId="3" hidden="1">{"'Inversión Extranjera'!$A$1:$AG$74","'Inversión Extranjera'!$G$7:$AF$61"}</definedName>
    <definedName name="___h9" localSheetId="4" hidden="1">{"'Inversión Extranjera'!$A$1:$AG$74","'Inversión Extranjera'!$G$7:$AF$61"}</definedName>
    <definedName name="___h9" localSheetId="6" hidden="1">{"'Inversión Extranjera'!$A$1:$AG$74","'Inversión Extranjera'!$G$7:$AF$61"}</definedName>
    <definedName name="___h9" localSheetId="5" hidden="1">{"'Inversión Extranjera'!$A$1:$AG$74","'Inversión Extranjera'!$G$7:$AF$61"}</definedName>
    <definedName name="___h9" localSheetId="7" hidden="1">{"'Inversión Extranjera'!$A$1:$AG$74","'Inversión Extranjera'!$G$7:$AF$61"}</definedName>
    <definedName name="___h9" localSheetId="8" hidden="1">{"'Inversión Extranjera'!$A$1:$AG$74","'Inversión Extranjera'!$G$7:$AF$61"}</definedName>
    <definedName name="___h9" hidden="1">{"'Inversión Extranjera'!$A$1:$AG$74","'Inversión Extranjera'!$G$7:$AF$61"}</definedName>
    <definedName name="___xlfn.RTD" hidden="1">#NAME?</definedName>
    <definedName name="__1__123Graph_AGRßFICO_1B" localSheetId="1" hidden="1">#REF!</definedName>
    <definedName name="__1__123Graph_AGRßFICO_1B" localSheetId="2" hidden="1">#REF!</definedName>
    <definedName name="__1__123Graph_AGRßFICO_1B" localSheetId="3" hidden="1">#REF!</definedName>
    <definedName name="__1__123Graph_AGRßFICO_1B" localSheetId="4" hidden="1">#REF!</definedName>
    <definedName name="__1__123Graph_AGRßFICO_1B" localSheetId="6" hidden="1">#REF!</definedName>
    <definedName name="__1__123Graph_AGRßFICO_1B" localSheetId="5" hidden="1">#REF!</definedName>
    <definedName name="__1__123Graph_AGRßFICO_1B" localSheetId="8" hidden="1">#REF!</definedName>
    <definedName name="__1__123Graph_AGRßFICO_1B" hidden="1">#REF!</definedName>
    <definedName name="__123Graph_A" localSheetId="1" hidden="1">#REF!</definedName>
    <definedName name="__123Graph_A" localSheetId="2" hidden="1">#REF!</definedName>
    <definedName name="__123Graph_A" localSheetId="3" hidden="1">#REF!</definedName>
    <definedName name="__123Graph_A" localSheetId="4" hidden="1">#REF!</definedName>
    <definedName name="__123Graph_A" localSheetId="6" hidden="1">#REF!</definedName>
    <definedName name="__123Graph_A" localSheetId="5" hidden="1">#REF!</definedName>
    <definedName name="__123Graph_A" localSheetId="8" hidden="1">#REF!</definedName>
    <definedName name="__123Graph_A" hidden="1">#REF!</definedName>
    <definedName name="__123Graph_AChart1" hidden="1">'[1]Chart 6'!$C$26:$AB$26</definedName>
    <definedName name="__123Graph_AGraph2" hidden="1">[2]Datos!$N$115:$DA$115</definedName>
    <definedName name="__123Graph_AMONEY" localSheetId="1" hidden="1">'[3]Table 4'!#REF!</definedName>
    <definedName name="__123Graph_AMONEY" localSheetId="2" hidden="1">'[3]Table 4'!#REF!</definedName>
    <definedName name="__123Graph_AMONEY" localSheetId="3" hidden="1">'[3]Table 4'!#REF!</definedName>
    <definedName name="__123Graph_AMONEY" localSheetId="4" hidden="1">'[3]Table 4'!#REF!</definedName>
    <definedName name="__123Graph_AMONEY" localSheetId="6" hidden="1">'[3]Table 4'!#REF!</definedName>
    <definedName name="__123Graph_AMONEY" localSheetId="5" hidden="1">'[3]Table 4'!#REF!</definedName>
    <definedName name="__123Graph_AMONEY" localSheetId="8" hidden="1">'[3]Table 4'!#REF!</definedName>
    <definedName name="__123Graph_AMONEY" hidden="1">'[3]Table 4'!#REF!</definedName>
    <definedName name="__123Graph_Atcr" hidden="1">[2]Datos!$D$165:$K$165</definedName>
    <definedName name="__123Graph_B" localSheetId="1" hidden="1">[4]GDEr!#REF!</definedName>
    <definedName name="__123Graph_B" localSheetId="2" hidden="1">[4]GDEr!#REF!</definedName>
    <definedName name="__123Graph_B" localSheetId="3" hidden="1">[4]GDEr!#REF!</definedName>
    <definedName name="__123Graph_B" localSheetId="4" hidden="1">[4]GDEr!#REF!</definedName>
    <definedName name="__123Graph_B" localSheetId="6" hidden="1">[4]GDEr!#REF!</definedName>
    <definedName name="__123Graph_B" localSheetId="5" hidden="1">[4]GDEr!#REF!</definedName>
    <definedName name="__123Graph_B" localSheetId="8" hidden="1">[4]GDEr!#REF!</definedName>
    <definedName name="__123Graph_B" hidden="1">[4]GDEr!#REF!</definedName>
    <definedName name="__123Graph_BCOMPEXP" localSheetId="1" hidden="1">[5]OUT!#REF!</definedName>
    <definedName name="__123Graph_BCOMPEXP" localSheetId="2" hidden="1">[5]OUT!#REF!</definedName>
    <definedName name="__123Graph_BCOMPEXP" localSheetId="3" hidden="1">[5]OUT!#REF!</definedName>
    <definedName name="__123Graph_BCOMPEXP" localSheetId="4" hidden="1">[5]OUT!#REF!</definedName>
    <definedName name="__123Graph_BCOMPEXP" localSheetId="6" hidden="1">[5]OUT!#REF!</definedName>
    <definedName name="__123Graph_BCOMPEXP" localSheetId="5" hidden="1">[5]OUT!#REF!</definedName>
    <definedName name="__123Graph_BCOMPEXP" localSheetId="8" hidden="1">[5]OUT!#REF!</definedName>
    <definedName name="__123Graph_BCOMPEXP" hidden="1">[5]OUT!#REF!</definedName>
    <definedName name="__123Graph_BGraph2" hidden="1">[2]Datos!$N$112:$DA$112</definedName>
    <definedName name="__123Graph_BINVEST" localSheetId="1" hidden="1">[5]OUT!#REF!</definedName>
    <definedName name="__123Graph_BINVEST" localSheetId="2" hidden="1">[5]OUT!#REF!</definedName>
    <definedName name="__123Graph_BINVEST" localSheetId="3" hidden="1">[5]OUT!#REF!</definedName>
    <definedName name="__123Graph_BINVEST" localSheetId="4" hidden="1">[5]OUT!#REF!</definedName>
    <definedName name="__123Graph_BINVEST" localSheetId="6" hidden="1">[5]OUT!#REF!</definedName>
    <definedName name="__123Graph_BINVEST" localSheetId="5" hidden="1">[5]OUT!#REF!</definedName>
    <definedName name="__123Graph_BINVEST" localSheetId="8" hidden="1">[5]OUT!#REF!</definedName>
    <definedName name="__123Graph_BINVEST" hidden="1">[5]OUT!#REF!</definedName>
    <definedName name="__123Graph_BKUWAIT6" localSheetId="1" hidden="1">[5]OUT!#REF!</definedName>
    <definedName name="__123Graph_BKUWAIT6" localSheetId="2" hidden="1">[5]OUT!#REF!</definedName>
    <definedName name="__123Graph_BKUWAIT6" localSheetId="3" hidden="1">[5]OUT!#REF!</definedName>
    <definedName name="__123Graph_BKUWAIT6" localSheetId="4" hidden="1">[5]OUT!#REF!</definedName>
    <definedName name="__123Graph_BKUWAIT6" localSheetId="6" hidden="1">[5]OUT!#REF!</definedName>
    <definedName name="__123Graph_BKUWAIT6" localSheetId="5" hidden="1">[5]OUT!#REF!</definedName>
    <definedName name="__123Graph_BKUWAIT6" localSheetId="8" hidden="1">[5]OUT!#REF!</definedName>
    <definedName name="__123Graph_BKUWAIT6" hidden="1">[5]OUT!#REF!</definedName>
    <definedName name="__123Graph_BMONEY" localSheetId="1" hidden="1">'[3]Table 4'!#REF!</definedName>
    <definedName name="__123Graph_BMONEY" localSheetId="2" hidden="1">'[3]Table 4'!#REF!</definedName>
    <definedName name="__123Graph_BMONEY" localSheetId="3" hidden="1">'[3]Table 4'!#REF!</definedName>
    <definedName name="__123Graph_BMONEY" localSheetId="4" hidden="1">'[3]Table 4'!#REF!</definedName>
    <definedName name="__123Graph_BMONEY" localSheetId="6" hidden="1">'[3]Table 4'!#REF!</definedName>
    <definedName name="__123Graph_BMONEY" localSheetId="5" hidden="1">'[3]Table 4'!#REF!</definedName>
    <definedName name="__123Graph_BMONEY" localSheetId="8" hidden="1">'[3]Table 4'!#REF!</definedName>
    <definedName name="__123Graph_BMONEY" hidden="1">'[3]Table 4'!#REF!</definedName>
    <definedName name="__123Graph_C" localSheetId="1" hidden="1">#REF!</definedName>
    <definedName name="__123Graph_C" localSheetId="2" hidden="1">#REF!</definedName>
    <definedName name="__123Graph_C" localSheetId="3" hidden="1">#REF!</definedName>
    <definedName name="__123Graph_C" localSheetId="4" hidden="1">#REF!</definedName>
    <definedName name="__123Graph_C" localSheetId="6" hidden="1">#REF!</definedName>
    <definedName name="__123Graph_C" localSheetId="5" hidden="1">#REF!</definedName>
    <definedName name="__123Graph_C" localSheetId="8" hidden="1">#REF!</definedName>
    <definedName name="__123Graph_C" hidden="1">#REF!</definedName>
    <definedName name="__123Graph_CMONEY" localSheetId="1" hidden="1">'[3]Table 4'!#REF!</definedName>
    <definedName name="__123Graph_CMONEY" localSheetId="2" hidden="1">'[3]Table 4'!#REF!</definedName>
    <definedName name="__123Graph_CMONEY" localSheetId="3" hidden="1">'[3]Table 4'!#REF!</definedName>
    <definedName name="__123Graph_CMONEY" localSheetId="4" hidden="1">'[3]Table 4'!#REF!</definedName>
    <definedName name="__123Graph_CMONEY" localSheetId="6" hidden="1">'[3]Table 4'!#REF!</definedName>
    <definedName name="__123Graph_CMONEY" localSheetId="5" hidden="1">'[3]Table 4'!#REF!</definedName>
    <definedName name="__123Graph_CMONEY" localSheetId="8" hidden="1">'[3]Table 4'!#REF!</definedName>
    <definedName name="__123Graph_CMONEY" hidden="1">'[3]Table 4'!#REF!</definedName>
    <definedName name="__123Graph_D" hidden="1">[6]Database!$L$163:$L$163</definedName>
    <definedName name="__123Graph_DFISCDEV1" localSheetId="1" hidden="1">[5]OUT!#REF!</definedName>
    <definedName name="__123Graph_DFISCDEV1" localSheetId="2" hidden="1">[5]OUT!#REF!</definedName>
    <definedName name="__123Graph_DFISCDEV1" localSheetId="3" hidden="1">[5]OUT!#REF!</definedName>
    <definedName name="__123Graph_DFISCDEV1" localSheetId="4" hidden="1">[5]OUT!#REF!</definedName>
    <definedName name="__123Graph_DFISCDEV1" localSheetId="6" hidden="1">[5]OUT!#REF!</definedName>
    <definedName name="__123Graph_DFISCDEV1" localSheetId="5" hidden="1">[5]OUT!#REF!</definedName>
    <definedName name="__123Graph_DFISCDEV1" localSheetId="8" hidden="1">[5]OUT!#REF!</definedName>
    <definedName name="__123Graph_DFISCDEV1" hidden="1">[5]OUT!#REF!</definedName>
    <definedName name="__123Graph_DINVEST" localSheetId="1" hidden="1">[5]OUT!#REF!</definedName>
    <definedName name="__123Graph_DINVEST" localSheetId="2" hidden="1">[5]OUT!#REF!</definedName>
    <definedName name="__123Graph_DINVEST" localSheetId="3" hidden="1">[5]OUT!#REF!</definedName>
    <definedName name="__123Graph_DINVEST" localSheetId="4" hidden="1">[5]OUT!#REF!</definedName>
    <definedName name="__123Graph_DINVEST" localSheetId="6" hidden="1">[5]OUT!#REF!</definedName>
    <definedName name="__123Graph_DINVEST" localSheetId="5" hidden="1">[5]OUT!#REF!</definedName>
    <definedName name="__123Graph_DINVEST" localSheetId="8" hidden="1">[5]OUT!#REF!</definedName>
    <definedName name="__123Graph_DINVEST" hidden="1">[5]OUT!#REF!</definedName>
    <definedName name="__123Graph_DKUWAIT5" localSheetId="1" hidden="1">[5]OUT!#REF!</definedName>
    <definedName name="__123Graph_DKUWAIT5" localSheetId="2" hidden="1">[5]OUT!#REF!</definedName>
    <definedName name="__123Graph_DKUWAIT5" localSheetId="3" hidden="1">[5]OUT!#REF!</definedName>
    <definedName name="__123Graph_DKUWAIT5" localSheetId="4" hidden="1">[5]OUT!#REF!</definedName>
    <definedName name="__123Graph_DKUWAIT5" localSheetId="6" hidden="1">[5]OUT!#REF!</definedName>
    <definedName name="__123Graph_DKUWAIT5" localSheetId="5" hidden="1">[5]OUT!#REF!</definedName>
    <definedName name="__123Graph_DKUWAIT5" localSheetId="8" hidden="1">[5]OUT!#REF!</definedName>
    <definedName name="__123Graph_DKUWAIT5" hidden="1">[5]OUT!#REF!</definedName>
    <definedName name="__123Graph_DMONEY" localSheetId="1" hidden="1">'[3]Table 4'!#REF!</definedName>
    <definedName name="__123Graph_DMONEY" localSheetId="2" hidden="1">'[3]Table 4'!#REF!</definedName>
    <definedName name="__123Graph_DMONEY" localSheetId="3" hidden="1">'[3]Table 4'!#REF!</definedName>
    <definedName name="__123Graph_DMONEY" localSheetId="4" hidden="1">'[3]Table 4'!#REF!</definedName>
    <definedName name="__123Graph_DMONEY" localSheetId="6" hidden="1">'[3]Table 4'!#REF!</definedName>
    <definedName name="__123Graph_DMONEY" localSheetId="5" hidden="1">'[3]Table 4'!#REF!</definedName>
    <definedName name="__123Graph_DMONEY" localSheetId="8" hidden="1">'[3]Table 4'!#REF!</definedName>
    <definedName name="__123Graph_DMONEY" hidden="1">'[3]Table 4'!#REF!</definedName>
    <definedName name="__123Graph_E" hidden="1">[7]Database!$G$59:$G$63</definedName>
    <definedName name="__123Graph_EFISCDEV1" localSheetId="1" hidden="1">[5]OUT!#REF!</definedName>
    <definedName name="__123Graph_EFISCDEV1" localSheetId="2" hidden="1">[5]OUT!#REF!</definedName>
    <definedName name="__123Graph_EFISCDEV1" localSheetId="3" hidden="1">[5]OUT!#REF!</definedName>
    <definedName name="__123Graph_EFISCDEV1" localSheetId="4" hidden="1">[5]OUT!#REF!</definedName>
    <definedName name="__123Graph_EFISCDEV1" localSheetId="6" hidden="1">[5]OUT!#REF!</definedName>
    <definedName name="__123Graph_EFISCDEV1" localSheetId="5" hidden="1">[5]OUT!#REF!</definedName>
    <definedName name="__123Graph_EFISCDEV1" localSheetId="8" hidden="1">[5]OUT!#REF!</definedName>
    <definedName name="__123Graph_EFISCDEV1" hidden="1">[5]OUT!#REF!</definedName>
    <definedName name="__123Graph_EINVEST" localSheetId="1" hidden="1">[5]OUT!#REF!</definedName>
    <definedName name="__123Graph_EINVEST" localSheetId="2" hidden="1">[5]OUT!#REF!</definedName>
    <definedName name="__123Graph_EINVEST" localSheetId="3" hidden="1">[5]OUT!#REF!</definedName>
    <definedName name="__123Graph_EINVEST" localSheetId="4" hidden="1">[5]OUT!#REF!</definedName>
    <definedName name="__123Graph_EINVEST" localSheetId="6" hidden="1">[5]OUT!#REF!</definedName>
    <definedName name="__123Graph_EINVEST" localSheetId="5" hidden="1">[5]OUT!#REF!</definedName>
    <definedName name="__123Graph_EINVEST" localSheetId="8" hidden="1">[5]OUT!#REF!</definedName>
    <definedName name="__123Graph_EINVEST" hidden="1">[5]OUT!#REF!</definedName>
    <definedName name="__123Graph_EKUWAIT5" localSheetId="1" hidden="1">[5]OUT!#REF!</definedName>
    <definedName name="__123Graph_EKUWAIT5" localSheetId="2" hidden="1">[5]OUT!#REF!</definedName>
    <definedName name="__123Graph_EKUWAIT5" localSheetId="3" hidden="1">[5]OUT!#REF!</definedName>
    <definedName name="__123Graph_EKUWAIT5" localSheetId="4" hidden="1">[5]OUT!#REF!</definedName>
    <definedName name="__123Graph_EKUWAIT5" localSheetId="6" hidden="1">[5]OUT!#REF!</definedName>
    <definedName name="__123Graph_EKUWAIT5" localSheetId="5" hidden="1">[5]OUT!#REF!</definedName>
    <definedName name="__123Graph_EKUWAIT5" localSheetId="8" hidden="1">[5]OUT!#REF!</definedName>
    <definedName name="__123Graph_EKUWAIT5" hidden="1">[5]OUT!#REF!</definedName>
    <definedName name="__123Graph_F" hidden="1">[7]Database!$H$59:$H$63</definedName>
    <definedName name="__123Graph_LBL_Atcr" hidden="1">[2]Datos!$D$165:$K$165</definedName>
    <definedName name="__123Graph_X" localSheetId="1" hidden="1">[8]BOP!#REF!</definedName>
    <definedName name="__123Graph_X" localSheetId="2" hidden="1">[8]BOP!#REF!</definedName>
    <definedName name="__123Graph_X" localSheetId="3" hidden="1">[8]BOP!#REF!</definedName>
    <definedName name="__123Graph_X" localSheetId="4" hidden="1">[8]BOP!#REF!</definedName>
    <definedName name="__123Graph_X" localSheetId="6" hidden="1">[8]BOP!#REF!</definedName>
    <definedName name="__123Graph_X" localSheetId="5" hidden="1">[8]BOP!#REF!</definedName>
    <definedName name="__123Graph_X" localSheetId="8" hidden="1">[8]BOP!#REF!</definedName>
    <definedName name="__123Graph_X" hidden="1">[8]BOP!#REF!</definedName>
    <definedName name="__123Graph_XChart1" hidden="1">'[1]Chart 6'!$C$5:$AA$5</definedName>
    <definedName name="__123Graph_XGRAPH1" localSheetId="1" hidden="1">[8]BOP!#REF!</definedName>
    <definedName name="__123Graph_XGRAPH1" localSheetId="2" hidden="1">[8]BOP!#REF!</definedName>
    <definedName name="__123Graph_XGRAPH1" localSheetId="3" hidden="1">[8]BOP!#REF!</definedName>
    <definedName name="__123Graph_XGRAPH1" localSheetId="4" hidden="1">[8]BOP!#REF!</definedName>
    <definedName name="__123Graph_XGRAPH1" localSheetId="6" hidden="1">[8]BOP!#REF!</definedName>
    <definedName name="__123Graph_XGRAPH1" localSheetId="5" hidden="1">[8]BOP!#REF!</definedName>
    <definedName name="__123Graph_XGRAPH1" localSheetId="8" hidden="1">[8]BOP!#REF!</definedName>
    <definedName name="__123Graph_XGRAPH1" hidden="1">[8]BOP!#REF!</definedName>
    <definedName name="__2__123Graph_XGRßFICO_1B" localSheetId="1" hidden="1">#REF!</definedName>
    <definedName name="__2__123Graph_XGRßFICO_1B" localSheetId="2" hidden="1">#REF!</definedName>
    <definedName name="__2__123Graph_XGRßFICO_1B" localSheetId="3" hidden="1">#REF!</definedName>
    <definedName name="__2__123Graph_XGRßFICO_1B" localSheetId="4" hidden="1">#REF!</definedName>
    <definedName name="__2__123Graph_XGRßFICO_1B" localSheetId="6" hidden="1">#REF!</definedName>
    <definedName name="__2__123Graph_XGRßFICO_1B" localSheetId="5" hidden="1">#REF!</definedName>
    <definedName name="__2__123Graph_XGRßFICO_1B" localSheetId="8" hidden="1">#REF!</definedName>
    <definedName name="__2__123Graph_XGRßFICO_1B" hidden="1">#REF!</definedName>
    <definedName name="__g1" localSheetId="1" hidden="1">#REF!</definedName>
    <definedName name="__g1" localSheetId="2" hidden="1">#REF!</definedName>
    <definedName name="__g1" localSheetId="3" hidden="1">#REF!</definedName>
    <definedName name="__g1" localSheetId="4" hidden="1">#REF!</definedName>
    <definedName name="__g1" localSheetId="6" hidden="1">#REF!</definedName>
    <definedName name="__g1" localSheetId="5" hidden="1">#REF!</definedName>
    <definedName name="__g1" localSheetId="8" hidden="1">#REF!</definedName>
    <definedName name="__g1" hidden="1">#REF!</definedName>
    <definedName name="__xlfn.RTD" hidden="1">#NAME?</definedName>
    <definedName name="_1______123Graph_XGRßFICO_1B" localSheetId="1" hidden="1">#REF!</definedName>
    <definedName name="_1______123Graph_XGRßFICO_1B" localSheetId="2" hidden="1">#REF!</definedName>
    <definedName name="_1______123Graph_XGRßFICO_1B" localSheetId="3" hidden="1">#REF!</definedName>
    <definedName name="_1______123Graph_XGRßFICO_1B" localSheetId="4" hidden="1">#REF!</definedName>
    <definedName name="_1______123Graph_XGRßFICO_1B" localSheetId="6" hidden="1">#REF!</definedName>
    <definedName name="_1______123Graph_XGRßFICO_1B" localSheetId="5" hidden="1">#REF!</definedName>
    <definedName name="_1______123Graph_XGRßFICO_1B" localSheetId="8" hidden="1">#REF!</definedName>
    <definedName name="_1______123Graph_XGRßFICO_1B" hidden="1">#REF!</definedName>
    <definedName name="_1____123Graph_AGRßFICO_1B" localSheetId="1" hidden="1">#REF!</definedName>
    <definedName name="_1____123Graph_AGRßFICO_1B" localSheetId="2" hidden="1">#REF!</definedName>
    <definedName name="_1____123Graph_AGRßFICO_1B" localSheetId="3" hidden="1">#REF!</definedName>
    <definedName name="_1____123Graph_AGRßFICO_1B" localSheetId="4" hidden="1">#REF!</definedName>
    <definedName name="_1____123Graph_AGRßFICO_1B" localSheetId="6" hidden="1">#REF!</definedName>
    <definedName name="_1____123Graph_AGRßFICO_1B" localSheetId="5" hidden="1">#REF!</definedName>
    <definedName name="_1____123Graph_AGRßFICO_1B" localSheetId="8" hidden="1">#REF!</definedName>
    <definedName name="_1____123Graph_AGRßFICO_1B" hidden="1">#REF!</definedName>
    <definedName name="_1__123Graph_ACHART_2" localSheetId="1" hidden="1">#REF!</definedName>
    <definedName name="_1__123Graph_ACHART_2" localSheetId="2" hidden="1">#REF!</definedName>
    <definedName name="_1__123Graph_ACHART_2" localSheetId="3" hidden="1">#REF!</definedName>
    <definedName name="_1__123Graph_ACHART_2" localSheetId="4" hidden="1">#REF!</definedName>
    <definedName name="_1__123Graph_ACHART_2" localSheetId="6" hidden="1">#REF!</definedName>
    <definedName name="_1__123Graph_ACHART_2" localSheetId="5" hidden="1">#REF!</definedName>
    <definedName name="_1__123Graph_ACHART_2" localSheetId="8" hidden="1">#REF!</definedName>
    <definedName name="_1__123Graph_ACHART_2" hidden="1">#REF!</definedName>
    <definedName name="_1__123Graph_AGRßFICO_1B" localSheetId="2" hidden="1">#REF!</definedName>
    <definedName name="_1__123Graph_AGRßFICO_1B" localSheetId="3" hidden="1">#REF!</definedName>
    <definedName name="_1__123Graph_AGRßFICO_1B" localSheetId="4" hidden="1">#REF!</definedName>
    <definedName name="_1__123Graph_AGRßFICO_1B" localSheetId="6" hidden="1">#REF!</definedName>
    <definedName name="_1__123Graph_AGRßFICO_1B" localSheetId="5" hidden="1">#REF!</definedName>
    <definedName name="_1__123Graph_AGRßFICO_1B" localSheetId="8" hidden="1">#REF!</definedName>
    <definedName name="_1__123Graph_AGRßFICO_1B" hidden="1">#REF!</definedName>
    <definedName name="_10__123Graph_ECHART_4" localSheetId="2" hidden="1">#REF!</definedName>
    <definedName name="_10__123Graph_ECHART_4" localSheetId="3" hidden="1">#REF!</definedName>
    <definedName name="_10__123Graph_ECHART_4" localSheetId="4" hidden="1">#REF!</definedName>
    <definedName name="_10__123Graph_ECHART_4" localSheetId="6" hidden="1">#REF!</definedName>
    <definedName name="_10__123Graph_ECHART_4" localSheetId="5" hidden="1">#REF!</definedName>
    <definedName name="_10__123Graph_ECHART_4" localSheetId="8" hidden="1">#REF!</definedName>
    <definedName name="_10__123Graph_ECHART_4" hidden="1">#REF!</definedName>
    <definedName name="_10__123Graph_FCHART_4" localSheetId="2" hidden="1">#REF!</definedName>
    <definedName name="_10__123Graph_FCHART_4" localSheetId="3" hidden="1">#REF!</definedName>
    <definedName name="_10__123Graph_FCHART_4" localSheetId="4" hidden="1">#REF!</definedName>
    <definedName name="_10__123Graph_FCHART_4" localSheetId="6" hidden="1">#REF!</definedName>
    <definedName name="_10__123Graph_FCHART_4" localSheetId="5" hidden="1">#REF!</definedName>
    <definedName name="_10__123Graph_FCHART_4" localSheetId="8" hidden="1">#REF!</definedName>
    <definedName name="_10__123Graph_FCHART_4" hidden="1">#REF!</definedName>
    <definedName name="_11__123Graph_FCHART_4" localSheetId="2" hidden="1">#REF!</definedName>
    <definedName name="_11__123Graph_FCHART_4" localSheetId="3" hidden="1">#REF!</definedName>
    <definedName name="_11__123Graph_FCHART_4" localSheetId="4" hidden="1">#REF!</definedName>
    <definedName name="_11__123Graph_FCHART_4" localSheetId="6" hidden="1">#REF!</definedName>
    <definedName name="_11__123Graph_FCHART_4" localSheetId="5" hidden="1">#REF!</definedName>
    <definedName name="_11__123Graph_FCHART_4" localSheetId="8" hidden="1">#REF!</definedName>
    <definedName name="_11__123Graph_FCHART_4" hidden="1">#REF!</definedName>
    <definedName name="_11__123Graph_XCHART_3" localSheetId="2" hidden="1">#REF!</definedName>
    <definedName name="_11__123Graph_XCHART_3" localSheetId="3" hidden="1">#REF!</definedName>
    <definedName name="_11__123Graph_XCHART_3" localSheetId="4" hidden="1">#REF!</definedName>
    <definedName name="_11__123Graph_XCHART_3" localSheetId="6" hidden="1">#REF!</definedName>
    <definedName name="_11__123Graph_XCHART_3" localSheetId="5" hidden="1">#REF!</definedName>
    <definedName name="_11__123Graph_XCHART_3" localSheetId="8" hidden="1">#REF!</definedName>
    <definedName name="_11__123Graph_XCHART_3" hidden="1">#REF!</definedName>
    <definedName name="_11__123Graph_XGRßFICO_1B" localSheetId="2" hidden="1">#REF!</definedName>
    <definedName name="_11__123Graph_XGRßFICO_1B" localSheetId="3" hidden="1">#REF!</definedName>
    <definedName name="_11__123Graph_XGRßFICO_1B" localSheetId="4" hidden="1">#REF!</definedName>
    <definedName name="_11__123Graph_XGRßFICO_1B" localSheetId="6" hidden="1">#REF!</definedName>
    <definedName name="_11__123Graph_XGRßFICO_1B" localSheetId="5" hidden="1">#REF!</definedName>
    <definedName name="_11__123Graph_XGRßFICO_1B" localSheetId="8" hidden="1">#REF!</definedName>
    <definedName name="_11__123Graph_XGRßFICO_1B" hidden="1">#REF!</definedName>
    <definedName name="_12__123Graph_AGRßFICO_1B" localSheetId="2" hidden="1">#REF!</definedName>
    <definedName name="_12__123Graph_AGRßFICO_1B" localSheetId="3" hidden="1">#REF!</definedName>
    <definedName name="_12__123Graph_AGRßFICO_1B" localSheetId="4" hidden="1">#REF!</definedName>
    <definedName name="_12__123Graph_AGRßFICO_1B" localSheetId="6" hidden="1">#REF!</definedName>
    <definedName name="_12__123Graph_AGRßFICO_1B" localSheetId="5" hidden="1">#REF!</definedName>
    <definedName name="_12__123Graph_AGRßFICO_1B" localSheetId="8" hidden="1">#REF!</definedName>
    <definedName name="_12__123Graph_AGRßFICO_1B" hidden="1">#REF!</definedName>
    <definedName name="_12__123Graph_XCHART_3" localSheetId="2" hidden="1">#REF!</definedName>
    <definedName name="_12__123Graph_XCHART_3" localSheetId="3" hidden="1">#REF!</definedName>
    <definedName name="_12__123Graph_XCHART_3" localSheetId="4" hidden="1">#REF!</definedName>
    <definedName name="_12__123Graph_XCHART_3" localSheetId="6" hidden="1">#REF!</definedName>
    <definedName name="_12__123Graph_XCHART_3" localSheetId="5" hidden="1">#REF!</definedName>
    <definedName name="_12__123Graph_XCHART_3" localSheetId="8" hidden="1">#REF!</definedName>
    <definedName name="_12__123Graph_XCHART_3" hidden="1">#REF!</definedName>
    <definedName name="_12__123Graph_XCHART_4" localSheetId="2" hidden="1">#REF!</definedName>
    <definedName name="_12__123Graph_XCHART_4" localSheetId="3" hidden="1">#REF!</definedName>
    <definedName name="_12__123Graph_XCHART_4" localSheetId="4" hidden="1">#REF!</definedName>
    <definedName name="_12__123Graph_XCHART_4" localSheetId="6" hidden="1">#REF!</definedName>
    <definedName name="_12__123Graph_XCHART_4" localSheetId="5" hidden="1">#REF!</definedName>
    <definedName name="_12__123Graph_XCHART_4" localSheetId="8" hidden="1">#REF!</definedName>
    <definedName name="_12__123Graph_XCHART_4" hidden="1">#REF!</definedName>
    <definedName name="_12__123Graph_XGRßFICO_1B" localSheetId="2" hidden="1">#REF!</definedName>
    <definedName name="_12__123Graph_XGRßFICO_1B" localSheetId="3" hidden="1">#REF!</definedName>
    <definedName name="_12__123Graph_XGRßFICO_1B" localSheetId="4" hidden="1">#REF!</definedName>
    <definedName name="_12__123Graph_XGRßFICO_1B" localSheetId="6" hidden="1">#REF!</definedName>
    <definedName name="_12__123Graph_XGRßFICO_1B" localSheetId="5" hidden="1">#REF!</definedName>
    <definedName name="_12__123Graph_XGRßFICO_1B" localSheetId="8" hidden="1">#REF!</definedName>
    <definedName name="_12__123Graph_XGRßFICO_1B" hidden="1">#REF!</definedName>
    <definedName name="_13__123Graph_XCHART_4" localSheetId="2" hidden="1">#REF!</definedName>
    <definedName name="_13__123Graph_XCHART_4" localSheetId="3" hidden="1">#REF!</definedName>
    <definedName name="_13__123Graph_XCHART_4" localSheetId="4" hidden="1">#REF!</definedName>
    <definedName name="_13__123Graph_XCHART_4" localSheetId="6" hidden="1">#REF!</definedName>
    <definedName name="_13__123Graph_XCHART_4" localSheetId="5" hidden="1">#REF!</definedName>
    <definedName name="_13__123Graph_XCHART_4" localSheetId="8" hidden="1">#REF!</definedName>
    <definedName name="_13__123Graph_XCHART_4" hidden="1">#REF!</definedName>
    <definedName name="_14__123Graph_XGRßFICO_1B" localSheetId="2" hidden="1">#REF!</definedName>
    <definedName name="_14__123Graph_XGRßFICO_1B" localSheetId="3" hidden="1">#REF!</definedName>
    <definedName name="_14__123Graph_XGRßFICO_1B" localSheetId="4" hidden="1">#REF!</definedName>
    <definedName name="_14__123Graph_XGRßFICO_1B" localSheetId="6" hidden="1">#REF!</definedName>
    <definedName name="_14__123Graph_XGRßFICO_1B" localSheetId="5" hidden="1">#REF!</definedName>
    <definedName name="_14__123Graph_XGRßFICO_1B" localSheetId="8" hidden="1">#REF!</definedName>
    <definedName name="_14__123Graph_XGRßFICO_1B" hidden="1">#REF!</definedName>
    <definedName name="_17__123Graph_XGRßFICO_1B" localSheetId="2" hidden="1">#REF!</definedName>
    <definedName name="_17__123Graph_XGRßFICO_1B" localSheetId="3" hidden="1">#REF!</definedName>
    <definedName name="_17__123Graph_XGRßFICO_1B" localSheetId="4" hidden="1">#REF!</definedName>
    <definedName name="_17__123Graph_XGRßFICO_1B" localSheetId="6" hidden="1">#REF!</definedName>
    <definedName name="_17__123Graph_XGRßFICO_1B" localSheetId="5" hidden="1">#REF!</definedName>
    <definedName name="_17__123Graph_XGRßFICO_1B" localSheetId="8" hidden="1">#REF!</definedName>
    <definedName name="_17__123Graph_XGRßFICO_1B" hidden="1">#REF!</definedName>
    <definedName name="_2_____123Graph_AGRßFICO_1B" localSheetId="2" hidden="1">#REF!</definedName>
    <definedName name="_2_____123Graph_AGRßFICO_1B" localSheetId="3" hidden="1">#REF!</definedName>
    <definedName name="_2_____123Graph_AGRßFICO_1B" localSheetId="4" hidden="1">#REF!</definedName>
    <definedName name="_2_____123Graph_AGRßFICO_1B" localSheetId="6" hidden="1">#REF!</definedName>
    <definedName name="_2_____123Graph_AGRßFICO_1B" localSheetId="5" hidden="1">#REF!</definedName>
    <definedName name="_2_____123Graph_AGRßFICO_1B" localSheetId="8" hidden="1">#REF!</definedName>
    <definedName name="_2_____123Graph_AGRßFICO_1B" hidden="1">#REF!</definedName>
    <definedName name="_2____123Graph_XGRßFICO_1B" localSheetId="2" hidden="1">#REF!</definedName>
    <definedName name="_2____123Graph_XGRßFICO_1B" localSheetId="3" hidden="1">#REF!</definedName>
    <definedName name="_2____123Graph_XGRßFICO_1B" localSheetId="4" hidden="1">#REF!</definedName>
    <definedName name="_2____123Graph_XGRßFICO_1B" localSheetId="6" hidden="1">#REF!</definedName>
    <definedName name="_2____123Graph_XGRßFICO_1B" localSheetId="5" hidden="1">#REF!</definedName>
    <definedName name="_2____123Graph_XGRßFICO_1B" localSheetId="8" hidden="1">#REF!</definedName>
    <definedName name="_2____123Graph_XGRßFICO_1B" hidden="1">#REF!</definedName>
    <definedName name="_2__123Graph_ACHART_3" localSheetId="2" hidden="1">#REF!</definedName>
    <definedName name="_2__123Graph_ACHART_3" localSheetId="3" hidden="1">#REF!</definedName>
    <definedName name="_2__123Graph_ACHART_3" localSheetId="4" hidden="1">#REF!</definedName>
    <definedName name="_2__123Graph_ACHART_3" localSheetId="6" hidden="1">#REF!</definedName>
    <definedName name="_2__123Graph_ACHART_3" localSheetId="5" hidden="1">#REF!</definedName>
    <definedName name="_2__123Graph_ACHART_3" localSheetId="8" hidden="1">#REF!</definedName>
    <definedName name="_2__123Graph_ACHART_3" hidden="1">#REF!</definedName>
    <definedName name="_2__123Graph_AGRßFICO_1B" localSheetId="2" hidden="1">#REF!</definedName>
    <definedName name="_2__123Graph_AGRßFICO_1B" localSheetId="3" hidden="1">#REF!</definedName>
    <definedName name="_2__123Graph_AGRßFICO_1B" localSheetId="4" hidden="1">#REF!</definedName>
    <definedName name="_2__123Graph_AGRßFICO_1B" localSheetId="6" hidden="1">#REF!</definedName>
    <definedName name="_2__123Graph_AGRßFICO_1B" localSheetId="5" hidden="1">#REF!</definedName>
    <definedName name="_2__123Graph_AGRßFICO_1B" localSheetId="8" hidden="1">#REF!</definedName>
    <definedName name="_2__123Graph_AGRßFICO_1B" hidden="1">#REF!</definedName>
    <definedName name="_2__123Graph_XGRßFICO_1B" localSheetId="2" hidden="1">#REF!</definedName>
    <definedName name="_2__123Graph_XGRßFICO_1B" localSheetId="3" hidden="1">#REF!</definedName>
    <definedName name="_2__123Graph_XGRßFICO_1B" localSheetId="4" hidden="1">#REF!</definedName>
    <definedName name="_2__123Graph_XGRßFICO_1B" localSheetId="6" hidden="1">#REF!</definedName>
    <definedName name="_2__123Graph_XGRßFICO_1B" localSheetId="5" hidden="1">#REF!</definedName>
    <definedName name="_2__123Graph_XGRßFICO_1B" localSheetId="8" hidden="1">#REF!</definedName>
    <definedName name="_2__123Graph_XGRßFICO_1B" hidden="1">#REF!</definedName>
    <definedName name="_3_____123Graph_XGRßFICO_1B" localSheetId="2" hidden="1">#REF!</definedName>
    <definedName name="_3_____123Graph_XGRßFICO_1B" localSheetId="3" hidden="1">#REF!</definedName>
    <definedName name="_3_____123Graph_XGRßFICO_1B" localSheetId="4" hidden="1">#REF!</definedName>
    <definedName name="_3_____123Graph_XGRßFICO_1B" localSheetId="6" hidden="1">#REF!</definedName>
    <definedName name="_3_____123Graph_XGRßFICO_1B" localSheetId="5" hidden="1">#REF!</definedName>
    <definedName name="_3_____123Graph_XGRßFICO_1B" localSheetId="8" hidden="1">#REF!</definedName>
    <definedName name="_3_____123Graph_XGRßFICO_1B" hidden="1">#REF!</definedName>
    <definedName name="_3__123Graph_ACHART_4" localSheetId="2" hidden="1">#REF!</definedName>
    <definedName name="_3__123Graph_ACHART_4" localSheetId="3" hidden="1">#REF!</definedName>
    <definedName name="_3__123Graph_ACHART_4" localSheetId="4" hidden="1">#REF!</definedName>
    <definedName name="_3__123Graph_ACHART_4" localSheetId="6" hidden="1">#REF!</definedName>
    <definedName name="_3__123Graph_ACHART_4" localSheetId="5" hidden="1">#REF!</definedName>
    <definedName name="_3__123Graph_ACHART_4" localSheetId="8" hidden="1">#REF!</definedName>
    <definedName name="_3__123Graph_ACHART_4" hidden="1">#REF!</definedName>
    <definedName name="_3__123Graph_AGRßFICO_1B" localSheetId="2" hidden="1">#REF!</definedName>
    <definedName name="_3__123Graph_AGRßFICO_1B" localSheetId="3" hidden="1">#REF!</definedName>
    <definedName name="_3__123Graph_AGRßFICO_1B" localSheetId="4" hidden="1">#REF!</definedName>
    <definedName name="_3__123Graph_AGRßFICO_1B" localSheetId="6" hidden="1">#REF!</definedName>
    <definedName name="_3__123Graph_AGRßFICO_1B" localSheetId="5" hidden="1">#REF!</definedName>
    <definedName name="_3__123Graph_AGRßFICO_1B" localSheetId="8" hidden="1">#REF!</definedName>
    <definedName name="_3__123Graph_AGRßFICO_1B" hidden="1">#REF!</definedName>
    <definedName name="_4____123Graph_AGRßFICO_1B" localSheetId="2" hidden="1">#REF!</definedName>
    <definedName name="_4____123Graph_AGRßFICO_1B" localSheetId="3" hidden="1">#REF!</definedName>
    <definedName name="_4____123Graph_AGRßFICO_1B" localSheetId="4" hidden="1">#REF!</definedName>
    <definedName name="_4____123Graph_AGRßFICO_1B" localSheetId="6" hidden="1">#REF!</definedName>
    <definedName name="_4____123Graph_AGRßFICO_1B" localSheetId="5" hidden="1">#REF!</definedName>
    <definedName name="_4____123Graph_AGRßFICO_1B" localSheetId="8" hidden="1">#REF!</definedName>
    <definedName name="_4____123Graph_AGRßFICO_1B" hidden="1">#REF!</definedName>
    <definedName name="_4__123Graph_AGRßFICO_1B" localSheetId="2" hidden="1">#REF!</definedName>
    <definedName name="_4__123Graph_AGRßFICO_1B" localSheetId="3" hidden="1">#REF!</definedName>
    <definedName name="_4__123Graph_AGRßFICO_1B" localSheetId="4" hidden="1">#REF!</definedName>
    <definedName name="_4__123Graph_AGRßFICO_1B" localSheetId="6" hidden="1">#REF!</definedName>
    <definedName name="_4__123Graph_AGRßFICO_1B" localSheetId="5" hidden="1">#REF!</definedName>
    <definedName name="_4__123Graph_AGRßFICO_1B" localSheetId="8" hidden="1">#REF!</definedName>
    <definedName name="_4__123Graph_AGRßFICO_1B" hidden="1">#REF!</definedName>
    <definedName name="_4__123Graph_BCHART_2" localSheetId="2" hidden="1">#REF!</definedName>
    <definedName name="_4__123Graph_BCHART_2" localSheetId="3" hidden="1">#REF!</definedName>
    <definedName name="_4__123Graph_BCHART_2" localSheetId="4" hidden="1">#REF!</definedName>
    <definedName name="_4__123Graph_BCHART_2" localSheetId="6" hidden="1">#REF!</definedName>
    <definedName name="_4__123Graph_BCHART_2" localSheetId="5" hidden="1">#REF!</definedName>
    <definedName name="_4__123Graph_BCHART_2" localSheetId="8" hidden="1">#REF!</definedName>
    <definedName name="_4__123Graph_BCHART_2" hidden="1">#REF!</definedName>
    <definedName name="_4__123Graph_XGRßFICO_1B" localSheetId="2" hidden="1">#REF!</definedName>
    <definedName name="_4__123Graph_XGRßFICO_1B" localSheetId="3" hidden="1">#REF!</definedName>
    <definedName name="_4__123Graph_XGRßFICO_1B" localSheetId="4" hidden="1">#REF!</definedName>
    <definedName name="_4__123Graph_XGRßFICO_1B" localSheetId="6" hidden="1">#REF!</definedName>
    <definedName name="_4__123Graph_XGRßFICO_1B" localSheetId="5" hidden="1">#REF!</definedName>
    <definedName name="_4__123Graph_XGRßFICO_1B" localSheetId="8" hidden="1">#REF!</definedName>
    <definedName name="_4__123Graph_XGRßFICO_1B" hidden="1">#REF!</definedName>
    <definedName name="_5____123Graph_XGRßFICO_1B" localSheetId="2" hidden="1">#REF!</definedName>
    <definedName name="_5____123Graph_XGRßFICO_1B" localSheetId="3" hidden="1">#REF!</definedName>
    <definedName name="_5____123Graph_XGRßFICO_1B" localSheetId="4" hidden="1">#REF!</definedName>
    <definedName name="_5____123Graph_XGRßFICO_1B" localSheetId="6" hidden="1">#REF!</definedName>
    <definedName name="_5____123Graph_XGRßFICO_1B" localSheetId="5" hidden="1">#REF!</definedName>
    <definedName name="_5____123Graph_XGRßFICO_1B" localSheetId="8" hidden="1">#REF!</definedName>
    <definedName name="_5____123Graph_XGRßFICO_1B" hidden="1">#REF!</definedName>
    <definedName name="_5__123Graph_BCHART_2" localSheetId="2" hidden="1">#REF!</definedName>
    <definedName name="_5__123Graph_BCHART_2" localSheetId="3" hidden="1">#REF!</definedName>
    <definedName name="_5__123Graph_BCHART_2" localSheetId="4" hidden="1">#REF!</definedName>
    <definedName name="_5__123Graph_BCHART_2" localSheetId="6" hidden="1">#REF!</definedName>
    <definedName name="_5__123Graph_BCHART_2" localSheetId="5" hidden="1">#REF!</definedName>
    <definedName name="_5__123Graph_BCHART_2" localSheetId="8" hidden="1">#REF!</definedName>
    <definedName name="_5__123Graph_BCHART_2" hidden="1">#REF!</definedName>
    <definedName name="_5__123Graph_BCHART_3" localSheetId="2" hidden="1">#REF!</definedName>
    <definedName name="_5__123Graph_BCHART_3" localSheetId="3" hidden="1">#REF!</definedName>
    <definedName name="_5__123Graph_BCHART_3" localSheetId="4" hidden="1">#REF!</definedName>
    <definedName name="_5__123Graph_BCHART_3" localSheetId="6" hidden="1">#REF!</definedName>
    <definedName name="_5__123Graph_BCHART_3" localSheetId="5" hidden="1">#REF!</definedName>
    <definedName name="_5__123Graph_BCHART_3" localSheetId="8" hidden="1">#REF!</definedName>
    <definedName name="_5__123Graph_BCHART_3" hidden="1">#REF!</definedName>
    <definedName name="_6___123Graph_AGRßFICO_1B" localSheetId="2" hidden="1">#REF!</definedName>
    <definedName name="_6___123Graph_AGRßFICO_1B" localSheetId="3" hidden="1">#REF!</definedName>
    <definedName name="_6___123Graph_AGRßFICO_1B" localSheetId="4" hidden="1">#REF!</definedName>
    <definedName name="_6___123Graph_AGRßFICO_1B" localSheetId="6" hidden="1">#REF!</definedName>
    <definedName name="_6___123Graph_AGRßFICO_1B" localSheetId="5" hidden="1">#REF!</definedName>
    <definedName name="_6___123Graph_AGRßFICO_1B" localSheetId="8" hidden="1">#REF!</definedName>
    <definedName name="_6___123Graph_AGRßFICO_1B" hidden="1">#REF!</definedName>
    <definedName name="_6__123Graph_AGRßFICO_1B" localSheetId="2" hidden="1">#REF!</definedName>
    <definedName name="_6__123Graph_AGRßFICO_1B" localSheetId="3" hidden="1">#REF!</definedName>
    <definedName name="_6__123Graph_AGRßFICO_1B" localSheetId="4" hidden="1">#REF!</definedName>
    <definedName name="_6__123Graph_AGRßFICO_1B" localSheetId="6" hidden="1">#REF!</definedName>
    <definedName name="_6__123Graph_AGRßFICO_1B" localSheetId="5" hidden="1">#REF!</definedName>
    <definedName name="_6__123Graph_AGRßFICO_1B" localSheetId="8" hidden="1">#REF!</definedName>
    <definedName name="_6__123Graph_AGRßFICO_1B" hidden="1">#REF!</definedName>
    <definedName name="_6__123Graph_BCHART_3" localSheetId="2" hidden="1">#REF!</definedName>
    <definedName name="_6__123Graph_BCHART_3" localSheetId="3" hidden="1">#REF!</definedName>
    <definedName name="_6__123Graph_BCHART_3" localSheetId="4" hidden="1">#REF!</definedName>
    <definedName name="_6__123Graph_BCHART_3" localSheetId="6" hidden="1">#REF!</definedName>
    <definedName name="_6__123Graph_BCHART_3" localSheetId="5" hidden="1">#REF!</definedName>
    <definedName name="_6__123Graph_BCHART_3" localSheetId="8" hidden="1">#REF!</definedName>
    <definedName name="_6__123Graph_BCHART_3" hidden="1">#REF!</definedName>
    <definedName name="_6__123Graph_BCHART_4" localSheetId="2" hidden="1">#REF!</definedName>
    <definedName name="_6__123Graph_BCHART_4" localSheetId="3" hidden="1">#REF!</definedName>
    <definedName name="_6__123Graph_BCHART_4" localSheetId="4" hidden="1">#REF!</definedName>
    <definedName name="_6__123Graph_BCHART_4" localSheetId="6" hidden="1">#REF!</definedName>
    <definedName name="_6__123Graph_BCHART_4" localSheetId="5" hidden="1">#REF!</definedName>
    <definedName name="_6__123Graph_BCHART_4" localSheetId="8" hidden="1">#REF!</definedName>
    <definedName name="_6__123Graph_BCHART_4" hidden="1">#REF!</definedName>
    <definedName name="_6__123Graph_XGRßFICO_1B" localSheetId="2" hidden="1">#REF!</definedName>
    <definedName name="_6__123Graph_XGRßFICO_1B" localSheetId="3" hidden="1">#REF!</definedName>
    <definedName name="_6__123Graph_XGRßFICO_1B" localSheetId="4" hidden="1">#REF!</definedName>
    <definedName name="_6__123Graph_XGRßFICO_1B" localSheetId="6" hidden="1">#REF!</definedName>
    <definedName name="_6__123Graph_XGRßFICO_1B" localSheetId="5" hidden="1">#REF!</definedName>
    <definedName name="_6__123Graph_XGRßFICO_1B" localSheetId="8" hidden="1">#REF!</definedName>
    <definedName name="_6__123Graph_XGRßFICO_1B" hidden="1">#REF!</definedName>
    <definedName name="_7___123Graph_XGRßFICO_1B" localSheetId="2" hidden="1">#REF!</definedName>
    <definedName name="_7___123Graph_XGRßFICO_1B" localSheetId="3" hidden="1">#REF!</definedName>
    <definedName name="_7___123Graph_XGRßFICO_1B" localSheetId="4" hidden="1">#REF!</definedName>
    <definedName name="_7___123Graph_XGRßFICO_1B" localSheetId="6" hidden="1">#REF!</definedName>
    <definedName name="_7___123Graph_XGRßFICO_1B" localSheetId="5" hidden="1">#REF!</definedName>
    <definedName name="_7___123Graph_XGRßFICO_1B" localSheetId="8" hidden="1">#REF!</definedName>
    <definedName name="_7___123Graph_XGRßFICO_1B" hidden="1">#REF!</definedName>
    <definedName name="_7__123Graph_AGRßFICO_1B" localSheetId="2" hidden="1">#REF!</definedName>
    <definedName name="_7__123Graph_AGRßFICO_1B" localSheetId="3" hidden="1">#REF!</definedName>
    <definedName name="_7__123Graph_AGRßFICO_1B" localSheetId="4" hidden="1">#REF!</definedName>
    <definedName name="_7__123Graph_AGRßFICO_1B" localSheetId="6" hidden="1">#REF!</definedName>
    <definedName name="_7__123Graph_AGRßFICO_1B" localSheetId="5" hidden="1">#REF!</definedName>
    <definedName name="_7__123Graph_AGRßFICO_1B" localSheetId="8" hidden="1">#REF!</definedName>
    <definedName name="_7__123Graph_AGRßFICO_1B" hidden="1">#REF!</definedName>
    <definedName name="_7__123Graph_BCHART_4" localSheetId="2" hidden="1">#REF!</definedName>
    <definedName name="_7__123Graph_BCHART_4" localSheetId="3" hidden="1">#REF!</definedName>
    <definedName name="_7__123Graph_BCHART_4" localSheetId="4" hidden="1">#REF!</definedName>
    <definedName name="_7__123Graph_BCHART_4" localSheetId="6" hidden="1">#REF!</definedName>
    <definedName name="_7__123Graph_BCHART_4" localSheetId="5" hidden="1">#REF!</definedName>
    <definedName name="_7__123Graph_BCHART_4" localSheetId="8" hidden="1">#REF!</definedName>
    <definedName name="_7__123Graph_BCHART_4" hidden="1">#REF!</definedName>
    <definedName name="_7__123Graph_CCHART_2" localSheetId="2" hidden="1">#REF!</definedName>
    <definedName name="_7__123Graph_CCHART_2" localSheetId="3" hidden="1">#REF!</definedName>
    <definedName name="_7__123Graph_CCHART_2" localSheetId="4" hidden="1">#REF!</definedName>
    <definedName name="_7__123Graph_CCHART_2" localSheetId="6" hidden="1">#REF!</definedName>
    <definedName name="_7__123Graph_CCHART_2" localSheetId="5" hidden="1">#REF!</definedName>
    <definedName name="_7__123Graph_CCHART_2" localSheetId="8" hidden="1">#REF!</definedName>
    <definedName name="_7__123Graph_CCHART_2" hidden="1">#REF!</definedName>
    <definedName name="_8__123Graph_AGRßFICO_1B" localSheetId="2" hidden="1">#REF!</definedName>
    <definedName name="_8__123Graph_AGRßFICO_1B" localSheetId="3" hidden="1">#REF!</definedName>
    <definedName name="_8__123Graph_AGRßFICO_1B" localSheetId="4" hidden="1">#REF!</definedName>
    <definedName name="_8__123Graph_AGRßFICO_1B" localSheetId="6" hidden="1">#REF!</definedName>
    <definedName name="_8__123Graph_AGRßFICO_1B" localSheetId="5" hidden="1">#REF!</definedName>
    <definedName name="_8__123Graph_AGRßFICO_1B" localSheetId="8" hidden="1">#REF!</definedName>
    <definedName name="_8__123Graph_AGRßFICO_1B" hidden="1">#REF!</definedName>
    <definedName name="_8__123Graph_CCHART_2" localSheetId="2" hidden="1">#REF!</definedName>
    <definedName name="_8__123Graph_CCHART_2" localSheetId="3" hidden="1">#REF!</definedName>
    <definedName name="_8__123Graph_CCHART_2" localSheetId="4" hidden="1">#REF!</definedName>
    <definedName name="_8__123Graph_CCHART_2" localSheetId="6" hidden="1">#REF!</definedName>
    <definedName name="_8__123Graph_CCHART_2" localSheetId="5" hidden="1">#REF!</definedName>
    <definedName name="_8__123Graph_CCHART_2" localSheetId="8" hidden="1">#REF!</definedName>
    <definedName name="_8__123Graph_CCHART_2" hidden="1">#REF!</definedName>
    <definedName name="_8__123Graph_CCHART_3" localSheetId="2" hidden="1">#REF!</definedName>
    <definedName name="_8__123Graph_CCHART_3" localSheetId="3" hidden="1">#REF!</definedName>
    <definedName name="_8__123Graph_CCHART_3" localSheetId="4" hidden="1">#REF!</definedName>
    <definedName name="_8__123Graph_CCHART_3" localSheetId="6" hidden="1">#REF!</definedName>
    <definedName name="_8__123Graph_CCHART_3" localSheetId="5" hidden="1">#REF!</definedName>
    <definedName name="_8__123Graph_CCHART_3" localSheetId="8" hidden="1">#REF!</definedName>
    <definedName name="_8__123Graph_CCHART_3" hidden="1">#REF!</definedName>
    <definedName name="_8__123Graph_XGRßFICO_1B" localSheetId="2" hidden="1">#REF!</definedName>
    <definedName name="_8__123Graph_XGRßFICO_1B" localSheetId="3" hidden="1">#REF!</definedName>
    <definedName name="_8__123Graph_XGRßFICO_1B" localSheetId="4" hidden="1">#REF!</definedName>
    <definedName name="_8__123Graph_XGRßFICO_1B" localSheetId="6" hidden="1">#REF!</definedName>
    <definedName name="_8__123Graph_XGRßFICO_1B" localSheetId="5" hidden="1">#REF!</definedName>
    <definedName name="_8__123Graph_XGRßFICO_1B" localSheetId="8" hidden="1">#REF!</definedName>
    <definedName name="_8__123Graph_XGRßFICO_1B" hidden="1">#REF!</definedName>
    <definedName name="_9__123Graph_AGRßFICO_1B" localSheetId="2" hidden="1">#REF!</definedName>
    <definedName name="_9__123Graph_AGRßFICO_1B" localSheetId="3" hidden="1">#REF!</definedName>
    <definedName name="_9__123Graph_AGRßFICO_1B" localSheetId="4" hidden="1">#REF!</definedName>
    <definedName name="_9__123Graph_AGRßFICO_1B" localSheetId="6" hidden="1">#REF!</definedName>
    <definedName name="_9__123Graph_AGRßFICO_1B" localSheetId="5" hidden="1">#REF!</definedName>
    <definedName name="_9__123Graph_AGRßFICO_1B" localSheetId="8" hidden="1">#REF!</definedName>
    <definedName name="_9__123Graph_AGRßFICO_1B" hidden="1">#REF!</definedName>
    <definedName name="_9__123Graph_CCHART_3" localSheetId="2" hidden="1">#REF!</definedName>
    <definedName name="_9__123Graph_CCHART_3" localSheetId="3" hidden="1">#REF!</definedName>
    <definedName name="_9__123Graph_CCHART_3" localSheetId="4" hidden="1">#REF!</definedName>
    <definedName name="_9__123Graph_CCHART_3" localSheetId="6" hidden="1">#REF!</definedName>
    <definedName name="_9__123Graph_CCHART_3" localSheetId="5" hidden="1">#REF!</definedName>
    <definedName name="_9__123Graph_CCHART_3" localSheetId="8" hidden="1">#REF!</definedName>
    <definedName name="_9__123Graph_CCHART_3" hidden="1">#REF!</definedName>
    <definedName name="_9__123Graph_ECHART_4" localSheetId="2" hidden="1">#REF!</definedName>
    <definedName name="_9__123Graph_ECHART_4" localSheetId="3" hidden="1">#REF!</definedName>
    <definedName name="_9__123Graph_ECHART_4" localSheetId="4" hidden="1">#REF!</definedName>
    <definedName name="_9__123Graph_ECHART_4" localSheetId="6" hidden="1">#REF!</definedName>
    <definedName name="_9__123Graph_ECHART_4" localSheetId="5" hidden="1">#REF!</definedName>
    <definedName name="_9__123Graph_ECHART_4" localSheetId="8" hidden="1">#REF!</definedName>
    <definedName name="_9__123Graph_ECHART_4" hidden="1">#REF!</definedName>
    <definedName name="_9__123Graph_XGRßFICO_1B" localSheetId="2" hidden="1">#REF!</definedName>
    <definedName name="_9__123Graph_XGRßFICO_1B" localSheetId="3" hidden="1">#REF!</definedName>
    <definedName name="_9__123Graph_XGRßFICO_1B" localSheetId="4" hidden="1">#REF!</definedName>
    <definedName name="_9__123Graph_XGRßFICO_1B" localSheetId="6" hidden="1">#REF!</definedName>
    <definedName name="_9__123Graph_XGRßFICO_1B" localSheetId="5" hidden="1">#REF!</definedName>
    <definedName name="_9__123Graph_XGRßFICO_1B" localSheetId="8" hidden="1">#REF!</definedName>
    <definedName name="_9__123Graph_XGRßFICO_1B" hidden="1">#REF!</definedName>
    <definedName name="_Fill" localSheetId="2" hidden="1">#REF!</definedName>
    <definedName name="_Fill" localSheetId="3" hidden="1">#REF!</definedName>
    <definedName name="_Fill" localSheetId="4" hidden="1">#REF!</definedName>
    <definedName name="_Fill" localSheetId="6" hidden="1">#REF!</definedName>
    <definedName name="_Fill" localSheetId="5" hidden="1">#REF!</definedName>
    <definedName name="_Fill" localSheetId="8" hidden="1">#REF!</definedName>
    <definedName name="_Fill" hidden="1">#REF!</definedName>
    <definedName name="_xlnm._FilterDatabase" localSheetId="8" hidden="1">Gráfico3.7!$A$1:$D$51</definedName>
    <definedName name="_g1" localSheetId="1" hidden="1">#REF!</definedName>
    <definedName name="_g1" localSheetId="2" hidden="1">#REF!</definedName>
    <definedName name="_g1" localSheetId="3" hidden="1">#REF!</definedName>
    <definedName name="_g1" localSheetId="4" hidden="1">#REF!</definedName>
    <definedName name="_g1" localSheetId="6" hidden="1">#REF!</definedName>
    <definedName name="_g1" localSheetId="5" hidden="1">#REF!</definedName>
    <definedName name="_g1" localSheetId="8" hidden="1">#REF!</definedName>
    <definedName name="_g1" hidden="1">#REF!</definedName>
    <definedName name="_h9" localSheetId="1" hidden="1">{"'Inversión Extranjera'!$A$1:$AG$74","'Inversión Extranjera'!$G$7:$AF$61"}</definedName>
    <definedName name="_h9" localSheetId="2" hidden="1">{"'Inversión Extranjera'!$A$1:$AG$74","'Inversión Extranjera'!$G$7:$AF$61"}</definedName>
    <definedName name="_h9" localSheetId="3" hidden="1">{"'Inversión Extranjera'!$A$1:$AG$74","'Inversión Extranjera'!$G$7:$AF$61"}</definedName>
    <definedName name="_h9" localSheetId="4" hidden="1">{"'Inversión Extranjera'!$A$1:$AG$74","'Inversión Extranjera'!$G$7:$AF$61"}</definedName>
    <definedName name="_h9" localSheetId="6" hidden="1">{"'Inversión Extranjera'!$A$1:$AG$74","'Inversión Extranjera'!$G$7:$AF$61"}</definedName>
    <definedName name="_h9" localSheetId="5" hidden="1">{"'Inversión Extranjera'!$A$1:$AG$74","'Inversión Extranjera'!$G$7:$AF$61"}</definedName>
    <definedName name="_h9" localSheetId="7" hidden="1">{"'Inversión Extranjera'!$A$1:$AG$74","'Inversión Extranjera'!$G$7:$AF$61"}</definedName>
    <definedName name="_h9" localSheetId="8" hidden="1">{"'Inversión Extranjera'!$A$1:$AG$74","'Inversión Extranjera'!$G$7:$AF$61"}</definedName>
    <definedName name="_h9" hidden="1">{"'Inversión Extranjera'!$A$1:$AG$74","'Inversión Extranjera'!$G$7:$AF$61"}</definedName>
    <definedName name="_Key1" localSheetId="1" hidden="1">#REF!</definedName>
    <definedName name="_Key1" localSheetId="2" hidden="1">#REF!</definedName>
    <definedName name="_Key1" localSheetId="3" hidden="1">#REF!</definedName>
    <definedName name="_Key1" localSheetId="4" hidden="1">#REF!</definedName>
    <definedName name="_Key1" localSheetId="6" hidden="1">#REF!</definedName>
    <definedName name="_Key1" localSheetId="5" hidden="1">#REF!</definedName>
    <definedName name="_Key1" localSheetId="8" hidden="1">#REF!</definedName>
    <definedName name="_Key1" hidden="1">#REF!</definedName>
    <definedName name="_Key2" localSheetId="1" hidden="1">#REF!</definedName>
    <definedName name="_Key2" localSheetId="2" hidden="1">#REF!</definedName>
    <definedName name="_Key2" localSheetId="3" hidden="1">#REF!</definedName>
    <definedName name="_Key2" localSheetId="4" hidden="1">#REF!</definedName>
    <definedName name="_Key2" localSheetId="6" hidden="1">#REF!</definedName>
    <definedName name="_Key2" localSheetId="5" hidden="1">#REF!</definedName>
    <definedName name="_Key2" localSheetId="8" hidden="1">#REF!</definedName>
    <definedName name="_Key2" hidden="1">#REF!</definedName>
    <definedName name="_MatMult_A" hidden="1">[9]Contents!$C$20:$D$28</definedName>
    <definedName name="_MatMult_B" hidden="1">[9]Contents!$C$20:$D$28</definedName>
    <definedName name="_Order1" hidden="1">0</definedName>
    <definedName name="_Order2" hidden="1">255</definedName>
    <definedName name="_Regression_Out" hidden="1">[9]Contents!$A$168</definedName>
    <definedName name="_Regression_X" hidden="1">[9]Contents!$C$157:$D$164</definedName>
    <definedName name="_Regression_Y" hidden="1">[9]Contents!$B$163:$B$170</definedName>
    <definedName name="_Sort" localSheetId="1" hidden="1">#REF!</definedName>
    <definedName name="_Sort" localSheetId="2" hidden="1">#REF!</definedName>
    <definedName name="_Sort" localSheetId="3" hidden="1">#REF!</definedName>
    <definedName name="_Sort" localSheetId="4" hidden="1">#REF!</definedName>
    <definedName name="_Sort" localSheetId="6" hidden="1">#REF!</definedName>
    <definedName name="_Sort" localSheetId="5" hidden="1">#REF!</definedName>
    <definedName name="_Sort" localSheetId="8" hidden="1">#REF!</definedName>
    <definedName name="_Sort" hidden="1">#REF!</definedName>
    <definedName name="_xlchart.v1.0" hidden="1">Gráfico3.7!$A$12:$A$54</definedName>
    <definedName name="_xlchart.v1.1" hidden="1">Gráfico3.7!$A$2:$A$11</definedName>
    <definedName name="a" localSheetId="1" hidden="1">#REF!</definedName>
    <definedName name="a" localSheetId="2" hidden="1">#REF!</definedName>
    <definedName name="a" localSheetId="3" hidden="1">#REF!</definedName>
    <definedName name="a" localSheetId="4" hidden="1">#REF!</definedName>
    <definedName name="a" localSheetId="6" hidden="1">#REF!</definedName>
    <definedName name="a" localSheetId="5" hidden="1">#REF!</definedName>
    <definedName name="a" localSheetId="8" hidden="1">#REF!</definedName>
    <definedName name="a" hidden="1">#REF!</definedName>
    <definedName name="aa" localSheetId="1" hidden="1">#REF!</definedName>
    <definedName name="aa" localSheetId="2" hidden="1">#REF!</definedName>
    <definedName name="aa" localSheetId="3" hidden="1">#REF!</definedName>
    <definedName name="aa" localSheetId="4" hidden="1">#REF!</definedName>
    <definedName name="aa" localSheetId="6" hidden="1">#REF!</definedName>
    <definedName name="aa" localSheetId="5" hidden="1">#REF!</definedName>
    <definedName name="aa" localSheetId="8" hidden="1">#REF!</definedName>
    <definedName name="aa" hidden="1">#REF!</definedName>
    <definedName name="aaaaa" localSheetId="1" hidden="1">{"'Inversión Extranjera'!$A$1:$AG$74","'Inversión Extranjera'!$G$7:$AF$61"}</definedName>
    <definedName name="aaaaa" localSheetId="2" hidden="1">{"'Inversión Extranjera'!$A$1:$AG$74","'Inversión Extranjera'!$G$7:$AF$61"}</definedName>
    <definedName name="aaaaa" localSheetId="3" hidden="1">{"'Inversión Extranjera'!$A$1:$AG$74","'Inversión Extranjera'!$G$7:$AF$61"}</definedName>
    <definedName name="aaaaa" localSheetId="4" hidden="1">{"'Inversión Extranjera'!$A$1:$AG$74","'Inversión Extranjera'!$G$7:$AF$61"}</definedName>
    <definedName name="aaaaa" localSheetId="6" hidden="1">{"'Inversión Extranjera'!$A$1:$AG$74","'Inversión Extranjera'!$G$7:$AF$61"}</definedName>
    <definedName name="aaaaa" localSheetId="5" hidden="1">{"'Inversión Extranjera'!$A$1:$AG$74","'Inversión Extranjera'!$G$7:$AF$61"}</definedName>
    <definedName name="aaaaa" localSheetId="7" hidden="1">{"'Inversión Extranjera'!$A$1:$AG$74","'Inversión Extranjera'!$G$7:$AF$61"}</definedName>
    <definedName name="aaaaa" localSheetId="8" hidden="1">{"'Inversión Extranjera'!$A$1:$AG$74","'Inversión Extranjera'!$G$7:$AF$61"}</definedName>
    <definedName name="aaaaa" hidden="1">{"'Inversión Extranjera'!$A$1:$AG$74","'Inversión Extranjera'!$G$7:$AF$61"}</definedName>
    <definedName name="aaaaaaaaaaaa" localSheetId="2" hidden="1">'[10]Grafico I.5 C. Neg'!#REF!</definedName>
    <definedName name="aaaaaaaaaaaa" localSheetId="3" hidden="1">'[10]Grafico I.5 C. Neg'!#REF!</definedName>
    <definedName name="aaaaaaaaaaaa" localSheetId="4" hidden="1">'[10]Grafico I.5 C. Neg'!#REF!</definedName>
    <definedName name="aaaaaaaaaaaa" localSheetId="6" hidden="1">'[10]Grafico I.5 C. Neg'!#REF!</definedName>
    <definedName name="aaaaaaaaaaaa" localSheetId="5" hidden="1">'[10]Grafico I.5 C. Neg'!#REF!</definedName>
    <definedName name="aaaaaaaaaaaa" hidden="1">'[10]Grafico I.5 C. Neg'!#REF!</definedName>
    <definedName name="aaaaaaaaaaaaaaaaaaaaaa" localSheetId="1" hidden="1">#REF!</definedName>
    <definedName name="aaaaaaaaaaaaaaaaaaaaaa" localSheetId="2" hidden="1">#REF!</definedName>
    <definedName name="aaaaaaaaaaaaaaaaaaaaaa" localSheetId="3" hidden="1">#REF!</definedName>
    <definedName name="aaaaaaaaaaaaaaaaaaaaaa" localSheetId="4" hidden="1">#REF!</definedName>
    <definedName name="aaaaaaaaaaaaaaaaaaaaaa" localSheetId="6" hidden="1">#REF!</definedName>
    <definedName name="aaaaaaaaaaaaaaaaaaaaaa" localSheetId="5" hidden="1">#REF!</definedName>
    <definedName name="aaaaaaaaaaaaaaaaaaaaaa" localSheetId="8" hidden="1">#REF!</definedName>
    <definedName name="aaaaaaaaaaaaaaaaaaaaaa" hidden="1">#REF!</definedName>
    <definedName name="aadd" localSheetId="1" hidden="1">#REF!</definedName>
    <definedName name="aadd" localSheetId="2" hidden="1">#REF!</definedName>
    <definedName name="aadd" localSheetId="3" hidden="1">#REF!</definedName>
    <definedName name="aadd" localSheetId="4" hidden="1">#REF!</definedName>
    <definedName name="aadd" localSheetId="6" hidden="1">#REF!</definedName>
    <definedName name="aadd" localSheetId="5" hidden="1">#REF!</definedName>
    <definedName name="aadd" localSheetId="8" hidden="1">#REF!</definedName>
    <definedName name="aadd" hidden="1">#REF!</definedName>
    <definedName name="ar_7" localSheetId="1" hidden="1">{"'Inversión Extranjera'!$A$1:$AG$74","'Inversión Extranjera'!$G$7:$AF$61"}</definedName>
    <definedName name="ar_7" localSheetId="2" hidden="1">{"'Inversión Extranjera'!$A$1:$AG$74","'Inversión Extranjera'!$G$7:$AF$61"}</definedName>
    <definedName name="ar_7" localSheetId="3" hidden="1">{"'Inversión Extranjera'!$A$1:$AG$74","'Inversión Extranjera'!$G$7:$AF$61"}</definedName>
    <definedName name="ar_7" localSheetId="4" hidden="1">{"'Inversión Extranjera'!$A$1:$AG$74","'Inversión Extranjera'!$G$7:$AF$61"}</definedName>
    <definedName name="ar_7" localSheetId="6" hidden="1">{"'Inversión Extranjera'!$A$1:$AG$74","'Inversión Extranjera'!$G$7:$AF$61"}</definedName>
    <definedName name="ar_7" localSheetId="5" hidden="1">{"'Inversión Extranjera'!$A$1:$AG$74","'Inversión Extranjera'!$G$7:$AF$61"}</definedName>
    <definedName name="ar_7" localSheetId="7" hidden="1">{"'Inversión Extranjera'!$A$1:$AG$74","'Inversión Extranjera'!$G$7:$AF$61"}</definedName>
    <definedName name="ar_7" localSheetId="8" hidden="1">{"'Inversión Extranjera'!$A$1:$AG$74","'Inversión Extranjera'!$G$7:$AF$61"}</definedName>
    <definedName name="ar_7" hidden="1">{"'Inversión Extranjera'!$A$1:$AG$74","'Inversión Extranjera'!$G$7:$AF$61"}</definedName>
    <definedName name="arae4rer" localSheetId="1"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3"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1" hidden="1">#REF!</definedName>
    <definedName name="asca" localSheetId="2" hidden="1">#REF!</definedName>
    <definedName name="asca" localSheetId="3" hidden="1">#REF!</definedName>
    <definedName name="asca" localSheetId="4" hidden="1">#REF!</definedName>
    <definedName name="asca" localSheetId="6" hidden="1">#REF!</definedName>
    <definedName name="asca" localSheetId="5" hidden="1">#REF!</definedName>
    <definedName name="asca" localSheetId="8" hidden="1">#REF!</definedName>
    <definedName name="asca" hidden="1">#REF!</definedName>
    <definedName name="ascfa" localSheetId="1" hidden="1">#REF!</definedName>
    <definedName name="ascfa" localSheetId="2" hidden="1">#REF!</definedName>
    <definedName name="ascfa" localSheetId="3" hidden="1">#REF!</definedName>
    <definedName name="ascfa" localSheetId="4" hidden="1">#REF!</definedName>
    <definedName name="ascfa" localSheetId="6" hidden="1">#REF!</definedName>
    <definedName name="ascfa" localSheetId="5" hidden="1">#REF!</definedName>
    <definedName name="ascfa" localSheetId="8" hidden="1">#REF!</definedName>
    <definedName name="ascfa" hidden="1">#REF!</definedName>
    <definedName name="asd" localSheetId="1" hidden="1">#REF!</definedName>
    <definedName name="asd" localSheetId="2" hidden="1">#REF!</definedName>
    <definedName name="asd" localSheetId="3" hidden="1">#REF!</definedName>
    <definedName name="asd" localSheetId="4" hidden="1">#REF!</definedName>
    <definedName name="asd" localSheetId="6" hidden="1">#REF!</definedName>
    <definedName name="asd" localSheetId="5" hidden="1">#REF!</definedName>
    <definedName name="asd" localSheetId="8" hidden="1">#REF!</definedName>
    <definedName name="asd" hidden="1">#REF!</definedName>
    <definedName name="asda" localSheetId="2" hidden="1">#REF!</definedName>
    <definedName name="asda" localSheetId="3" hidden="1">#REF!</definedName>
    <definedName name="asda" localSheetId="4" hidden="1">#REF!</definedName>
    <definedName name="asda" localSheetId="6" hidden="1">#REF!</definedName>
    <definedName name="asda" localSheetId="5" hidden="1">#REF!</definedName>
    <definedName name="asda" localSheetId="8" hidden="1">#REF!</definedName>
    <definedName name="asda" hidden="1">#REF!</definedName>
    <definedName name="asdad" localSheetId="2" hidden="1">#REF!</definedName>
    <definedName name="asdad" localSheetId="3" hidden="1">#REF!</definedName>
    <definedName name="asdad" localSheetId="4" hidden="1">#REF!</definedName>
    <definedName name="asdad" localSheetId="6" hidden="1">#REF!</definedName>
    <definedName name="asdad" localSheetId="5" hidden="1">#REF!</definedName>
    <definedName name="asdad" localSheetId="8" hidden="1">#REF!</definedName>
    <definedName name="asdad" hidden="1">#REF!</definedName>
    <definedName name="asdfasf" localSheetId="2">#REF!</definedName>
    <definedName name="asdfasf" localSheetId="3">#REF!</definedName>
    <definedName name="asdfasf" localSheetId="4">#REF!</definedName>
    <definedName name="asdfasf" localSheetId="6">#REF!</definedName>
    <definedName name="asdfasf" localSheetId="5">#REF!</definedName>
    <definedName name="asdfasf" localSheetId="8">#REF!</definedName>
    <definedName name="asdfasf">#REF!</definedName>
    <definedName name="asl" localSheetId="2" hidden="1">#REF!</definedName>
    <definedName name="asl" localSheetId="3" hidden="1">#REF!</definedName>
    <definedName name="asl" localSheetId="4" hidden="1">#REF!</definedName>
    <definedName name="asl" localSheetId="6" hidden="1">#REF!</definedName>
    <definedName name="asl" localSheetId="5" hidden="1">#REF!</definedName>
    <definedName name="asl" localSheetId="8" hidden="1">#REF!</definedName>
    <definedName name="asl" hidden="1">#REF!</definedName>
    <definedName name="awda" localSheetId="1"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3"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localSheetId="2" hidden="1">'[11]Grafico I.5 C. Neg'!#REF!</definedName>
    <definedName name="b" localSheetId="3" hidden="1">'[11]Grafico I.5 C. Neg'!#REF!</definedName>
    <definedName name="b" localSheetId="4" hidden="1">'[11]Grafico I.5 C. Neg'!#REF!</definedName>
    <definedName name="b" localSheetId="6" hidden="1">'[11]Grafico I.5 C. Neg'!#REF!</definedName>
    <definedName name="b" localSheetId="5" hidden="1">'[11]Grafico I.5 C. Neg'!#REF!</definedName>
    <definedName name="b" hidden="1">'[11]Grafico I.5 C. Neg'!#REF!</definedName>
    <definedName name="bb" localSheetId="1" hidden="1">#REF!</definedName>
    <definedName name="bb" localSheetId="2" hidden="1">#REF!</definedName>
    <definedName name="bb" localSheetId="3" hidden="1">#REF!</definedName>
    <definedName name="bb" localSheetId="4" hidden="1">#REF!</definedName>
    <definedName name="bb" localSheetId="6" hidden="1">#REF!</definedName>
    <definedName name="bb" localSheetId="5" hidden="1">#REF!</definedName>
    <definedName name="bb" localSheetId="8" hidden="1">#REF!</definedName>
    <definedName name="bb" hidden="1">#REF!</definedName>
    <definedName name="bgfdg" localSheetId="1" hidden="1">{"'Hoja1'!$A$2:$O$33"}</definedName>
    <definedName name="bgfdg" localSheetId="2" hidden="1">{"'Hoja1'!$A$2:$O$33"}</definedName>
    <definedName name="bgfdg" localSheetId="3" hidden="1">{"'Hoja1'!$A$2:$O$33"}</definedName>
    <definedName name="bgfdg" localSheetId="4" hidden="1">{"'Hoja1'!$A$2:$O$33"}</definedName>
    <definedName name="bgfdg" localSheetId="6" hidden="1">{"'Hoja1'!$A$2:$O$33"}</definedName>
    <definedName name="bgfdg" localSheetId="5" hidden="1">{"'Hoja1'!$A$2:$O$33"}</definedName>
    <definedName name="bgfdg" localSheetId="7" hidden="1">{"'Hoja1'!$A$2:$O$33"}</definedName>
    <definedName name="bgfdg" localSheetId="8" hidden="1">{"'Hoja1'!$A$2:$O$33"}</definedName>
    <definedName name="bgfdg" hidden="1">{"'Hoja1'!$A$2:$O$33"}</definedName>
    <definedName name="bghjsiofhdfjj67776" localSheetId="2" hidden="1">#REF!</definedName>
    <definedName name="bghjsiofhdfjj67776" localSheetId="3" hidden="1">#REF!</definedName>
    <definedName name="bghjsiofhdfjj67776" localSheetId="4" hidden="1">#REF!</definedName>
    <definedName name="bghjsiofhdfjj67776" localSheetId="6" hidden="1">#REF!</definedName>
    <definedName name="bghjsiofhdfjj67776" localSheetId="5" hidden="1">#REF!</definedName>
    <definedName name="bghjsiofhdfjj67776" localSheetId="8" hidden="1">#REF!</definedName>
    <definedName name="bghjsiofhdfjj67776" hidden="1">#REF!</definedName>
    <definedName name="blalalal" localSheetId="2" hidden="1">[5]OUT!#REF!</definedName>
    <definedName name="blalalal" localSheetId="3" hidden="1">[5]OUT!#REF!</definedName>
    <definedName name="blalalal" localSheetId="4" hidden="1">[5]OUT!#REF!</definedName>
    <definedName name="blalalal" localSheetId="6" hidden="1">[5]OUT!#REF!</definedName>
    <definedName name="blalalal" localSheetId="5" hidden="1">[5]OUT!#REF!</definedName>
    <definedName name="blalalal" hidden="1">[5]OUT!#REF!</definedName>
    <definedName name="BLPH1" localSheetId="2" hidden="1">#REF!</definedName>
    <definedName name="BLPH1" localSheetId="3" hidden="1">#REF!</definedName>
    <definedName name="BLPH1" localSheetId="4" hidden="1">#REF!</definedName>
    <definedName name="BLPH1" localSheetId="6" hidden="1">#REF!</definedName>
    <definedName name="BLPH1" localSheetId="5" hidden="1">#REF!</definedName>
    <definedName name="BLPH1" localSheetId="8" hidden="1">#REF!</definedName>
    <definedName name="BLPH1" hidden="1">#REF!</definedName>
    <definedName name="BLPH10" hidden="1">'[12]Base Comm'!$E$31</definedName>
    <definedName name="BLPH11" localSheetId="1" hidden="1">#REF!</definedName>
    <definedName name="BLPH11" localSheetId="2" hidden="1">#REF!</definedName>
    <definedName name="BLPH11" localSheetId="3" hidden="1">#REF!</definedName>
    <definedName name="BLPH11" localSheetId="4" hidden="1">#REF!</definedName>
    <definedName name="BLPH11" localSheetId="6" hidden="1">#REF!</definedName>
    <definedName name="BLPH11" localSheetId="5" hidden="1">#REF!</definedName>
    <definedName name="BLPH11" localSheetId="8" hidden="1">#REF!</definedName>
    <definedName name="BLPH11" hidden="1">#REF!</definedName>
    <definedName name="BLPH12" localSheetId="1" hidden="1">#REF!</definedName>
    <definedName name="BLPH12" localSheetId="2" hidden="1">#REF!</definedName>
    <definedName name="BLPH12" localSheetId="3" hidden="1">#REF!</definedName>
    <definedName name="BLPH12" localSheetId="4" hidden="1">#REF!</definedName>
    <definedName name="BLPH12" localSheetId="6" hidden="1">#REF!</definedName>
    <definedName name="BLPH12" localSheetId="5" hidden="1">#REF!</definedName>
    <definedName name="BLPH12" localSheetId="8" hidden="1">#REF!</definedName>
    <definedName name="BLPH12" hidden="1">#REF!</definedName>
    <definedName name="BLPH13" localSheetId="1" hidden="1">#REF!</definedName>
    <definedName name="BLPH13" localSheetId="2" hidden="1">#REF!</definedName>
    <definedName name="BLPH13" localSheetId="3" hidden="1">#REF!</definedName>
    <definedName name="BLPH13" localSheetId="4" hidden="1">#REF!</definedName>
    <definedName name="BLPH13" localSheetId="6" hidden="1">#REF!</definedName>
    <definedName name="BLPH13" localSheetId="5" hidden="1">#REF!</definedName>
    <definedName name="BLPH13" localSheetId="8" hidden="1">#REF!</definedName>
    <definedName name="BLPH13" hidden="1">#REF!</definedName>
    <definedName name="BLPH14" localSheetId="2" hidden="1">#REF!</definedName>
    <definedName name="BLPH14" localSheetId="3" hidden="1">#REF!</definedName>
    <definedName name="BLPH14" localSheetId="4" hidden="1">#REF!</definedName>
    <definedName name="BLPH14" localSheetId="6" hidden="1">#REF!</definedName>
    <definedName name="BLPH14" localSheetId="5" hidden="1">#REF!</definedName>
    <definedName name="BLPH14" localSheetId="8" hidden="1">#REF!</definedName>
    <definedName name="BLPH14" hidden="1">#REF!</definedName>
    <definedName name="BLPH15" localSheetId="2" hidden="1">#REF!</definedName>
    <definedName name="BLPH15" localSheetId="3" hidden="1">#REF!</definedName>
    <definedName name="BLPH15" localSheetId="4" hidden="1">#REF!</definedName>
    <definedName name="BLPH15" localSheetId="6" hidden="1">#REF!</definedName>
    <definedName name="BLPH15" localSheetId="5" hidden="1">#REF!</definedName>
    <definedName name="BLPH15" localSheetId="8" hidden="1">#REF!</definedName>
    <definedName name="BLPH15" hidden="1">#REF!</definedName>
    <definedName name="BLPH16" localSheetId="2" hidden="1">#REF!</definedName>
    <definedName name="BLPH16" localSheetId="3" hidden="1">#REF!</definedName>
    <definedName name="BLPH16" localSheetId="4" hidden="1">#REF!</definedName>
    <definedName name="BLPH16" localSheetId="6" hidden="1">#REF!</definedName>
    <definedName name="BLPH16" localSheetId="5" hidden="1">#REF!</definedName>
    <definedName name="BLPH16" localSheetId="8" hidden="1">#REF!</definedName>
    <definedName name="BLPH16" hidden="1">#REF!</definedName>
    <definedName name="BLPH17" localSheetId="2" hidden="1">#REF!</definedName>
    <definedName name="BLPH17" localSheetId="3" hidden="1">#REF!</definedName>
    <definedName name="BLPH17" localSheetId="4" hidden="1">#REF!</definedName>
    <definedName name="BLPH17" localSheetId="6" hidden="1">#REF!</definedName>
    <definedName name="BLPH17" localSheetId="5" hidden="1">#REF!</definedName>
    <definedName name="BLPH17" localSheetId="8" hidden="1">#REF!</definedName>
    <definedName name="BLPH17" hidden="1">#REF!</definedName>
    <definedName name="BLPH18" localSheetId="2" hidden="1">#REF!</definedName>
    <definedName name="BLPH18" localSheetId="3" hidden="1">#REF!</definedName>
    <definedName name="BLPH18" localSheetId="4" hidden="1">#REF!</definedName>
    <definedName name="BLPH18" localSheetId="6" hidden="1">#REF!</definedName>
    <definedName name="BLPH18" localSheetId="5" hidden="1">#REF!</definedName>
    <definedName name="BLPH18" localSheetId="8" hidden="1">#REF!</definedName>
    <definedName name="BLPH18" hidden="1">#REF!</definedName>
    <definedName name="BLPH19" localSheetId="2" hidden="1">#REF!</definedName>
    <definedName name="BLPH19" localSheetId="3" hidden="1">#REF!</definedName>
    <definedName name="BLPH19" localSheetId="4" hidden="1">#REF!</definedName>
    <definedName name="BLPH19" localSheetId="6" hidden="1">#REF!</definedName>
    <definedName name="BLPH19" localSheetId="5" hidden="1">#REF!</definedName>
    <definedName name="BLPH19" localSheetId="8" hidden="1">#REF!</definedName>
    <definedName name="BLPH19" hidden="1">#REF!</definedName>
    <definedName name="BLPH2" localSheetId="2" hidden="1">#REF!</definedName>
    <definedName name="BLPH2" localSheetId="3" hidden="1">#REF!</definedName>
    <definedName name="BLPH2" localSheetId="4" hidden="1">#REF!</definedName>
    <definedName name="BLPH2" localSheetId="6" hidden="1">#REF!</definedName>
    <definedName name="BLPH2" localSheetId="5" hidden="1">#REF!</definedName>
    <definedName name="BLPH2" localSheetId="8" hidden="1">#REF!</definedName>
    <definedName name="BLPH2" hidden="1">#REF!</definedName>
    <definedName name="BLPH20" localSheetId="2" hidden="1">#REF!</definedName>
    <definedName name="BLPH20" localSheetId="3" hidden="1">#REF!</definedName>
    <definedName name="BLPH20" localSheetId="4" hidden="1">#REF!</definedName>
    <definedName name="BLPH20" localSheetId="6" hidden="1">#REF!</definedName>
    <definedName name="BLPH20" localSheetId="5" hidden="1">#REF!</definedName>
    <definedName name="BLPH20" localSheetId="8" hidden="1">#REF!</definedName>
    <definedName name="BLPH20" hidden="1">#REF!</definedName>
    <definedName name="BLPH21" localSheetId="2" hidden="1">#REF!</definedName>
    <definedName name="BLPH21" localSheetId="3" hidden="1">#REF!</definedName>
    <definedName name="BLPH21" localSheetId="4" hidden="1">#REF!</definedName>
    <definedName name="BLPH21" localSheetId="6" hidden="1">#REF!</definedName>
    <definedName name="BLPH21" localSheetId="5" hidden="1">#REF!</definedName>
    <definedName name="BLPH21" localSheetId="8" hidden="1">#REF!</definedName>
    <definedName name="BLPH21" hidden="1">#REF!</definedName>
    <definedName name="BLPH22" localSheetId="2" hidden="1">#REF!</definedName>
    <definedName name="BLPH22" localSheetId="3" hidden="1">#REF!</definedName>
    <definedName name="BLPH22" localSheetId="4" hidden="1">#REF!</definedName>
    <definedName name="BLPH22" localSheetId="6" hidden="1">#REF!</definedName>
    <definedName name="BLPH22" localSheetId="5" hidden="1">#REF!</definedName>
    <definedName name="BLPH22" localSheetId="8" hidden="1">#REF!</definedName>
    <definedName name="BLPH22" hidden="1">#REF!</definedName>
    <definedName name="BLPH23" localSheetId="2" hidden="1">#REF!</definedName>
    <definedName name="BLPH23" localSheetId="3" hidden="1">#REF!</definedName>
    <definedName name="BLPH23" localSheetId="4" hidden="1">#REF!</definedName>
    <definedName name="BLPH23" localSheetId="6" hidden="1">#REF!</definedName>
    <definedName name="BLPH23" localSheetId="5" hidden="1">#REF!</definedName>
    <definedName name="BLPH23" localSheetId="8" hidden="1">#REF!</definedName>
    <definedName name="BLPH23" hidden="1">#REF!</definedName>
    <definedName name="BLPH24" localSheetId="2" hidden="1">#REF!</definedName>
    <definedName name="BLPH24" localSheetId="3" hidden="1">#REF!</definedName>
    <definedName name="BLPH24" localSheetId="4" hidden="1">#REF!</definedName>
    <definedName name="BLPH24" localSheetId="6" hidden="1">#REF!</definedName>
    <definedName name="BLPH24" localSheetId="5" hidden="1">#REF!</definedName>
    <definedName name="BLPH24" localSheetId="8" hidden="1">#REF!</definedName>
    <definedName name="BLPH24" hidden="1">#REF!</definedName>
    <definedName name="BLPH25" localSheetId="2" hidden="1">'[13]Grafico I.5 C. Neg'!#REF!</definedName>
    <definedName name="BLPH25" localSheetId="3" hidden="1">'[13]Grafico I.5 C. Neg'!#REF!</definedName>
    <definedName name="BLPH25" localSheetId="4" hidden="1">'[13]Grafico I.5 C. Neg'!#REF!</definedName>
    <definedName name="BLPH25" localSheetId="6" hidden="1">'[13]Grafico I.5 C. Neg'!#REF!</definedName>
    <definedName name="BLPH25" localSheetId="5" hidden="1">'[13]Grafico I.5 C. Neg'!#REF!</definedName>
    <definedName name="BLPH25" hidden="1">'[13]Grafico I.5 C. Neg'!#REF!</definedName>
    <definedName name="BLPH26" localSheetId="2" hidden="1">'[13]Grafico I.5 C. Neg'!#REF!</definedName>
    <definedName name="BLPH26" localSheetId="3" hidden="1">'[13]Grafico I.5 C. Neg'!#REF!</definedName>
    <definedName name="BLPH26" localSheetId="4" hidden="1">'[13]Grafico I.5 C. Neg'!#REF!</definedName>
    <definedName name="BLPH26" localSheetId="6" hidden="1">'[13]Grafico I.5 C. Neg'!#REF!</definedName>
    <definedName name="BLPH26" localSheetId="5" hidden="1">'[13]Grafico I.5 C. Neg'!#REF!</definedName>
    <definedName name="BLPH26" hidden="1">'[13]Grafico I.5 C. Neg'!#REF!</definedName>
    <definedName name="BLPH27" localSheetId="1" hidden="1">#REF!</definedName>
    <definedName name="BLPH27" localSheetId="2" hidden="1">#REF!</definedName>
    <definedName name="BLPH27" localSheetId="3" hidden="1">#REF!</definedName>
    <definedName name="BLPH27" localSheetId="4" hidden="1">#REF!</definedName>
    <definedName name="BLPH27" localSheetId="6" hidden="1">#REF!</definedName>
    <definedName name="BLPH27" localSheetId="5" hidden="1">#REF!</definedName>
    <definedName name="BLPH27" localSheetId="8" hidden="1">#REF!</definedName>
    <definedName name="BLPH27" hidden="1">#REF!</definedName>
    <definedName name="BLPH28" localSheetId="1" hidden="1">#REF!</definedName>
    <definedName name="BLPH28" localSheetId="2" hidden="1">#REF!</definedName>
    <definedName name="BLPH28" localSheetId="3" hidden="1">#REF!</definedName>
    <definedName name="BLPH28" localSheetId="4" hidden="1">#REF!</definedName>
    <definedName name="BLPH28" localSheetId="6" hidden="1">#REF!</definedName>
    <definedName name="BLPH28" localSheetId="5" hidden="1">#REF!</definedName>
    <definedName name="BLPH28" localSheetId="8" hidden="1">#REF!</definedName>
    <definedName name="BLPH28" hidden="1">#REF!</definedName>
    <definedName name="BLPH29" localSheetId="1" hidden="1">#REF!</definedName>
    <definedName name="BLPH29" localSheetId="2" hidden="1">#REF!</definedName>
    <definedName name="BLPH29" localSheetId="3" hidden="1">#REF!</definedName>
    <definedName name="BLPH29" localSheetId="4" hidden="1">#REF!</definedName>
    <definedName name="BLPH29" localSheetId="6" hidden="1">#REF!</definedName>
    <definedName name="BLPH29" localSheetId="5" hidden="1">#REF!</definedName>
    <definedName name="BLPH29" localSheetId="8" hidden="1">#REF!</definedName>
    <definedName name="BLPH29" hidden="1">#REF!</definedName>
    <definedName name="BLPH3" localSheetId="2" hidden="1">#REF!</definedName>
    <definedName name="BLPH3" localSheetId="3" hidden="1">#REF!</definedName>
    <definedName name="BLPH3" localSheetId="4" hidden="1">#REF!</definedName>
    <definedName name="BLPH3" localSheetId="6" hidden="1">#REF!</definedName>
    <definedName name="BLPH3" localSheetId="5" hidden="1">#REF!</definedName>
    <definedName name="BLPH3" localSheetId="8" hidden="1">#REF!</definedName>
    <definedName name="BLPH3" hidden="1">#REF!</definedName>
    <definedName name="BLPH32" localSheetId="2" hidden="1">'[13]Grafico I.5 C. Neg'!#REF!</definedName>
    <definedName name="BLPH32" localSheetId="3" hidden="1">'[13]Grafico I.5 C. Neg'!#REF!</definedName>
    <definedName name="BLPH32" localSheetId="4" hidden="1">'[13]Grafico I.5 C. Neg'!#REF!</definedName>
    <definedName name="BLPH32" localSheetId="6" hidden="1">'[13]Grafico I.5 C. Neg'!#REF!</definedName>
    <definedName name="BLPH32" localSheetId="5" hidden="1">'[13]Grafico I.5 C. Neg'!#REF!</definedName>
    <definedName name="BLPH32" hidden="1">'[13]Grafico I.5 C. Neg'!#REF!</definedName>
    <definedName name="BLPH33" localSheetId="2" hidden="1">'[13]Grafico I.5 C. Neg'!#REF!</definedName>
    <definedName name="BLPH33" localSheetId="3" hidden="1">'[13]Grafico I.5 C. Neg'!#REF!</definedName>
    <definedName name="BLPH33" localSheetId="4" hidden="1">'[13]Grafico I.5 C. Neg'!#REF!</definedName>
    <definedName name="BLPH33" localSheetId="6" hidden="1">'[13]Grafico I.5 C. Neg'!#REF!</definedName>
    <definedName name="BLPH33" localSheetId="5" hidden="1">'[13]Grafico I.5 C. Neg'!#REF!</definedName>
    <definedName name="BLPH33" hidden="1">'[13]Grafico I.5 C. Neg'!#REF!</definedName>
    <definedName name="BLPH34" localSheetId="2" hidden="1">'[13]Grafico I.5 C. Neg'!#REF!</definedName>
    <definedName name="BLPH34" localSheetId="3" hidden="1">'[13]Grafico I.5 C. Neg'!#REF!</definedName>
    <definedName name="BLPH34" localSheetId="4" hidden="1">'[13]Grafico I.5 C. Neg'!#REF!</definedName>
    <definedName name="BLPH34" localSheetId="6" hidden="1">'[13]Grafico I.5 C. Neg'!#REF!</definedName>
    <definedName name="BLPH34" localSheetId="5" hidden="1">'[13]Grafico I.5 C. Neg'!#REF!</definedName>
    <definedName name="BLPH34" hidden="1">'[13]Grafico I.5 C. Neg'!#REF!</definedName>
    <definedName name="BLPH35" localSheetId="1" hidden="1">#REF!</definedName>
    <definedName name="BLPH35" localSheetId="2" hidden="1">#REF!</definedName>
    <definedName name="BLPH35" localSheetId="3" hidden="1">#REF!</definedName>
    <definedName name="BLPH35" localSheetId="4" hidden="1">#REF!</definedName>
    <definedName name="BLPH35" localSheetId="6" hidden="1">#REF!</definedName>
    <definedName name="BLPH35" localSheetId="5" hidden="1">#REF!</definedName>
    <definedName name="BLPH35" localSheetId="8" hidden="1">#REF!</definedName>
    <definedName name="BLPH35" hidden="1">#REF!</definedName>
    <definedName name="BLPH36" localSheetId="1" hidden="1">#REF!</definedName>
    <definedName name="BLPH36" localSheetId="2" hidden="1">#REF!</definedName>
    <definedName name="BLPH36" localSheetId="3" hidden="1">#REF!</definedName>
    <definedName name="BLPH36" localSheetId="4" hidden="1">#REF!</definedName>
    <definedName name="BLPH36" localSheetId="6" hidden="1">#REF!</definedName>
    <definedName name="BLPH36" localSheetId="5" hidden="1">#REF!</definedName>
    <definedName name="BLPH36" localSheetId="8" hidden="1">#REF!</definedName>
    <definedName name="BLPH36" hidden="1">#REF!</definedName>
    <definedName name="BLPH37" localSheetId="1" hidden="1">'[13]Grafico I.5 C. Neg'!#REF!</definedName>
    <definedName name="BLPH37" localSheetId="2" hidden="1">'[13]Grafico I.5 C. Neg'!#REF!</definedName>
    <definedName name="BLPH37" localSheetId="3" hidden="1">'[13]Grafico I.5 C. Neg'!#REF!</definedName>
    <definedName name="BLPH37" localSheetId="4" hidden="1">'[13]Grafico I.5 C. Neg'!#REF!</definedName>
    <definedName name="BLPH37" localSheetId="6" hidden="1">'[13]Grafico I.5 C. Neg'!#REF!</definedName>
    <definedName name="BLPH37" localSheetId="5" hidden="1">'[13]Grafico I.5 C. Neg'!#REF!</definedName>
    <definedName name="BLPH37" localSheetId="8" hidden="1">'[13]Grafico I.5 C. Neg'!#REF!</definedName>
    <definedName name="BLPH37" hidden="1">'[13]Grafico I.5 C. Neg'!#REF!</definedName>
    <definedName name="BLPH38" localSheetId="1" hidden="1">'[13]Grafico I.5 C. Neg'!#REF!</definedName>
    <definedName name="BLPH38" localSheetId="2" hidden="1">'[13]Grafico I.5 C. Neg'!#REF!</definedName>
    <definedName name="BLPH38" localSheetId="3" hidden="1">'[13]Grafico I.5 C. Neg'!#REF!</definedName>
    <definedName name="BLPH38" localSheetId="4" hidden="1">'[13]Grafico I.5 C. Neg'!#REF!</definedName>
    <definedName name="BLPH38" localSheetId="6" hidden="1">'[13]Grafico I.5 C. Neg'!#REF!</definedName>
    <definedName name="BLPH38" localSheetId="5" hidden="1">'[13]Grafico I.5 C. Neg'!#REF!</definedName>
    <definedName name="BLPH38" localSheetId="8" hidden="1">'[13]Grafico I.5 C. Neg'!#REF!</definedName>
    <definedName name="BLPH38" hidden="1">'[13]Grafico I.5 C. Neg'!#REF!</definedName>
    <definedName name="BLPH39" localSheetId="2" hidden="1">'[13]Grafico I.5 C. Neg'!#REF!</definedName>
    <definedName name="BLPH39" localSheetId="3" hidden="1">'[13]Grafico I.5 C. Neg'!#REF!</definedName>
    <definedName name="BLPH39" localSheetId="4" hidden="1">'[13]Grafico I.5 C. Neg'!#REF!</definedName>
    <definedName name="BLPH39" localSheetId="6" hidden="1">'[13]Grafico I.5 C. Neg'!#REF!</definedName>
    <definedName name="BLPH39" localSheetId="5" hidden="1">'[13]Grafico I.5 C. Neg'!#REF!</definedName>
    <definedName name="BLPH39" hidden="1">'[13]Grafico I.5 C. Neg'!#REF!</definedName>
    <definedName name="BLPH4" localSheetId="1" hidden="1">#REF!</definedName>
    <definedName name="BLPH4" localSheetId="2" hidden="1">#REF!</definedName>
    <definedName name="BLPH4" localSheetId="3" hidden="1">#REF!</definedName>
    <definedName name="BLPH4" localSheetId="4" hidden="1">#REF!</definedName>
    <definedName name="BLPH4" localSheetId="6" hidden="1">#REF!</definedName>
    <definedName name="BLPH4" localSheetId="5" hidden="1">#REF!</definedName>
    <definedName name="BLPH4" localSheetId="8" hidden="1">#REF!</definedName>
    <definedName name="BLPH4" hidden="1">#REF!</definedName>
    <definedName name="BLPH40" localSheetId="2" hidden="1">'[13]Grafico I.5 C. Neg'!#REF!</definedName>
    <definedName name="BLPH40" localSheetId="3" hidden="1">'[13]Grafico I.5 C. Neg'!#REF!</definedName>
    <definedName name="BLPH40" localSheetId="4" hidden="1">'[13]Grafico I.5 C. Neg'!#REF!</definedName>
    <definedName name="BLPH40" localSheetId="6" hidden="1">'[13]Grafico I.5 C. Neg'!#REF!</definedName>
    <definedName name="BLPH40" localSheetId="5" hidden="1">'[13]Grafico I.5 C. Neg'!#REF!</definedName>
    <definedName name="BLPH40" hidden="1">'[13]Grafico I.5 C. Neg'!#REF!</definedName>
    <definedName name="BLPH41" localSheetId="2" hidden="1">'[13]Grafico I.5 C. Neg'!#REF!</definedName>
    <definedName name="BLPH41" localSheetId="3" hidden="1">'[13]Grafico I.5 C. Neg'!#REF!</definedName>
    <definedName name="BLPH41" localSheetId="4" hidden="1">'[13]Grafico I.5 C. Neg'!#REF!</definedName>
    <definedName name="BLPH41" localSheetId="6" hidden="1">'[13]Grafico I.5 C. Neg'!#REF!</definedName>
    <definedName name="BLPH41" localSheetId="5" hidden="1">'[13]Grafico I.5 C. Neg'!#REF!</definedName>
    <definedName name="BLPH41" hidden="1">'[13]Grafico I.5 C. Neg'!#REF!</definedName>
    <definedName name="BLPH42" localSheetId="2" hidden="1">'[13]Grafico I.5 C. Neg'!#REF!</definedName>
    <definedName name="BLPH42" localSheetId="3" hidden="1">'[13]Grafico I.5 C. Neg'!#REF!</definedName>
    <definedName name="BLPH42" localSheetId="4" hidden="1">'[13]Grafico I.5 C. Neg'!#REF!</definedName>
    <definedName name="BLPH42" localSheetId="6" hidden="1">'[13]Grafico I.5 C. Neg'!#REF!</definedName>
    <definedName name="BLPH42" localSheetId="5" hidden="1">'[13]Grafico I.5 C. Neg'!#REF!</definedName>
    <definedName name="BLPH42" hidden="1">'[13]Grafico I.5 C. Neg'!#REF!</definedName>
    <definedName name="BLPH43" localSheetId="2" hidden="1">'[13]Grafico I.5 C. Neg'!#REF!</definedName>
    <definedName name="BLPH43" localSheetId="3" hidden="1">'[13]Grafico I.5 C. Neg'!#REF!</definedName>
    <definedName name="BLPH43" localSheetId="4" hidden="1">'[13]Grafico I.5 C. Neg'!#REF!</definedName>
    <definedName name="BLPH43" localSheetId="6" hidden="1">'[13]Grafico I.5 C. Neg'!#REF!</definedName>
    <definedName name="BLPH43" localSheetId="5" hidden="1">'[13]Grafico I.5 C. Neg'!#REF!</definedName>
    <definedName name="BLPH43" hidden="1">'[13]Grafico I.5 C. Neg'!#REF!</definedName>
    <definedName name="BLPH44" localSheetId="2" hidden="1">'[13]Grafico I.5 C. Neg'!#REF!</definedName>
    <definedName name="BLPH44" localSheetId="3" hidden="1">'[13]Grafico I.5 C. Neg'!#REF!</definedName>
    <definedName name="BLPH44" localSheetId="4" hidden="1">'[13]Grafico I.5 C. Neg'!#REF!</definedName>
    <definedName name="BLPH44" localSheetId="6" hidden="1">'[13]Grafico I.5 C. Neg'!#REF!</definedName>
    <definedName name="BLPH44" localSheetId="5" hidden="1">'[13]Grafico I.5 C. Neg'!#REF!</definedName>
    <definedName name="BLPH44" hidden="1">'[13]Grafico I.5 C. Neg'!#REF!</definedName>
    <definedName name="BLPH45" localSheetId="2" hidden="1">'[13]Grafico I.5 C. Neg'!#REF!</definedName>
    <definedName name="BLPH45" localSheetId="3" hidden="1">'[13]Grafico I.5 C. Neg'!#REF!</definedName>
    <definedName name="BLPH45" localSheetId="4" hidden="1">'[13]Grafico I.5 C. Neg'!#REF!</definedName>
    <definedName name="BLPH45" localSheetId="6" hidden="1">'[13]Grafico I.5 C. Neg'!#REF!</definedName>
    <definedName name="BLPH45" localSheetId="5" hidden="1">'[13]Grafico I.5 C. Neg'!#REF!</definedName>
    <definedName name="BLPH45" hidden="1">'[13]Grafico I.5 C. Neg'!#REF!</definedName>
    <definedName name="BLPH46" localSheetId="2" hidden="1">'[13]Grafico I.5 C. Neg'!#REF!</definedName>
    <definedName name="BLPH46" localSheetId="3" hidden="1">'[13]Grafico I.5 C. Neg'!#REF!</definedName>
    <definedName name="BLPH46" localSheetId="4" hidden="1">'[13]Grafico I.5 C. Neg'!#REF!</definedName>
    <definedName name="BLPH46" localSheetId="6" hidden="1">'[13]Grafico I.5 C. Neg'!#REF!</definedName>
    <definedName name="BLPH46" localSheetId="5" hidden="1">'[13]Grafico I.5 C. Neg'!#REF!</definedName>
    <definedName name="BLPH46" hidden="1">'[13]Grafico I.5 C. Neg'!#REF!</definedName>
    <definedName name="BLPH47" localSheetId="2" hidden="1">'[13]Grafico I.5 C. Neg'!#REF!</definedName>
    <definedName name="BLPH47" localSheetId="3" hidden="1">'[13]Grafico I.5 C. Neg'!#REF!</definedName>
    <definedName name="BLPH47" localSheetId="4" hidden="1">'[13]Grafico I.5 C. Neg'!#REF!</definedName>
    <definedName name="BLPH47" localSheetId="6" hidden="1">'[13]Grafico I.5 C. Neg'!#REF!</definedName>
    <definedName name="BLPH47" localSheetId="5" hidden="1">'[13]Grafico I.5 C. Neg'!#REF!</definedName>
    <definedName name="BLPH47" hidden="1">'[13]Grafico I.5 C. Neg'!#REF!</definedName>
    <definedName name="BLPH48" localSheetId="2" hidden="1">'[13]Grafico I.5 C. Neg'!#REF!</definedName>
    <definedName name="BLPH48" localSheetId="3" hidden="1">'[13]Grafico I.5 C. Neg'!#REF!</definedName>
    <definedName name="BLPH48" localSheetId="4" hidden="1">'[13]Grafico I.5 C. Neg'!#REF!</definedName>
    <definedName name="BLPH48" localSheetId="6" hidden="1">'[13]Grafico I.5 C. Neg'!#REF!</definedName>
    <definedName name="BLPH48" localSheetId="5" hidden="1">'[13]Grafico I.5 C. Neg'!#REF!</definedName>
    <definedName name="BLPH48" hidden="1">'[13]Grafico I.5 C. Neg'!#REF!</definedName>
    <definedName name="BLPH49" localSheetId="2" hidden="1">'[13]Grafico I.5 C. Neg'!#REF!</definedName>
    <definedName name="BLPH49" localSheetId="3" hidden="1">'[13]Grafico I.5 C. Neg'!#REF!</definedName>
    <definedName name="BLPH49" localSheetId="4" hidden="1">'[13]Grafico I.5 C. Neg'!#REF!</definedName>
    <definedName name="BLPH49" localSheetId="6" hidden="1">'[13]Grafico I.5 C. Neg'!#REF!</definedName>
    <definedName name="BLPH49" localSheetId="5" hidden="1">'[13]Grafico I.5 C. Neg'!#REF!</definedName>
    <definedName name="BLPH49" hidden="1">'[13]Grafico I.5 C. Neg'!#REF!</definedName>
    <definedName name="BLPH5" localSheetId="1" hidden="1">#REF!</definedName>
    <definedName name="BLPH5" localSheetId="2" hidden="1">#REF!</definedName>
    <definedName name="BLPH5" localSheetId="3" hidden="1">#REF!</definedName>
    <definedName name="BLPH5" localSheetId="4" hidden="1">#REF!</definedName>
    <definedName name="BLPH5" localSheetId="6" hidden="1">#REF!</definedName>
    <definedName name="BLPH5" localSheetId="5" hidden="1">#REF!</definedName>
    <definedName name="BLPH5" localSheetId="8" hidden="1">#REF!</definedName>
    <definedName name="BLPH5" hidden="1">#REF!</definedName>
    <definedName name="BLPH50" localSheetId="2" hidden="1">'[13]Grafico I.5 C. Neg'!#REF!</definedName>
    <definedName name="BLPH50" localSheetId="3" hidden="1">'[13]Grafico I.5 C. Neg'!#REF!</definedName>
    <definedName name="BLPH50" localSheetId="4" hidden="1">'[13]Grafico I.5 C. Neg'!#REF!</definedName>
    <definedName name="BLPH50" localSheetId="6" hidden="1">'[13]Grafico I.5 C. Neg'!#REF!</definedName>
    <definedName name="BLPH50" localSheetId="5" hidden="1">'[13]Grafico I.5 C. Neg'!#REF!</definedName>
    <definedName name="BLPH50" hidden="1">'[13]Grafico I.5 C. Neg'!#REF!</definedName>
    <definedName name="BLPH51" localSheetId="2" hidden="1">'[13]Grafico I.5 C. Neg'!#REF!</definedName>
    <definedName name="BLPH51" localSheetId="3" hidden="1">'[13]Grafico I.5 C. Neg'!#REF!</definedName>
    <definedName name="BLPH51" localSheetId="4" hidden="1">'[13]Grafico I.5 C. Neg'!#REF!</definedName>
    <definedName name="BLPH51" localSheetId="6" hidden="1">'[13]Grafico I.5 C. Neg'!#REF!</definedName>
    <definedName name="BLPH51" localSheetId="5" hidden="1">'[13]Grafico I.5 C. Neg'!#REF!</definedName>
    <definedName name="BLPH51" hidden="1">'[13]Grafico I.5 C. Neg'!#REF!</definedName>
    <definedName name="BLPH52" hidden="1">'[13]Grafico I.5 C. Neg'!$D$5</definedName>
    <definedName name="BLPH53" localSheetId="1" hidden="1">'[13]Grafico I.5 C. Neg'!#REF!</definedName>
    <definedName name="BLPH53" localSheetId="2" hidden="1">'[13]Grafico I.5 C. Neg'!#REF!</definedName>
    <definedName name="BLPH53" localSheetId="3" hidden="1">'[13]Grafico I.5 C. Neg'!#REF!</definedName>
    <definedName name="BLPH53" localSheetId="4" hidden="1">'[13]Grafico I.5 C. Neg'!#REF!</definedName>
    <definedName name="BLPH53" localSheetId="6" hidden="1">'[13]Grafico I.5 C. Neg'!#REF!</definedName>
    <definedName name="BLPH53" localSheetId="5" hidden="1">'[13]Grafico I.5 C. Neg'!#REF!</definedName>
    <definedName name="BLPH53" localSheetId="8" hidden="1">'[13]Grafico I.5 C. Neg'!#REF!</definedName>
    <definedName name="BLPH53" hidden="1">'[13]Grafico I.5 C. Neg'!#REF!</definedName>
    <definedName name="BLPH54" localSheetId="1" hidden="1">'[13]Grafico I.5 C. Neg'!#REF!</definedName>
    <definedName name="BLPH54" localSheetId="2" hidden="1">'[13]Grafico I.5 C. Neg'!#REF!</definedName>
    <definedName name="BLPH54" localSheetId="3" hidden="1">'[13]Grafico I.5 C. Neg'!#REF!</definedName>
    <definedName name="BLPH54" localSheetId="4" hidden="1">'[13]Grafico I.5 C. Neg'!#REF!</definedName>
    <definedName name="BLPH54" localSheetId="6" hidden="1">'[13]Grafico I.5 C. Neg'!#REF!</definedName>
    <definedName name="BLPH54" localSheetId="5" hidden="1">'[13]Grafico I.5 C. Neg'!#REF!</definedName>
    <definedName name="BLPH54" localSheetId="8" hidden="1">'[13]Grafico I.5 C. Neg'!#REF!</definedName>
    <definedName name="BLPH54" hidden="1">'[13]Grafico I.5 C. Neg'!#REF!</definedName>
    <definedName name="BLPH55" localSheetId="1" hidden="1">'[13]Grafico I.5 C. Neg'!#REF!</definedName>
    <definedName name="BLPH55" localSheetId="2" hidden="1">'[13]Grafico I.5 C. Neg'!#REF!</definedName>
    <definedName name="BLPH55" localSheetId="3" hidden="1">'[13]Grafico I.5 C. Neg'!#REF!</definedName>
    <definedName name="BLPH55" localSheetId="4" hidden="1">'[13]Grafico I.5 C. Neg'!#REF!</definedName>
    <definedName name="BLPH55" localSheetId="6" hidden="1">'[13]Grafico I.5 C. Neg'!#REF!</definedName>
    <definedName name="BLPH55" localSheetId="5" hidden="1">'[13]Grafico I.5 C. Neg'!#REF!</definedName>
    <definedName name="BLPH55" localSheetId="8" hidden="1">'[13]Grafico I.5 C. Neg'!#REF!</definedName>
    <definedName name="BLPH55" hidden="1">'[13]Grafico I.5 C. Neg'!#REF!</definedName>
    <definedName name="BLPH56" localSheetId="1" hidden="1">'[13]Grafico I.5 C. Neg'!#REF!</definedName>
    <definedName name="BLPH56" localSheetId="2" hidden="1">'[13]Grafico I.5 C. Neg'!#REF!</definedName>
    <definedName name="BLPH56" localSheetId="3" hidden="1">'[13]Grafico I.5 C. Neg'!#REF!</definedName>
    <definedName name="BLPH56" localSheetId="4" hidden="1">'[13]Grafico I.5 C. Neg'!#REF!</definedName>
    <definedName name="BLPH56" localSheetId="6" hidden="1">'[13]Grafico I.5 C. Neg'!#REF!</definedName>
    <definedName name="BLPH56" localSheetId="5" hidden="1">'[13]Grafico I.5 C. Neg'!#REF!</definedName>
    <definedName name="BLPH56" localSheetId="8" hidden="1">'[13]Grafico I.5 C. Neg'!#REF!</definedName>
    <definedName name="BLPH56" hidden="1">'[13]Grafico I.5 C. Neg'!#REF!</definedName>
    <definedName name="BLPH57" localSheetId="2" hidden="1">'[13]Grafico I.5 C. Neg'!#REF!</definedName>
    <definedName name="BLPH57" localSheetId="3" hidden="1">'[13]Grafico I.5 C. Neg'!#REF!</definedName>
    <definedName name="BLPH57" localSheetId="4" hidden="1">'[13]Grafico I.5 C. Neg'!#REF!</definedName>
    <definedName name="BLPH57" localSheetId="6" hidden="1">'[13]Grafico I.5 C. Neg'!#REF!</definedName>
    <definedName name="BLPH57" localSheetId="5" hidden="1">'[13]Grafico I.5 C. Neg'!#REF!</definedName>
    <definedName name="BLPH57" hidden="1">'[13]Grafico I.5 C. Neg'!#REF!</definedName>
    <definedName name="BLPH58" localSheetId="2" hidden="1">'[13]Grafico I.5 C. Neg'!#REF!</definedName>
    <definedName name="BLPH58" localSheetId="3" hidden="1">'[13]Grafico I.5 C. Neg'!#REF!</definedName>
    <definedName name="BLPH58" localSheetId="4" hidden="1">'[13]Grafico I.5 C. Neg'!#REF!</definedName>
    <definedName name="BLPH58" localSheetId="6" hidden="1">'[13]Grafico I.5 C. Neg'!#REF!</definedName>
    <definedName name="BLPH58" localSheetId="5" hidden="1">'[13]Grafico I.5 C. Neg'!#REF!</definedName>
    <definedName name="BLPH58" hidden="1">'[13]Grafico I.5 C. Neg'!#REF!</definedName>
    <definedName name="BLPH59" localSheetId="2" hidden="1">'[13]Grafico I.5 C. Neg'!#REF!</definedName>
    <definedName name="BLPH59" localSheetId="3" hidden="1">'[13]Grafico I.5 C. Neg'!#REF!</definedName>
    <definedName name="BLPH59" localSheetId="4" hidden="1">'[13]Grafico I.5 C. Neg'!#REF!</definedName>
    <definedName name="BLPH59" localSheetId="6" hidden="1">'[13]Grafico I.5 C. Neg'!#REF!</definedName>
    <definedName name="BLPH59" localSheetId="5" hidden="1">'[13]Grafico I.5 C. Neg'!#REF!</definedName>
    <definedName name="BLPH59" hidden="1">'[13]Grafico I.5 C. Neg'!#REF!</definedName>
    <definedName name="BLPH6" localSheetId="1" hidden="1">#REF!</definedName>
    <definedName name="BLPH6" localSheetId="2" hidden="1">#REF!</definedName>
    <definedName name="BLPH6" localSheetId="3" hidden="1">#REF!</definedName>
    <definedName name="BLPH6" localSheetId="4" hidden="1">#REF!</definedName>
    <definedName name="BLPH6" localSheetId="6" hidden="1">#REF!</definedName>
    <definedName name="BLPH6" localSheetId="5" hidden="1">#REF!</definedName>
    <definedName name="BLPH6" localSheetId="8" hidden="1">#REF!</definedName>
    <definedName name="BLPH6" hidden="1">#REF!</definedName>
    <definedName name="BLPH60" localSheetId="2" hidden="1">'[13]Grafico I.5 C. Neg'!#REF!</definedName>
    <definedName name="BLPH60" localSheetId="3" hidden="1">'[13]Grafico I.5 C. Neg'!#REF!</definedName>
    <definedName name="BLPH60" localSheetId="4" hidden="1">'[13]Grafico I.5 C. Neg'!#REF!</definedName>
    <definedName name="BLPH60" localSheetId="6" hidden="1">'[13]Grafico I.5 C. Neg'!#REF!</definedName>
    <definedName name="BLPH60" localSheetId="5" hidden="1">'[13]Grafico I.5 C. Neg'!#REF!</definedName>
    <definedName name="BLPH60" hidden="1">'[13]Grafico I.5 C. Neg'!#REF!</definedName>
    <definedName name="BLPH61" localSheetId="2" hidden="1">'[13]Grafico I.5 C. Neg'!#REF!</definedName>
    <definedName name="BLPH61" localSheetId="3" hidden="1">'[13]Grafico I.5 C. Neg'!#REF!</definedName>
    <definedName name="BLPH61" localSheetId="4" hidden="1">'[13]Grafico I.5 C. Neg'!#REF!</definedName>
    <definedName name="BLPH61" localSheetId="6" hidden="1">'[13]Grafico I.5 C. Neg'!#REF!</definedName>
    <definedName name="BLPH61" localSheetId="5" hidden="1">'[13]Grafico I.5 C. Neg'!#REF!</definedName>
    <definedName name="BLPH61" hidden="1">'[13]Grafico I.5 C. Neg'!#REF!</definedName>
    <definedName name="BLPH62" localSheetId="2" hidden="1">'[13]Grafico I.5 C. Neg'!#REF!</definedName>
    <definedName name="BLPH62" localSheetId="3" hidden="1">'[13]Grafico I.5 C. Neg'!#REF!</definedName>
    <definedName name="BLPH62" localSheetId="4" hidden="1">'[13]Grafico I.5 C. Neg'!#REF!</definedName>
    <definedName name="BLPH62" localSheetId="6" hidden="1">'[13]Grafico I.5 C. Neg'!#REF!</definedName>
    <definedName name="BLPH62" localSheetId="5" hidden="1">'[13]Grafico I.5 C. Neg'!#REF!</definedName>
    <definedName name="BLPH62" hidden="1">'[13]Grafico I.5 C. Neg'!#REF!</definedName>
    <definedName name="BLPH63" localSheetId="2" hidden="1">'[13]Grafico I.5 C. Neg'!#REF!</definedName>
    <definedName name="BLPH63" localSheetId="3" hidden="1">'[13]Grafico I.5 C. Neg'!#REF!</definedName>
    <definedName name="BLPH63" localSheetId="4" hidden="1">'[13]Grafico I.5 C. Neg'!#REF!</definedName>
    <definedName name="BLPH63" localSheetId="6" hidden="1">'[13]Grafico I.5 C. Neg'!#REF!</definedName>
    <definedName name="BLPH63" localSheetId="5" hidden="1">'[13]Grafico I.5 C. Neg'!#REF!</definedName>
    <definedName name="BLPH63" hidden="1">'[13]Grafico I.5 C. Neg'!#REF!</definedName>
    <definedName name="BLPH64" localSheetId="2" hidden="1">'[13]Grafico I.5 C. Neg'!#REF!</definedName>
    <definedName name="BLPH64" localSheetId="3" hidden="1">'[13]Grafico I.5 C. Neg'!#REF!</definedName>
    <definedName name="BLPH64" localSheetId="4" hidden="1">'[13]Grafico I.5 C. Neg'!#REF!</definedName>
    <definedName name="BLPH64" localSheetId="6" hidden="1">'[13]Grafico I.5 C. Neg'!#REF!</definedName>
    <definedName name="BLPH64" localSheetId="5" hidden="1">'[13]Grafico I.5 C. Neg'!#REF!</definedName>
    <definedName name="BLPH64" hidden="1">'[13]Grafico I.5 C. Neg'!#REF!</definedName>
    <definedName name="BLPH66" localSheetId="2" hidden="1">'[13]Grafico I.5 C. Neg'!#REF!</definedName>
    <definedName name="BLPH66" localSheetId="3" hidden="1">'[13]Grafico I.5 C. Neg'!#REF!</definedName>
    <definedName name="BLPH66" localSheetId="4" hidden="1">'[13]Grafico I.5 C. Neg'!#REF!</definedName>
    <definedName name="BLPH66" localSheetId="6" hidden="1">'[13]Grafico I.5 C. Neg'!#REF!</definedName>
    <definedName name="BLPH66" localSheetId="5" hidden="1">'[13]Grafico I.5 C. Neg'!#REF!</definedName>
    <definedName name="BLPH66" hidden="1">'[13]Grafico I.5 C. Neg'!#REF!</definedName>
    <definedName name="BLPH67" localSheetId="2" hidden="1">'[13]Grafico I.5 C. Neg'!#REF!</definedName>
    <definedName name="BLPH67" localSheetId="3" hidden="1">'[13]Grafico I.5 C. Neg'!#REF!</definedName>
    <definedName name="BLPH67" localSheetId="4" hidden="1">'[13]Grafico I.5 C. Neg'!#REF!</definedName>
    <definedName name="BLPH67" localSheetId="6" hidden="1">'[13]Grafico I.5 C. Neg'!#REF!</definedName>
    <definedName name="BLPH67" localSheetId="5" hidden="1">'[13]Grafico I.5 C. Neg'!#REF!</definedName>
    <definedName name="BLPH67" hidden="1">'[13]Grafico I.5 C. Neg'!#REF!</definedName>
    <definedName name="BLPH68" localSheetId="2" hidden="1">'[13]Grafico I.5 C. Neg'!#REF!</definedName>
    <definedName name="BLPH68" localSheetId="3" hidden="1">'[13]Grafico I.5 C. Neg'!#REF!</definedName>
    <definedName name="BLPH68" localSheetId="4" hidden="1">'[13]Grafico I.5 C. Neg'!#REF!</definedName>
    <definedName name="BLPH68" localSheetId="6" hidden="1">'[13]Grafico I.5 C. Neg'!#REF!</definedName>
    <definedName name="BLPH68" localSheetId="5" hidden="1">'[13]Grafico I.5 C. Neg'!#REF!</definedName>
    <definedName name="BLPH68" hidden="1">'[13]Grafico I.5 C. Neg'!#REF!</definedName>
    <definedName name="BLPH69" localSheetId="2" hidden="1">'[13]Grafico I.5 C. Neg'!#REF!</definedName>
    <definedName name="BLPH69" localSheetId="3" hidden="1">'[13]Grafico I.5 C. Neg'!#REF!</definedName>
    <definedName name="BLPH69" localSheetId="4" hidden="1">'[13]Grafico I.5 C. Neg'!#REF!</definedName>
    <definedName name="BLPH69" localSheetId="6" hidden="1">'[13]Grafico I.5 C. Neg'!#REF!</definedName>
    <definedName name="BLPH69" localSheetId="5" hidden="1">'[13]Grafico I.5 C. Neg'!#REF!</definedName>
    <definedName name="BLPH69" hidden="1">'[13]Grafico I.5 C. Neg'!#REF!</definedName>
    <definedName name="BLPH7" hidden="1">'[12]Base Comm'!$N$31</definedName>
    <definedName name="BLPH70" localSheetId="1" hidden="1">'[13]Grafico I.5 C. Neg'!#REF!</definedName>
    <definedName name="BLPH70" localSheetId="2" hidden="1">'[13]Grafico I.5 C. Neg'!#REF!</definedName>
    <definedName name="BLPH70" localSheetId="3" hidden="1">'[13]Grafico I.5 C. Neg'!#REF!</definedName>
    <definedName name="BLPH70" localSheetId="4" hidden="1">'[13]Grafico I.5 C. Neg'!#REF!</definedName>
    <definedName name="BLPH70" localSheetId="6" hidden="1">'[13]Grafico I.5 C. Neg'!#REF!</definedName>
    <definedName name="BLPH70" localSheetId="5" hidden="1">'[13]Grafico I.5 C. Neg'!#REF!</definedName>
    <definedName name="BLPH70" localSheetId="8" hidden="1">'[13]Grafico I.5 C. Neg'!#REF!</definedName>
    <definedName name="BLPH70" hidden="1">'[13]Grafico I.5 C. Neg'!#REF!</definedName>
    <definedName name="BLPH71" localSheetId="1" hidden="1">'[13]Grafico I.5 C. Neg'!#REF!</definedName>
    <definedName name="BLPH71" localSheetId="2" hidden="1">'[13]Grafico I.5 C. Neg'!#REF!</definedName>
    <definedName name="BLPH71" localSheetId="3" hidden="1">'[13]Grafico I.5 C. Neg'!#REF!</definedName>
    <definedName name="BLPH71" localSheetId="4" hidden="1">'[13]Grafico I.5 C. Neg'!#REF!</definedName>
    <definedName name="BLPH71" localSheetId="6" hidden="1">'[13]Grafico I.5 C. Neg'!#REF!</definedName>
    <definedName name="BLPH71" localSheetId="5" hidden="1">'[13]Grafico I.5 C. Neg'!#REF!</definedName>
    <definedName name="BLPH71" localSheetId="8" hidden="1">'[13]Grafico I.5 C. Neg'!#REF!</definedName>
    <definedName name="BLPH71" hidden="1">'[13]Grafico I.5 C. Neg'!#REF!</definedName>
    <definedName name="BLPH72" localSheetId="1" hidden="1">'[13]Grafico I.5 C. Neg'!#REF!</definedName>
    <definedName name="BLPH72" localSheetId="2" hidden="1">'[13]Grafico I.5 C. Neg'!#REF!</definedName>
    <definedName name="BLPH72" localSheetId="3" hidden="1">'[13]Grafico I.5 C. Neg'!#REF!</definedName>
    <definedName name="BLPH72" localSheetId="4" hidden="1">'[13]Grafico I.5 C. Neg'!#REF!</definedName>
    <definedName name="BLPH72" localSheetId="6" hidden="1">'[13]Grafico I.5 C. Neg'!#REF!</definedName>
    <definedName name="BLPH72" localSheetId="5" hidden="1">'[13]Grafico I.5 C. Neg'!#REF!</definedName>
    <definedName name="BLPH72" localSheetId="8" hidden="1">'[13]Grafico I.5 C. Neg'!#REF!</definedName>
    <definedName name="BLPH72" hidden="1">'[13]Grafico I.5 C. Neg'!#REF!</definedName>
    <definedName name="BLPH73" localSheetId="1" hidden="1">'[13]Grafico I.5 C. Neg'!#REF!</definedName>
    <definedName name="BLPH73" localSheetId="2" hidden="1">'[13]Grafico I.5 C. Neg'!#REF!</definedName>
    <definedName name="BLPH73" localSheetId="3" hidden="1">'[13]Grafico I.5 C. Neg'!#REF!</definedName>
    <definedName name="BLPH73" localSheetId="4" hidden="1">'[13]Grafico I.5 C. Neg'!#REF!</definedName>
    <definedName name="BLPH73" localSheetId="6" hidden="1">'[13]Grafico I.5 C. Neg'!#REF!</definedName>
    <definedName name="BLPH73" localSheetId="5" hidden="1">'[13]Grafico I.5 C. Neg'!#REF!</definedName>
    <definedName name="BLPH73" localSheetId="8" hidden="1">'[13]Grafico I.5 C. Neg'!#REF!</definedName>
    <definedName name="BLPH73" hidden="1">'[13]Grafico I.5 C. Neg'!#REF!</definedName>
    <definedName name="BLPH74" localSheetId="2" hidden="1">'[13]Grafico I.5 C. Neg'!#REF!</definedName>
    <definedName name="BLPH74" localSheetId="3" hidden="1">'[13]Grafico I.5 C. Neg'!#REF!</definedName>
    <definedName name="BLPH74" localSheetId="4" hidden="1">'[13]Grafico I.5 C. Neg'!#REF!</definedName>
    <definedName name="BLPH74" localSheetId="6" hidden="1">'[13]Grafico I.5 C. Neg'!#REF!</definedName>
    <definedName name="BLPH74" localSheetId="5" hidden="1">'[13]Grafico I.5 C. Neg'!#REF!</definedName>
    <definedName name="BLPH74" hidden="1">'[13]Grafico I.5 C. Neg'!#REF!</definedName>
    <definedName name="BLPH8" hidden="1">'[12]Base Comm'!$P$31</definedName>
    <definedName name="BLPH9" hidden="1">'[12]Base Comm'!$S$31</definedName>
    <definedName name="calamidad" localSheetId="1" hidden="1">#REF!</definedName>
    <definedName name="calamidad" localSheetId="2" hidden="1">#REF!</definedName>
    <definedName name="calamidad" localSheetId="3" hidden="1">#REF!</definedName>
    <definedName name="calamidad" localSheetId="4" hidden="1">#REF!</definedName>
    <definedName name="calamidad" localSheetId="6" hidden="1">#REF!</definedName>
    <definedName name="calamidad" localSheetId="5" hidden="1">#REF!</definedName>
    <definedName name="calamidad" localSheetId="8" hidden="1">#REF!</definedName>
    <definedName name="calamidad" hidden="1">#REF!</definedName>
    <definedName name="ccc" localSheetId="1" hidden="1">#REF!</definedName>
    <definedName name="ccc" localSheetId="2" hidden="1">#REF!</definedName>
    <definedName name="ccc" localSheetId="3" hidden="1">#REF!</definedName>
    <definedName name="ccc" localSheetId="4" hidden="1">#REF!</definedName>
    <definedName name="ccc" localSheetId="6" hidden="1">#REF!</definedName>
    <definedName name="ccc" localSheetId="5" hidden="1">#REF!</definedName>
    <definedName name="ccc" localSheetId="8" hidden="1">#REF!</definedName>
    <definedName name="ccc" hidden="1">#REF!</definedName>
    <definedName name="ccx" localSheetId="1" hidden="1">#REF!</definedName>
    <definedName name="ccx" localSheetId="2" hidden="1">#REF!</definedName>
    <definedName name="ccx" localSheetId="3" hidden="1">#REF!</definedName>
    <definedName name="ccx" localSheetId="4" hidden="1">#REF!</definedName>
    <definedName name="ccx" localSheetId="6" hidden="1">#REF!</definedName>
    <definedName name="ccx" localSheetId="5" hidden="1">#REF!</definedName>
    <definedName name="ccx" localSheetId="8" hidden="1">#REF!</definedName>
    <definedName name="ccx" hidden="1">#REF!</definedName>
    <definedName name="cdbdfb" localSheetId="1" hidden="1">'[14]Grafico I.5 C. Neg'!#REF!</definedName>
    <definedName name="cdbdfb" localSheetId="2" hidden="1">'[14]Grafico I.5 C. Neg'!#REF!</definedName>
    <definedName name="cdbdfb" localSheetId="3" hidden="1">'[14]Grafico I.5 C. Neg'!#REF!</definedName>
    <definedName name="cdbdfb" localSheetId="4" hidden="1">'[14]Grafico I.5 C. Neg'!#REF!</definedName>
    <definedName name="cdbdfb" localSheetId="6" hidden="1">'[14]Grafico I.5 C. Neg'!#REF!</definedName>
    <definedName name="cdbdfb" localSheetId="5" hidden="1">'[14]Grafico I.5 C. Neg'!#REF!</definedName>
    <definedName name="cdbdfb" localSheetId="8" hidden="1">'[14]Grafico I.5 C. Neg'!#REF!</definedName>
    <definedName name="cdbdfb" hidden="1">'[14]Grafico I.5 C. Neg'!#REF!</definedName>
    <definedName name="dasd3wqeqas" localSheetId="1" hidden="1">#REF!</definedName>
    <definedName name="dasd3wqeqas" localSheetId="2" hidden="1">#REF!</definedName>
    <definedName name="dasd3wqeqas" localSheetId="3" hidden="1">#REF!</definedName>
    <definedName name="dasd3wqeqas" localSheetId="4" hidden="1">#REF!</definedName>
    <definedName name="dasd3wqeqas" localSheetId="6" hidden="1">#REF!</definedName>
    <definedName name="dasd3wqeqas" localSheetId="5" hidden="1">#REF!</definedName>
    <definedName name="dasd3wqeqas" localSheetId="8" hidden="1">#REF!</definedName>
    <definedName name="dasd3wqeqas" hidden="1">#REF!</definedName>
    <definedName name="ddad" localSheetId="1" hidden="1">{"'Inversión Extranjera'!$A$1:$AG$74","'Inversión Extranjera'!$G$7:$AF$61"}</definedName>
    <definedName name="ddad" localSheetId="2" hidden="1">{"'Inversión Extranjera'!$A$1:$AG$74","'Inversión Extranjera'!$G$7:$AF$61"}</definedName>
    <definedName name="ddad" localSheetId="3" hidden="1">{"'Inversión Extranjera'!$A$1:$AG$74","'Inversión Extranjera'!$G$7:$AF$61"}</definedName>
    <definedName name="ddad" localSheetId="4" hidden="1">{"'Inversión Extranjera'!$A$1:$AG$74","'Inversión Extranjera'!$G$7:$AF$61"}</definedName>
    <definedName name="ddad" localSheetId="6" hidden="1">{"'Inversión Extranjera'!$A$1:$AG$74","'Inversión Extranjera'!$G$7:$AF$61"}</definedName>
    <definedName name="ddad" localSheetId="5" hidden="1">{"'Inversión Extranjera'!$A$1:$AG$74","'Inversión Extranjera'!$G$7:$AF$61"}</definedName>
    <definedName name="ddad" localSheetId="7" hidden="1">{"'Inversión Extranjera'!$A$1:$AG$74","'Inversión Extranjera'!$G$7:$AF$61"}</definedName>
    <definedName name="ddad" localSheetId="8" hidden="1">{"'Inversión Extranjera'!$A$1:$AG$74","'Inversión Extranjera'!$G$7:$AF$61"}</definedName>
    <definedName name="ddad" hidden="1">{"'Inversión Extranjera'!$A$1:$AG$74","'Inversión Extranjera'!$G$7:$AF$61"}</definedName>
    <definedName name="ddda" localSheetId="1" hidden="1">{"'Inversión Extranjera'!$A$1:$AG$74","'Inversión Extranjera'!$G$7:$AF$61"}</definedName>
    <definedName name="ddda" localSheetId="2" hidden="1">{"'Inversión Extranjera'!$A$1:$AG$74","'Inversión Extranjera'!$G$7:$AF$61"}</definedName>
    <definedName name="ddda" localSheetId="3" hidden="1">{"'Inversión Extranjera'!$A$1:$AG$74","'Inversión Extranjera'!$G$7:$AF$61"}</definedName>
    <definedName name="ddda" localSheetId="4" hidden="1">{"'Inversión Extranjera'!$A$1:$AG$74","'Inversión Extranjera'!$G$7:$AF$61"}</definedName>
    <definedName name="ddda" localSheetId="6" hidden="1">{"'Inversión Extranjera'!$A$1:$AG$74","'Inversión Extranjera'!$G$7:$AF$61"}</definedName>
    <definedName name="ddda" localSheetId="5"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hidden="1">{"'Inversión Extranjera'!$A$1:$AG$74","'Inversión Extranjera'!$G$7:$AF$61"}</definedName>
    <definedName name="de" localSheetId="1"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3"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1"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3"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1" hidden="1">#REF!</definedName>
    <definedName name="dfFAdfaF" localSheetId="2" hidden="1">#REF!</definedName>
    <definedName name="dfFAdfaF" localSheetId="3" hidden="1">#REF!</definedName>
    <definedName name="dfFAdfaF" localSheetId="4" hidden="1">#REF!</definedName>
    <definedName name="dfFAdfaF" localSheetId="6" hidden="1">#REF!</definedName>
    <definedName name="dfFAdfaF" localSheetId="5" hidden="1">#REF!</definedName>
    <definedName name="dfFAdfaF" localSheetId="8" hidden="1">#REF!</definedName>
    <definedName name="dfFAdfaF" hidden="1">#REF!</definedName>
    <definedName name="dfhdyjdrtgh" localSheetId="1" hidden="1">#REF!</definedName>
    <definedName name="dfhdyjdrtgh" localSheetId="2" hidden="1">#REF!</definedName>
    <definedName name="dfhdyjdrtgh" localSheetId="3" hidden="1">#REF!</definedName>
    <definedName name="dfhdyjdrtgh" localSheetId="4" hidden="1">#REF!</definedName>
    <definedName name="dfhdyjdrtgh" localSheetId="6" hidden="1">#REF!</definedName>
    <definedName name="dfhdyjdrtgh" localSheetId="5" hidden="1">#REF!</definedName>
    <definedName name="dfhdyjdrtgh" localSheetId="8" hidden="1">#REF!</definedName>
    <definedName name="dfhdyjdrtgh" hidden="1">#REF!</definedName>
    <definedName name="dhjdhjg" localSheetId="1" hidden="1">#REF!</definedName>
    <definedName name="dhjdhjg" localSheetId="2" hidden="1">#REF!</definedName>
    <definedName name="dhjdhjg" localSheetId="3" hidden="1">#REF!</definedName>
    <definedName name="dhjdhjg" localSheetId="4" hidden="1">#REF!</definedName>
    <definedName name="dhjdhjg" localSheetId="6" hidden="1">#REF!</definedName>
    <definedName name="dhjdhjg" localSheetId="5" hidden="1">#REF!</definedName>
    <definedName name="dhjdhjg" localSheetId="8" hidden="1">#REF!</definedName>
    <definedName name="dhjdhjg" hidden="1">#REF!</definedName>
    <definedName name="dvds" localSheetId="1" hidden="1">{"'Inversión Extranjera'!$A$1:$AG$74","'Inversión Extranjera'!$G$7:$AF$61"}</definedName>
    <definedName name="dvds" localSheetId="2" hidden="1">{"'Inversión Extranjera'!$A$1:$AG$74","'Inversión Extranjera'!$G$7:$AF$61"}</definedName>
    <definedName name="dvds" localSheetId="3" hidden="1">{"'Inversión Extranjera'!$A$1:$AG$74","'Inversión Extranjera'!$G$7:$AF$61"}</definedName>
    <definedName name="dvds" localSheetId="4" hidden="1">{"'Inversión Extranjera'!$A$1:$AG$74","'Inversión Extranjera'!$G$7:$AF$61"}</definedName>
    <definedName name="dvds" localSheetId="6" hidden="1">{"'Inversión Extranjera'!$A$1:$AG$74","'Inversión Extranjera'!$G$7:$AF$61"}</definedName>
    <definedName name="dvds" localSheetId="5" hidden="1">{"'Inversión Extranjera'!$A$1:$AG$74","'Inversión Extranjera'!$G$7:$AF$61"}</definedName>
    <definedName name="dvds" localSheetId="7" hidden="1">{"'Inversión Extranjera'!$A$1:$AG$74","'Inversión Extranjera'!$G$7:$AF$61"}</definedName>
    <definedName name="dvds" localSheetId="8" hidden="1">{"'Inversión Extranjera'!$A$1:$AG$74","'Inversión Extranjera'!$G$7:$AF$61"}</definedName>
    <definedName name="dvds" hidden="1">{"'Inversión Extranjera'!$A$1:$AG$74","'Inversión Extranjera'!$G$7:$AF$61"}</definedName>
    <definedName name="dyj" localSheetId="1" hidden="1">#REF!</definedName>
    <definedName name="dyj" localSheetId="2" hidden="1">#REF!</definedName>
    <definedName name="dyj" localSheetId="3" hidden="1">#REF!</definedName>
    <definedName name="dyj" localSheetId="4" hidden="1">#REF!</definedName>
    <definedName name="dyj" localSheetId="6" hidden="1">#REF!</definedName>
    <definedName name="dyj" localSheetId="5" hidden="1">#REF!</definedName>
    <definedName name="dyj" localSheetId="8" hidden="1">#REF!</definedName>
    <definedName name="dyj" hidden="1">#REF!</definedName>
    <definedName name="dyjdtjdt" localSheetId="1" hidden="1">#REF!</definedName>
    <definedName name="dyjdtjdt" localSheetId="2" hidden="1">#REF!</definedName>
    <definedName name="dyjdtjdt" localSheetId="3" hidden="1">#REF!</definedName>
    <definedName name="dyjdtjdt" localSheetId="4" hidden="1">#REF!</definedName>
    <definedName name="dyjdtjdt" localSheetId="6" hidden="1">#REF!</definedName>
    <definedName name="dyjdtjdt" localSheetId="5" hidden="1">#REF!</definedName>
    <definedName name="dyjdtjdt" localSheetId="8" hidden="1">#REF!</definedName>
    <definedName name="dyjdtjdt" hidden="1">#REF!</definedName>
    <definedName name="e" localSheetId="1" hidden="1">{"'Inversión Extranjera'!$A$1:$AG$74","'Inversión Extranjera'!$G$7:$AF$61"}</definedName>
    <definedName name="e" localSheetId="2" hidden="1">{"'Inversión Extranjera'!$A$1:$AG$74","'Inversión Extranjera'!$G$7:$AF$61"}</definedName>
    <definedName name="e" localSheetId="3" hidden="1">{"'Inversión Extranjera'!$A$1:$AG$74","'Inversión Extranjera'!$G$7:$AF$61"}</definedName>
    <definedName name="e" localSheetId="4" hidden="1">{"'Inversión Extranjera'!$A$1:$AG$74","'Inversión Extranjera'!$G$7:$AF$61"}</definedName>
    <definedName name="e" localSheetId="6" hidden="1">{"'Inversión Extranjera'!$A$1:$AG$74","'Inversión Extranjera'!$G$7:$AF$61"}</definedName>
    <definedName name="e" localSheetId="5" hidden="1">{"'Inversión Extranjera'!$A$1:$AG$74","'Inversión Extranjera'!$G$7:$AF$61"}</definedName>
    <definedName name="e" localSheetId="7" hidden="1">{"'Inversión Extranjera'!$A$1:$AG$74","'Inversión Extranjera'!$G$7:$AF$61"}</definedName>
    <definedName name="e" localSheetId="8" hidden="1">{"'Inversión Extranjera'!$A$1:$AG$74","'Inversión Extranjera'!$G$7:$AF$61"}</definedName>
    <definedName name="e" hidden="1">{"'Inversión Extranjera'!$A$1:$AG$74","'Inversión Extranjera'!$G$7:$AF$61"}</definedName>
    <definedName name="eedfsdf" localSheetId="1" hidden="1">#REF!</definedName>
    <definedName name="eedfsdf" localSheetId="2" hidden="1">#REF!</definedName>
    <definedName name="eedfsdf" localSheetId="3" hidden="1">#REF!</definedName>
    <definedName name="eedfsdf" localSheetId="4" hidden="1">#REF!</definedName>
    <definedName name="eedfsdf" localSheetId="6" hidden="1">#REF!</definedName>
    <definedName name="eedfsdf" localSheetId="5" hidden="1">#REF!</definedName>
    <definedName name="eedfsdf" localSheetId="8" hidden="1">#REF!</definedName>
    <definedName name="eedfsdf" hidden="1">#REF!</definedName>
    <definedName name="err" localSheetId="1" hidden="1">#REF!</definedName>
    <definedName name="err" localSheetId="2" hidden="1">#REF!</definedName>
    <definedName name="err" localSheetId="3" hidden="1">#REF!</definedName>
    <definedName name="err" localSheetId="4" hidden="1">#REF!</definedName>
    <definedName name="err" localSheetId="6" hidden="1">#REF!</definedName>
    <definedName name="err" localSheetId="5" hidden="1">#REF!</definedName>
    <definedName name="err" localSheetId="8" hidden="1">#REF!</definedName>
    <definedName name="err" hidden="1">#REF!</definedName>
    <definedName name="errrr" localSheetId="1" hidden="1">#REF!</definedName>
    <definedName name="errrr" localSheetId="2" hidden="1">#REF!</definedName>
    <definedName name="errrr" localSheetId="3" hidden="1">#REF!</definedName>
    <definedName name="errrr" localSheetId="4" hidden="1">#REF!</definedName>
    <definedName name="errrr" localSheetId="6" hidden="1">#REF!</definedName>
    <definedName name="errrr" localSheetId="5" hidden="1">#REF!</definedName>
    <definedName name="errrr" localSheetId="8" hidden="1">#REF!</definedName>
    <definedName name="errrr" hidden="1">#REF!</definedName>
    <definedName name="esfdaqd" localSheetId="2" hidden="1">#REF!</definedName>
    <definedName name="esfdaqd" localSheetId="3" hidden="1">#REF!</definedName>
    <definedName name="esfdaqd" localSheetId="4" hidden="1">#REF!</definedName>
    <definedName name="esfdaqd" localSheetId="6" hidden="1">#REF!</definedName>
    <definedName name="esfdaqd" localSheetId="5" hidden="1">#REF!</definedName>
    <definedName name="esfdaqd" localSheetId="8" hidden="1">#REF!</definedName>
    <definedName name="esfdaqd" hidden="1">#REF!</definedName>
    <definedName name="faasd" localSheetId="1"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3"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1" hidden="1">#REF!</definedName>
    <definedName name="fdFsdf" localSheetId="2" hidden="1">#REF!</definedName>
    <definedName name="fdFsdf" localSheetId="3" hidden="1">#REF!</definedName>
    <definedName name="fdFsdf" localSheetId="4" hidden="1">#REF!</definedName>
    <definedName name="fdFsdf" localSheetId="6" hidden="1">#REF!</definedName>
    <definedName name="fdFsdf" localSheetId="5" hidden="1">#REF!</definedName>
    <definedName name="fdFsdf" localSheetId="8" hidden="1">#REF!</definedName>
    <definedName name="fdFsdf" hidden="1">#REF!</definedName>
    <definedName name="fdgdgd" localSheetId="1" hidden="1">{"'Inversión Extranjera'!$A$1:$AG$74","'Inversión Extranjera'!$G$7:$AF$61"}</definedName>
    <definedName name="fdgdgd" localSheetId="2" hidden="1">{"'Inversión Extranjera'!$A$1:$AG$74","'Inversión Extranjera'!$G$7:$AF$61"}</definedName>
    <definedName name="fdgdgd" localSheetId="3" hidden="1">{"'Inversión Extranjera'!$A$1:$AG$74","'Inversión Extranjera'!$G$7:$AF$61"}</definedName>
    <definedName name="fdgdgd" localSheetId="4" hidden="1">{"'Inversión Extranjera'!$A$1:$AG$74","'Inversión Extranjera'!$G$7:$AF$61"}</definedName>
    <definedName name="fdgdgd" localSheetId="6" hidden="1">{"'Inversión Extranjera'!$A$1:$AG$74","'Inversión Extranjera'!$G$7:$AF$61"}</definedName>
    <definedName name="fdgdgd" localSheetId="5" hidden="1">{"'Inversión Extranjera'!$A$1:$AG$74","'Inversión Extranjera'!$G$7:$AF$61"}</definedName>
    <definedName name="fdgdgd" localSheetId="7" hidden="1">{"'Inversión Extranjera'!$A$1:$AG$74","'Inversión Extranjera'!$G$7:$AF$61"}</definedName>
    <definedName name="fdgdgd" localSheetId="8" hidden="1">{"'Inversión Extranjera'!$A$1:$AG$74","'Inversión Extranjera'!$G$7:$AF$61"}</definedName>
    <definedName name="fdgdgd" hidden="1">{"'Inversión Extranjera'!$A$1:$AG$74","'Inversión Extranjera'!$G$7:$AF$61"}</definedName>
    <definedName name="fersdsdf" hidden="1">'[15]Chart 6'!$C$26:$AB$26</definedName>
    <definedName name="ffdd" localSheetId="1" hidden="1">#REF!</definedName>
    <definedName name="ffdd" localSheetId="2" hidden="1">#REF!</definedName>
    <definedName name="ffdd" localSheetId="3" hidden="1">#REF!</definedName>
    <definedName name="ffdd" localSheetId="4" hidden="1">#REF!</definedName>
    <definedName name="ffdd" localSheetId="6" hidden="1">#REF!</definedName>
    <definedName name="ffdd" localSheetId="5" hidden="1">#REF!</definedName>
    <definedName name="ffdd" localSheetId="8" hidden="1">#REF!</definedName>
    <definedName name="ffdd" hidden="1">#REF!</definedName>
    <definedName name="fff" localSheetId="1" hidden="1">#REF!</definedName>
    <definedName name="fff" localSheetId="2" hidden="1">#REF!</definedName>
    <definedName name="fff" localSheetId="3" hidden="1">#REF!</definedName>
    <definedName name="fff" localSheetId="4" hidden="1">#REF!</definedName>
    <definedName name="fff" localSheetId="6" hidden="1">#REF!</definedName>
    <definedName name="fff" localSheetId="5" hidden="1">#REF!</definedName>
    <definedName name="fff" localSheetId="8" hidden="1">#REF!</definedName>
    <definedName name="fff" hidden="1">#REF!</definedName>
    <definedName name="fffffd" localSheetId="1" hidden="1">#REF!</definedName>
    <definedName name="fffffd" localSheetId="2" hidden="1">#REF!</definedName>
    <definedName name="fffffd" localSheetId="3" hidden="1">#REF!</definedName>
    <definedName name="fffffd" localSheetId="4" hidden="1">#REF!</definedName>
    <definedName name="fffffd" localSheetId="6" hidden="1">#REF!</definedName>
    <definedName name="fffffd" localSheetId="5" hidden="1">#REF!</definedName>
    <definedName name="fffffd" localSheetId="8" hidden="1">#REF!</definedName>
    <definedName name="fffffd" hidden="1">#REF!</definedName>
    <definedName name="fi" hidden="1">[2]Datos!$A$205:$A$215</definedName>
    <definedName name="fil" localSheetId="1" hidden="1">#REF!</definedName>
    <definedName name="fil" localSheetId="2" hidden="1">#REF!</definedName>
    <definedName name="fil" localSheetId="3" hidden="1">#REF!</definedName>
    <definedName name="fil" localSheetId="4" hidden="1">#REF!</definedName>
    <definedName name="fil" localSheetId="6" hidden="1">#REF!</definedName>
    <definedName name="fil" localSheetId="5" hidden="1">#REF!</definedName>
    <definedName name="fil" localSheetId="8" hidden="1">#REF!</definedName>
    <definedName name="fil" hidden="1">#REF!</definedName>
    <definedName name="g_3_g_A1ab" localSheetId="1" hidden="1">{"'Inversión Extranjera'!$A$1:$AG$74","'Inversión Extranjera'!$G$7:$AF$61"}</definedName>
    <definedName name="g_3_g_A1ab" localSheetId="2" hidden="1">{"'Inversión Extranjera'!$A$1:$AG$74","'Inversión Extranjera'!$G$7:$AF$61"}</definedName>
    <definedName name="g_3_g_A1ab" localSheetId="3" hidden="1">{"'Inversión Extranjera'!$A$1:$AG$74","'Inversión Extranjera'!$G$7:$AF$61"}</definedName>
    <definedName name="g_3_g_A1ab" localSheetId="4" hidden="1">{"'Inversión Extranjera'!$A$1:$AG$74","'Inversión Extranjera'!$G$7:$AF$61"}</definedName>
    <definedName name="g_3_g_A1ab" localSheetId="6" hidden="1">{"'Inversión Extranjera'!$A$1:$AG$74","'Inversión Extranjera'!$G$7:$AF$61"}</definedName>
    <definedName name="g_3_g_A1ab" localSheetId="5" hidden="1">{"'Inversión Extranjera'!$A$1:$AG$74","'Inversión Extranjera'!$G$7:$AF$61"}</definedName>
    <definedName name="g_3_g_A1ab" localSheetId="7" hidden="1">{"'Inversión Extranjera'!$A$1:$AG$74","'Inversión Extranjera'!$G$7:$AF$61"}</definedName>
    <definedName name="g_3_g_A1ab" localSheetId="8" hidden="1">{"'Inversión Extranjera'!$A$1:$AG$74","'Inversión Extranjera'!$G$7:$AF$61"}</definedName>
    <definedName name="g_3_g_A1ab" hidden="1">{"'Inversión Extranjera'!$A$1:$AG$74","'Inversión Extranjera'!$G$7:$AF$61"}</definedName>
    <definedName name="gfzxhsrtywsrtwt" localSheetId="1" hidden="1">#REF!</definedName>
    <definedName name="gfzxhsrtywsrtwt" localSheetId="2" hidden="1">#REF!</definedName>
    <definedName name="gfzxhsrtywsrtwt" localSheetId="3" hidden="1">#REF!</definedName>
    <definedName name="gfzxhsrtywsrtwt" localSheetId="4" hidden="1">#REF!</definedName>
    <definedName name="gfzxhsrtywsrtwt" localSheetId="6" hidden="1">#REF!</definedName>
    <definedName name="gfzxhsrtywsrtwt" localSheetId="5" hidden="1">#REF!</definedName>
    <definedName name="gfzxhsrtywsrtwt" localSheetId="8" hidden="1">#REF!</definedName>
    <definedName name="gfzxhsrtywsrtwt" hidden="1">#REF!</definedName>
    <definedName name="ggg" localSheetId="1" hidden="1">{"'Inversión Extranjera'!$A$1:$AG$74","'Inversión Extranjera'!$G$7:$AF$61"}</definedName>
    <definedName name="ggg" localSheetId="2" hidden="1">{"'Inversión Extranjera'!$A$1:$AG$74","'Inversión Extranjera'!$G$7:$AF$61"}</definedName>
    <definedName name="ggg" localSheetId="3" hidden="1">{"'Inversión Extranjera'!$A$1:$AG$74","'Inversión Extranjera'!$G$7:$AF$61"}</definedName>
    <definedName name="ggg" localSheetId="4" hidden="1">{"'Inversión Extranjera'!$A$1:$AG$74","'Inversión Extranjera'!$G$7:$AF$61"}</definedName>
    <definedName name="ggg" localSheetId="6" hidden="1">{"'Inversión Extranjera'!$A$1:$AG$74","'Inversión Extranjera'!$G$7:$AF$61"}</definedName>
    <definedName name="ggg" localSheetId="5" hidden="1">{"'Inversión Extranjera'!$A$1:$AG$74","'Inversión Extranjera'!$G$7:$AF$61"}</definedName>
    <definedName name="ggg" localSheetId="7" hidden="1">{"'Inversión Extranjera'!$A$1:$AG$74","'Inversión Extranjera'!$G$7:$AF$61"}</definedName>
    <definedName name="ggg" localSheetId="8" hidden="1">{"'Inversión Extranjera'!$A$1:$AG$74","'Inversión Extranjera'!$G$7:$AF$61"}</definedName>
    <definedName name="ggg" hidden="1">{"'Inversión Extranjera'!$A$1:$AG$74","'Inversión Extranjera'!$G$7:$AF$61"}</definedName>
    <definedName name="ghdhzhghzdhz" localSheetId="1" hidden="1">#REF!</definedName>
    <definedName name="ghdhzhghzdhz" localSheetId="2" hidden="1">#REF!</definedName>
    <definedName name="ghdhzhghzdhz" localSheetId="3" hidden="1">#REF!</definedName>
    <definedName name="ghdhzhghzdhz" localSheetId="4" hidden="1">#REF!</definedName>
    <definedName name="ghdhzhghzdhz" localSheetId="6" hidden="1">#REF!</definedName>
    <definedName name="ghdhzhghzdhz" localSheetId="5" hidden="1">#REF!</definedName>
    <definedName name="ghdhzhghzdhz" localSheetId="8" hidden="1">#REF!</definedName>
    <definedName name="ghdhzhghzdhz" hidden="1">#REF!</definedName>
    <definedName name="Gráfico_IV.1" localSheetId="1" hidden="1">{"'Hoja1'!$A$2:$O$33"}</definedName>
    <definedName name="Gráfico_IV.1" localSheetId="2" hidden="1">{"'Hoja1'!$A$2:$O$33"}</definedName>
    <definedName name="Gráfico_IV.1" localSheetId="3" hidden="1">{"'Hoja1'!$A$2:$O$33"}</definedName>
    <definedName name="Gráfico_IV.1" localSheetId="4" hidden="1">{"'Hoja1'!$A$2:$O$33"}</definedName>
    <definedName name="Gráfico_IV.1" localSheetId="6" hidden="1">{"'Hoja1'!$A$2:$O$33"}</definedName>
    <definedName name="Gráfico_IV.1" localSheetId="5" hidden="1">{"'Hoja1'!$A$2:$O$33"}</definedName>
    <definedName name="Gráfico_IV.1" localSheetId="7" hidden="1">{"'Hoja1'!$A$2:$O$33"}</definedName>
    <definedName name="Gráfico_IV.1" localSheetId="8" hidden="1">{"'Hoja1'!$A$2:$O$33"}</definedName>
    <definedName name="Gráfico_IV.1" hidden="1">{"'Hoja1'!$A$2:$O$33"}</definedName>
    <definedName name="grafico2" localSheetId="2" hidden="1">#REF!</definedName>
    <definedName name="grafico2" localSheetId="3" hidden="1">#REF!</definedName>
    <definedName name="grafico2" localSheetId="4" hidden="1">#REF!</definedName>
    <definedName name="grafico2" localSheetId="6" hidden="1">#REF!</definedName>
    <definedName name="grafico2" localSheetId="5" hidden="1">#REF!</definedName>
    <definedName name="grafico2" localSheetId="8" hidden="1">#REF!</definedName>
    <definedName name="grafico2" hidden="1">#REF!</definedName>
    <definedName name="graph1" localSheetId="2" hidden="1">#REF!</definedName>
    <definedName name="graph1" localSheetId="3" hidden="1">#REF!</definedName>
    <definedName name="graph1" localSheetId="4" hidden="1">#REF!</definedName>
    <definedName name="graph1" localSheetId="6" hidden="1">#REF!</definedName>
    <definedName name="graph1" localSheetId="5" hidden="1">#REF!</definedName>
    <definedName name="graph1" localSheetId="8" hidden="1">#REF!</definedName>
    <definedName name="graph1" hidden="1">#REF!</definedName>
    <definedName name="Graph31" localSheetId="2" hidden="1">#REF!</definedName>
    <definedName name="Graph31" localSheetId="3" hidden="1">#REF!</definedName>
    <definedName name="Graph31" localSheetId="4" hidden="1">#REF!</definedName>
    <definedName name="Graph31" localSheetId="6" hidden="1">#REF!</definedName>
    <definedName name="Graph31" localSheetId="5" hidden="1">#REF!</definedName>
    <definedName name="Graph31" localSheetId="8" hidden="1">#REF!</definedName>
    <definedName name="Graph31" hidden="1">#REF!</definedName>
    <definedName name="h" localSheetId="2" hidden="1">MATCH("plazo",INDEX([16]!datos,1,),0)</definedName>
    <definedName name="h" localSheetId="3" hidden="1">MATCH("plazo",INDEX([16]!datos,1,),0)</definedName>
    <definedName name="h" localSheetId="4" hidden="1">MATCH("plazo",INDEX([16]!datos,1,),0)</definedName>
    <definedName name="h" localSheetId="6" hidden="1">MATCH("plazo",INDEX([16]!datos,1,),0)</definedName>
    <definedName name="h" localSheetId="5" hidden="1">MATCH("plazo",INDEX([16]!datos,1,),0)</definedName>
    <definedName name="h" localSheetId="7" hidden="1">MATCH("plazo",INDEX([16]!datos,1,),0)</definedName>
    <definedName name="h" localSheetId="8" hidden="1">MATCH("plazo",INDEX([16]!datos,1,),0)</definedName>
    <definedName name="h" hidden="1">MATCH("plazo",INDEX([16]!datos,1,),0)</definedName>
    <definedName name="h63y34" localSheetId="1" hidden="1">'[11]Grafico I.5 C. Neg'!#REF!</definedName>
    <definedName name="h63y34" localSheetId="2" hidden="1">'[11]Grafico I.5 C. Neg'!#REF!</definedName>
    <definedName name="h63y34" localSheetId="3" hidden="1">'[11]Grafico I.5 C. Neg'!#REF!</definedName>
    <definedName name="h63y34" localSheetId="4" hidden="1">'[11]Grafico I.5 C. Neg'!#REF!</definedName>
    <definedName name="h63y34" localSheetId="6" hidden="1">'[11]Grafico I.5 C. Neg'!#REF!</definedName>
    <definedName name="h63y34" localSheetId="5" hidden="1">'[11]Grafico I.5 C. Neg'!#REF!</definedName>
    <definedName name="h63y34" localSheetId="8" hidden="1">'[11]Grafico I.5 C. Neg'!#REF!</definedName>
    <definedName name="h63y34" hidden="1">'[11]Grafico I.5 C. Neg'!#REF!</definedName>
    <definedName name="HF" localSheetId="1" hidden="1">#REF!</definedName>
    <definedName name="HF" localSheetId="2" hidden="1">#REF!</definedName>
    <definedName name="HF" localSheetId="3" hidden="1">#REF!</definedName>
    <definedName name="HF" localSheetId="4" hidden="1">#REF!</definedName>
    <definedName name="HF" localSheetId="6" hidden="1">#REF!</definedName>
    <definedName name="HF" localSheetId="5" hidden="1">#REF!</definedName>
    <definedName name="HF" localSheetId="8" hidden="1">#REF!</definedName>
    <definedName name="HF" hidden="1">#REF!</definedName>
    <definedName name="hola" localSheetId="1" hidden="1">#REF!</definedName>
    <definedName name="hola" localSheetId="2" hidden="1">#REF!</definedName>
    <definedName name="hola" localSheetId="3" hidden="1">#REF!</definedName>
    <definedName name="hola" localSheetId="4" hidden="1">#REF!</definedName>
    <definedName name="hola" localSheetId="6" hidden="1">#REF!</definedName>
    <definedName name="hola" localSheetId="5" hidden="1">#REF!</definedName>
    <definedName name="hola" localSheetId="8" hidden="1">#REF!</definedName>
    <definedName name="hola" hidden="1">#REF!</definedName>
    <definedName name="hre" localSheetId="1" hidden="1">'[11]Grafico I.5 C. Neg'!#REF!</definedName>
    <definedName name="hre" localSheetId="2" hidden="1">'[11]Grafico I.5 C. Neg'!#REF!</definedName>
    <definedName name="hre" localSheetId="3" hidden="1">'[11]Grafico I.5 C. Neg'!#REF!</definedName>
    <definedName name="hre" localSheetId="4" hidden="1">'[11]Grafico I.5 C. Neg'!#REF!</definedName>
    <definedName name="hre" localSheetId="6" hidden="1">'[11]Grafico I.5 C. Neg'!#REF!</definedName>
    <definedName name="hre" localSheetId="5" hidden="1">'[11]Grafico I.5 C. Neg'!#REF!</definedName>
    <definedName name="hre" localSheetId="8" hidden="1">'[11]Grafico I.5 C. Neg'!#REF!</definedName>
    <definedName name="hre" hidden="1">'[11]Grafico I.5 C. Neg'!#REF!</definedName>
    <definedName name="HTML_CodePage" hidden="1">1252</definedName>
    <definedName name="HTML_Control" localSheetId="1" hidden="1">{"'Inversión Extranjera'!$A$1:$AG$74","'Inversión Extranjera'!$G$7:$AF$61"}</definedName>
    <definedName name="HTML_Control" localSheetId="2" hidden="1">{"'Inversión Extranjera'!$A$1:$AG$74","'Inversión Extranjera'!$G$7:$AF$61"}</definedName>
    <definedName name="HTML_Control" localSheetId="3" hidden="1">{"'Inversión Extranjera'!$A$1:$AG$74","'Inversión Extranjera'!$G$7:$AF$61"}</definedName>
    <definedName name="HTML_Control" localSheetId="4" hidden="1">{"'Inversión Extranjera'!$A$1:$AG$74","'Inversión Extranjera'!$G$7:$AF$61"}</definedName>
    <definedName name="HTML_Control" localSheetId="6" hidden="1">{"'Inversión Extranjera'!$A$1:$AG$74","'Inversión Extranjera'!$G$7:$AF$61"}</definedName>
    <definedName name="HTML_Control" localSheetId="5"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1" hidden="1">{"'Basic'!$A$1:$F$96"}</definedName>
    <definedName name="huh" localSheetId="2" hidden="1">{"'Basic'!$A$1:$F$96"}</definedName>
    <definedName name="huh" localSheetId="3" hidden="1">{"'Basic'!$A$1:$F$96"}</definedName>
    <definedName name="huh" localSheetId="4" hidden="1">{"'Basic'!$A$1:$F$96"}</definedName>
    <definedName name="huh" localSheetId="6" hidden="1">{"'Basic'!$A$1:$F$96"}</definedName>
    <definedName name="huh" localSheetId="5" hidden="1">{"'Basic'!$A$1:$F$96"}</definedName>
    <definedName name="huh" localSheetId="7" hidden="1">{"'Basic'!$A$1:$F$96"}</definedName>
    <definedName name="huh" localSheetId="8" hidden="1">{"'Basic'!$A$1:$F$96"}</definedName>
    <definedName name="huh" hidden="1">{"'Basic'!$A$1:$F$96"}</definedName>
    <definedName name="III.0" localSheetId="1" hidden="1">{"'Inversión Extranjera'!$A$1:$AG$74","'Inversión Extranjera'!$G$7:$AF$61"}</definedName>
    <definedName name="III.0" localSheetId="2" hidden="1">{"'Inversión Extranjera'!$A$1:$AG$74","'Inversión Extranjera'!$G$7:$AF$61"}</definedName>
    <definedName name="III.0" localSheetId="3" hidden="1">{"'Inversión Extranjera'!$A$1:$AG$74","'Inversión Extranjera'!$G$7:$AF$61"}</definedName>
    <definedName name="III.0" localSheetId="4" hidden="1">{"'Inversión Extranjera'!$A$1:$AG$74","'Inversión Extranjera'!$G$7:$AF$61"}</definedName>
    <definedName name="III.0" localSheetId="6" hidden="1">{"'Inversión Extranjera'!$A$1:$AG$74","'Inversión Extranjera'!$G$7:$AF$61"}</definedName>
    <definedName name="III.0" localSheetId="5" hidden="1">{"'Inversión Extranjera'!$A$1:$AG$74","'Inversión Extranjera'!$G$7:$AF$61"}</definedName>
    <definedName name="III.0" localSheetId="7" hidden="1">{"'Inversión Extranjera'!$A$1:$AG$74","'Inversión Extranjera'!$G$7:$AF$61"}</definedName>
    <definedName name="III.0" localSheetId="8" hidden="1">{"'Inversión Extranjera'!$A$1:$AG$74","'Inversión Extranjera'!$G$7:$AF$61"}</definedName>
    <definedName name="III.0" hidden="1">{"'Inversión Extranjera'!$A$1:$AG$74","'Inversión Extranjera'!$G$7:$AF$61"}</definedName>
    <definedName name="ilguilgu" localSheetId="1" hidden="1">#REF!</definedName>
    <definedName name="ilguilgu" localSheetId="2" hidden="1">#REF!</definedName>
    <definedName name="ilguilgu" localSheetId="3" hidden="1">#REF!</definedName>
    <definedName name="ilguilgu" localSheetId="4" hidden="1">#REF!</definedName>
    <definedName name="ilguilgu" localSheetId="6" hidden="1">#REF!</definedName>
    <definedName name="ilguilgu" localSheetId="5" hidden="1">#REF!</definedName>
    <definedName name="ilguilgu" localSheetId="8" hidden="1">#REF!</definedName>
    <definedName name="ilguilgu" hidden="1">#REF!</definedName>
    <definedName name="iooo" localSheetId="1" hidden="1">#REF!</definedName>
    <definedName name="iooo" localSheetId="2" hidden="1">#REF!</definedName>
    <definedName name="iooo" localSheetId="3" hidden="1">#REF!</definedName>
    <definedName name="iooo" localSheetId="4" hidden="1">#REF!</definedName>
    <definedName name="iooo" localSheetId="6" hidden="1">#REF!</definedName>
    <definedName name="iooo" localSheetId="5" hidden="1">#REF!</definedName>
    <definedName name="iooo" localSheetId="8" hidden="1">#REF!</definedName>
    <definedName name="iooo" hidden="1">#REF!</definedName>
    <definedName name="j" localSheetId="1" hidden="1">#REF!</definedName>
    <definedName name="j" localSheetId="2" hidden="1">#REF!</definedName>
    <definedName name="j" localSheetId="3" hidden="1">#REF!</definedName>
    <definedName name="j" localSheetId="4" hidden="1">#REF!</definedName>
    <definedName name="j" localSheetId="6" hidden="1">#REF!</definedName>
    <definedName name="j" localSheetId="5" hidden="1">#REF!</definedName>
    <definedName name="j" localSheetId="8" hidden="1">#REF!</definedName>
    <definedName name="j" hidden="1">#REF!</definedName>
    <definedName name="jdjd" localSheetId="2" hidden="1">#REF!</definedName>
    <definedName name="jdjd" localSheetId="3" hidden="1">#REF!</definedName>
    <definedName name="jdjd" localSheetId="4" hidden="1">#REF!</definedName>
    <definedName name="jdjd" localSheetId="6" hidden="1">#REF!</definedName>
    <definedName name="jdjd" localSheetId="5" hidden="1">#REF!</definedName>
    <definedName name="jdjd" localSheetId="8" hidden="1">#REF!</definedName>
    <definedName name="jdjd" hidden="1">#REF!</definedName>
    <definedName name="jhg" localSheetId="2" hidden="1">#REF!</definedName>
    <definedName name="jhg" localSheetId="3" hidden="1">#REF!</definedName>
    <definedName name="jhg" localSheetId="4" hidden="1">#REF!</definedName>
    <definedName name="jhg" localSheetId="6" hidden="1">#REF!</definedName>
    <definedName name="jhg" localSheetId="5" hidden="1">#REF!</definedName>
    <definedName name="jhg" localSheetId="8" hidden="1">#REF!</definedName>
    <definedName name="jhg" hidden="1">#REF!</definedName>
    <definedName name="jkh" localSheetId="1"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3"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1" hidden="1">{"'Inversión Extranjera'!$A$1:$AG$74","'Inversión Extranjera'!$G$7:$AF$61"}</definedName>
    <definedName name="mim" localSheetId="2" hidden="1">{"'Inversión Extranjera'!$A$1:$AG$74","'Inversión Extranjera'!$G$7:$AF$61"}</definedName>
    <definedName name="mim" localSheetId="3" hidden="1">{"'Inversión Extranjera'!$A$1:$AG$74","'Inversión Extranjera'!$G$7:$AF$61"}</definedName>
    <definedName name="mim" localSheetId="4" hidden="1">{"'Inversión Extranjera'!$A$1:$AG$74","'Inversión Extranjera'!$G$7:$AF$61"}</definedName>
    <definedName name="mim" localSheetId="6" hidden="1">{"'Inversión Extranjera'!$A$1:$AG$74","'Inversión Extranjera'!$G$7:$AF$61"}</definedName>
    <definedName name="mim" localSheetId="5" hidden="1">{"'Inversión Extranjera'!$A$1:$AG$74","'Inversión Extranjera'!$G$7:$AF$61"}</definedName>
    <definedName name="mim" localSheetId="7" hidden="1">{"'Inversión Extranjera'!$A$1:$AG$74","'Inversión Extranjera'!$G$7:$AF$61"}</definedName>
    <definedName name="mim" localSheetId="8" hidden="1">{"'Inversión Extranjera'!$A$1:$AG$74","'Inversión Extranjera'!$G$7:$AF$61"}</definedName>
    <definedName name="mim" hidden="1">{"'Inversión Extranjera'!$A$1:$AG$74","'Inversión Extranjera'!$G$7:$AF$61"}</definedName>
    <definedName name="nnnnnnn" localSheetId="1" hidden="1">{"'Inversión Extranjera'!$A$1:$AG$74","'Inversión Extranjera'!$G$7:$AF$61"}</definedName>
    <definedName name="nnnnnnn" localSheetId="2" hidden="1">{"'Inversión Extranjera'!$A$1:$AG$74","'Inversión Extranjera'!$G$7:$AF$61"}</definedName>
    <definedName name="nnnnnnn" localSheetId="3" hidden="1">{"'Inversión Extranjera'!$A$1:$AG$74","'Inversión Extranjera'!$G$7:$AF$61"}</definedName>
    <definedName name="nnnnnnn" localSheetId="4" hidden="1">{"'Inversión Extranjera'!$A$1:$AG$74","'Inversión Extranjera'!$G$7:$AF$61"}</definedName>
    <definedName name="nnnnnnn" localSheetId="6" hidden="1">{"'Inversión Extranjera'!$A$1:$AG$74","'Inversión Extranjera'!$G$7:$AF$61"}</definedName>
    <definedName name="nnnnnnn" localSheetId="5"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hidden="1">{"'Inversión Extranjera'!$A$1:$AG$74","'Inversión Extranjera'!$G$7:$AF$61"}</definedName>
    <definedName name="nombre01" localSheetId="1" hidden="1">#REF!</definedName>
    <definedName name="nombre01" localSheetId="2" hidden="1">#REF!</definedName>
    <definedName name="nombre01" localSheetId="3" hidden="1">#REF!</definedName>
    <definedName name="nombre01" localSheetId="4" hidden="1">#REF!</definedName>
    <definedName name="nombre01" localSheetId="6" hidden="1">#REF!</definedName>
    <definedName name="nombre01" localSheetId="5" hidden="1">#REF!</definedName>
    <definedName name="nombre01" localSheetId="8" hidden="1">#REF!</definedName>
    <definedName name="nombre01" hidden="1">#REF!</definedName>
    <definedName name="nombre02" localSheetId="1" hidden="1">#REF!</definedName>
    <definedName name="nombre02" localSheetId="2" hidden="1">#REF!</definedName>
    <definedName name="nombre02" localSheetId="3" hidden="1">#REF!</definedName>
    <definedName name="nombre02" localSheetId="4" hidden="1">#REF!</definedName>
    <definedName name="nombre02" localSheetId="6" hidden="1">#REF!</definedName>
    <definedName name="nombre02" localSheetId="5" hidden="1">#REF!</definedName>
    <definedName name="nombre02" localSheetId="8" hidden="1">#REF!</definedName>
    <definedName name="nombre02" hidden="1">#REF!</definedName>
    <definedName name="nuevo" localSheetId="1" hidden="1">#REF!</definedName>
    <definedName name="nuevo" localSheetId="2" hidden="1">#REF!</definedName>
    <definedName name="nuevo" localSheetId="3" hidden="1">#REF!</definedName>
    <definedName name="nuevo" localSheetId="4" hidden="1">#REF!</definedName>
    <definedName name="nuevo" localSheetId="6" hidden="1">#REF!</definedName>
    <definedName name="nuevo" localSheetId="5" hidden="1">#REF!</definedName>
    <definedName name="nuevo" localSheetId="8" hidden="1">#REF!</definedName>
    <definedName name="nuevo" hidden="1">#REF!</definedName>
    <definedName name="nuevo1" localSheetId="2" hidden="1">#REF!</definedName>
    <definedName name="nuevo1" localSheetId="3" hidden="1">#REF!</definedName>
    <definedName name="nuevo1" localSheetId="4" hidden="1">#REF!</definedName>
    <definedName name="nuevo1" localSheetId="6" hidden="1">#REF!</definedName>
    <definedName name="nuevo1" localSheetId="5" hidden="1">#REF!</definedName>
    <definedName name="nuevo1" localSheetId="8" hidden="1">#REF!</definedName>
    <definedName name="nuevo1" hidden="1">#REF!</definedName>
    <definedName name="ouut" localSheetId="1" hidden="1">{"srtot",#N/A,FALSE,"SR";"b2.9095",#N/A,FALSE,"SR"}</definedName>
    <definedName name="ouut" localSheetId="2" hidden="1">{"srtot",#N/A,FALSE,"SR";"b2.9095",#N/A,FALSE,"SR"}</definedName>
    <definedName name="ouut" localSheetId="3" hidden="1">{"srtot",#N/A,FALSE,"SR";"b2.9095",#N/A,FALSE,"SR"}</definedName>
    <definedName name="ouut" localSheetId="4" hidden="1">{"srtot",#N/A,FALSE,"SR";"b2.9095",#N/A,FALSE,"SR"}</definedName>
    <definedName name="ouut" localSheetId="6" hidden="1">{"srtot",#N/A,FALSE,"SR";"b2.9095",#N/A,FALSE,"SR"}</definedName>
    <definedName name="ouut" localSheetId="5" hidden="1">{"srtot",#N/A,FALSE,"SR";"b2.9095",#N/A,FALSE,"SR"}</definedName>
    <definedName name="ouut" localSheetId="7" hidden="1">{"srtot",#N/A,FALSE,"SR";"b2.9095",#N/A,FALSE,"SR"}</definedName>
    <definedName name="ouut" localSheetId="8" hidden="1">{"srtot",#N/A,FALSE,"SR";"b2.9095",#N/A,FALSE,"SR"}</definedName>
    <definedName name="ouut" hidden="1">{"srtot",#N/A,FALSE,"SR";"b2.9095",#N/A,FALSE,"SR"}</definedName>
    <definedName name="PCP" localSheetId="2">#REF!</definedName>
    <definedName name="PCP" localSheetId="3">#REF!</definedName>
    <definedName name="PCP" localSheetId="4">#REF!</definedName>
    <definedName name="PCP" localSheetId="6">#REF!</definedName>
    <definedName name="PCP" localSheetId="5">#REF!</definedName>
    <definedName name="PCP" localSheetId="8">#REF!</definedName>
    <definedName name="PCP">#REF!</definedName>
    <definedName name="piouttiot" localSheetId="1" hidden="1">#REF!</definedName>
    <definedName name="piouttiot" localSheetId="2" hidden="1">#REF!</definedName>
    <definedName name="piouttiot" localSheetId="3" hidden="1">#REF!</definedName>
    <definedName name="piouttiot" localSheetId="4" hidden="1">#REF!</definedName>
    <definedName name="piouttiot" localSheetId="6" hidden="1">#REF!</definedName>
    <definedName name="piouttiot" localSheetId="5" hidden="1">#REF!</definedName>
    <definedName name="piouttiot" localSheetId="8" hidden="1">#REF!</definedName>
    <definedName name="piouttiot" hidden="1">#REF!</definedName>
    <definedName name="pp" hidden="1">'[12]Base Comm'!$G$31</definedName>
    <definedName name="PRUEBA" localSheetId="1" hidden="1">'[11]Grafico I.5 C. Neg'!#REF!</definedName>
    <definedName name="PRUEBA" localSheetId="2" hidden="1">'[11]Grafico I.5 C. Neg'!#REF!</definedName>
    <definedName name="PRUEBA" localSheetId="3" hidden="1">'[11]Grafico I.5 C. Neg'!#REF!</definedName>
    <definedName name="PRUEBA" localSheetId="4" hidden="1">'[11]Grafico I.5 C. Neg'!#REF!</definedName>
    <definedName name="PRUEBA" localSheetId="6" hidden="1">'[11]Grafico I.5 C. Neg'!#REF!</definedName>
    <definedName name="PRUEBA" localSheetId="5" hidden="1">'[11]Grafico I.5 C. Neg'!#REF!</definedName>
    <definedName name="PRUEBA" localSheetId="8" hidden="1">'[11]Grafico I.5 C. Neg'!#REF!</definedName>
    <definedName name="PRUEBA" hidden="1">'[11]Grafico I.5 C. Neg'!#REF!</definedName>
    <definedName name="qw" localSheetId="1" hidden="1">{"'Inversión Extranjera'!$A$1:$AG$74","'Inversión Extranjera'!$G$7:$AF$61"}</definedName>
    <definedName name="qw" localSheetId="2" hidden="1">{"'Inversión Extranjera'!$A$1:$AG$74","'Inversión Extranjera'!$G$7:$AF$61"}</definedName>
    <definedName name="qw" localSheetId="3" hidden="1">{"'Inversión Extranjera'!$A$1:$AG$74","'Inversión Extranjera'!$G$7:$AF$61"}</definedName>
    <definedName name="qw" localSheetId="4" hidden="1">{"'Inversión Extranjera'!$A$1:$AG$74","'Inversión Extranjera'!$G$7:$AF$61"}</definedName>
    <definedName name="qw" localSheetId="6" hidden="1">{"'Inversión Extranjera'!$A$1:$AG$74","'Inversión Extranjera'!$G$7:$AF$61"}</definedName>
    <definedName name="qw" localSheetId="5" hidden="1">{"'Inversión Extranjera'!$A$1:$AG$74","'Inversión Extranjera'!$G$7:$AF$61"}</definedName>
    <definedName name="qw" localSheetId="7" hidden="1">{"'Inversión Extranjera'!$A$1:$AG$74","'Inversión Extranjera'!$G$7:$AF$61"}</definedName>
    <definedName name="qw" localSheetId="8" hidden="1">{"'Inversión Extranjera'!$A$1:$AG$74","'Inversión Extranjera'!$G$7:$AF$61"}</definedName>
    <definedName name="qw" hidden="1">{"'Inversión Extranjera'!$A$1:$AG$74","'Inversión Extranjera'!$G$7:$AF$61"}</definedName>
    <definedName name="qwd" localSheetId="1" hidden="1">#REF!</definedName>
    <definedName name="qwd" localSheetId="2" hidden="1">#REF!</definedName>
    <definedName name="qwd" localSheetId="3" hidden="1">#REF!</definedName>
    <definedName name="qwd" localSheetId="4" hidden="1">#REF!</definedName>
    <definedName name="qwd" localSheetId="6" hidden="1">#REF!</definedName>
    <definedName name="qwd" localSheetId="5" hidden="1">#REF!</definedName>
    <definedName name="qwd" localSheetId="8" hidden="1">#REF!</definedName>
    <definedName name="qwd" hidden="1">#REF!</definedName>
    <definedName name="ret" localSheetId="1" hidden="1">{"Calculations",#N/A,FALSE,"Sheet1";"Charts 1",#N/A,FALSE,"Sheet1";"Charts 2",#N/A,FALSE,"Sheet1";"Charts 3",#N/A,FALSE,"Sheet1";"Charts 4",#N/A,FALSE,"Sheet1";"Raw Data",#N/A,FALSE,"Sheet1"}</definedName>
    <definedName name="ret" localSheetId="2" hidden="1">{"Calculations",#N/A,FALSE,"Sheet1";"Charts 1",#N/A,FALSE,"Sheet1";"Charts 2",#N/A,FALSE,"Sheet1";"Charts 3",#N/A,FALSE,"Sheet1";"Charts 4",#N/A,FALSE,"Sheet1";"Raw Data",#N/A,FALSE,"Sheet1"}</definedName>
    <definedName name="ret" localSheetId="3" hidden="1">{"Calculations",#N/A,FALSE,"Sheet1";"Charts 1",#N/A,FALSE,"Sheet1";"Charts 2",#N/A,FALSE,"Sheet1";"Charts 3",#N/A,FALSE,"Sheet1";"Charts 4",#N/A,FALSE,"Sheet1";"Raw Data",#N/A,FALSE,"Sheet1"}</definedName>
    <definedName name="ret" localSheetId="4"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7" hidden="1">{"Calculations",#N/A,FALSE,"Sheet1";"Charts 1",#N/A,FALSE,"Sheet1";"Charts 2",#N/A,FALSE,"Sheet1";"Charts 3",#N/A,FALSE,"Sheet1";"Charts 4",#N/A,FALSE,"Sheet1";"Raw Data",#N/A,FALSE,"Sheet1"}</definedName>
    <definedName name="ret" localSheetId="8"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g4tg" localSheetId="1" hidden="1">#REF!</definedName>
    <definedName name="rg4tg" localSheetId="2" hidden="1">#REF!</definedName>
    <definedName name="rg4tg" localSheetId="3" hidden="1">#REF!</definedName>
    <definedName name="rg4tg" localSheetId="4" hidden="1">#REF!</definedName>
    <definedName name="rg4tg" localSheetId="6" hidden="1">#REF!</definedName>
    <definedName name="rg4tg" localSheetId="5" hidden="1">#REF!</definedName>
    <definedName name="rg4tg" localSheetId="8" hidden="1">#REF!</definedName>
    <definedName name="rg4tg" hidden="1">#REF!</definedName>
    <definedName name="rgaegaega" localSheetId="1" hidden="1">#REF!</definedName>
    <definedName name="rgaegaega" localSheetId="2" hidden="1">#REF!</definedName>
    <definedName name="rgaegaega" localSheetId="3" hidden="1">#REF!</definedName>
    <definedName name="rgaegaega" localSheetId="4" hidden="1">#REF!</definedName>
    <definedName name="rgaegaega" localSheetId="6" hidden="1">#REF!</definedName>
    <definedName name="rgaegaega" localSheetId="5" hidden="1">#REF!</definedName>
    <definedName name="rgaegaega" localSheetId="8" hidden="1">#REF!</definedName>
    <definedName name="rgaegaega" hidden="1">#REF!</definedName>
    <definedName name="rrrrrr" localSheetId="1" hidden="1">#REF!</definedName>
    <definedName name="rrrrrr" localSheetId="2" hidden="1">#REF!</definedName>
    <definedName name="rrrrrr" localSheetId="3" hidden="1">#REF!</definedName>
    <definedName name="rrrrrr" localSheetId="4" hidden="1">#REF!</definedName>
    <definedName name="rrrrrr" localSheetId="6" hidden="1">#REF!</definedName>
    <definedName name="rrrrrr" localSheetId="5" hidden="1">#REF!</definedName>
    <definedName name="rrrrrr" localSheetId="8" hidden="1">#REF!</definedName>
    <definedName name="rrrrrr" hidden="1">#REF!</definedName>
    <definedName name="sa" localSheetId="1" hidden="1">{"'Inversión Extranjera'!$A$1:$AG$74","'Inversión Extranjera'!$G$7:$AF$61"}</definedName>
    <definedName name="sa" localSheetId="2" hidden="1">{"'Inversión Extranjera'!$A$1:$AG$74","'Inversión Extranjera'!$G$7:$AF$61"}</definedName>
    <definedName name="sa" localSheetId="3" hidden="1">{"'Inversión Extranjera'!$A$1:$AG$74","'Inversión Extranjera'!$G$7:$AF$61"}</definedName>
    <definedName name="sa" localSheetId="4" hidden="1">{"'Inversión Extranjera'!$A$1:$AG$74","'Inversión Extranjera'!$G$7:$AF$61"}</definedName>
    <definedName name="sa" localSheetId="6" hidden="1">{"'Inversión Extranjera'!$A$1:$AG$74","'Inversión Extranjera'!$G$7:$AF$61"}</definedName>
    <definedName name="sa" localSheetId="5" hidden="1">{"'Inversión Extranjera'!$A$1:$AG$74","'Inversión Extranjera'!$G$7:$AF$61"}</definedName>
    <definedName name="sa" localSheetId="7" hidden="1">{"'Inversión Extranjera'!$A$1:$AG$74","'Inversión Extranjera'!$G$7:$AF$61"}</definedName>
    <definedName name="sa" localSheetId="8" hidden="1">{"'Inversión Extranjera'!$A$1:$AG$74","'Inversión Extranjera'!$G$7:$AF$61"}</definedName>
    <definedName name="sa" hidden="1">{"'Inversión Extranjera'!$A$1:$AG$74","'Inversión Extranjera'!$G$7:$AF$61"}</definedName>
    <definedName name="sadfas" localSheetId="1" hidden="1">#REF!</definedName>
    <definedName name="sadfas" localSheetId="2" hidden="1">#REF!</definedName>
    <definedName name="sadfas" localSheetId="3" hidden="1">#REF!</definedName>
    <definedName name="sadfas" localSheetId="4" hidden="1">#REF!</definedName>
    <definedName name="sadfas" localSheetId="6" hidden="1">#REF!</definedName>
    <definedName name="sadfas" localSheetId="5" hidden="1">#REF!</definedName>
    <definedName name="sadfas" localSheetId="8" hidden="1">#REF!</definedName>
    <definedName name="sadfas" hidden="1">#REF!</definedName>
    <definedName name="sdadf" localSheetId="1" hidden="1">#REF!</definedName>
    <definedName name="sdadf" localSheetId="2" hidden="1">#REF!</definedName>
    <definedName name="sdadf" localSheetId="3" hidden="1">#REF!</definedName>
    <definedName name="sdadf" localSheetId="4" hidden="1">#REF!</definedName>
    <definedName name="sdadf" localSheetId="6" hidden="1">#REF!</definedName>
    <definedName name="sdadf" localSheetId="5" hidden="1">#REF!</definedName>
    <definedName name="sdadf" localSheetId="8" hidden="1">#REF!</definedName>
    <definedName name="sdadf" hidden="1">#REF!</definedName>
    <definedName name="sdas" localSheetId="1" hidden="1">{"'Hoja1'!$A$2:$O$33"}</definedName>
    <definedName name="sdas" localSheetId="2" hidden="1">{"'Hoja1'!$A$2:$O$33"}</definedName>
    <definedName name="sdas" localSheetId="3" hidden="1">{"'Hoja1'!$A$2:$O$33"}</definedName>
    <definedName name="sdas" localSheetId="4" hidden="1">{"'Hoja1'!$A$2:$O$33"}</definedName>
    <definedName name="sdas" localSheetId="6" hidden="1">{"'Hoja1'!$A$2:$O$33"}</definedName>
    <definedName name="sdas" localSheetId="5" hidden="1">{"'Hoja1'!$A$2:$O$33"}</definedName>
    <definedName name="sdas" localSheetId="7" hidden="1">{"'Hoja1'!$A$2:$O$33"}</definedName>
    <definedName name="sdas" localSheetId="8" hidden="1">{"'Hoja1'!$A$2:$O$33"}</definedName>
    <definedName name="sdas" hidden="1">{"'Hoja1'!$A$2:$O$33"}</definedName>
    <definedName name="sdf" localSheetId="2" hidden="1">#REF!</definedName>
    <definedName name="sdf" localSheetId="3" hidden="1">#REF!</definedName>
    <definedName name="sdf" localSheetId="4" hidden="1">#REF!</definedName>
    <definedName name="sdf" localSheetId="6" hidden="1">#REF!</definedName>
    <definedName name="sdf" localSheetId="5" hidden="1">#REF!</definedName>
    <definedName name="sdf" localSheetId="8" hidden="1">#REF!</definedName>
    <definedName name="sdf" hidden="1">#REF!</definedName>
    <definedName name="sdfs" localSheetId="1" hidden="1">{"'Hoja1'!$A$2:$O$33"}</definedName>
    <definedName name="sdfs" localSheetId="2" hidden="1">{"'Hoja1'!$A$2:$O$33"}</definedName>
    <definedName name="sdfs" localSheetId="3" hidden="1">{"'Hoja1'!$A$2:$O$33"}</definedName>
    <definedName name="sdfs" localSheetId="4" hidden="1">{"'Hoja1'!$A$2:$O$33"}</definedName>
    <definedName name="sdfs" localSheetId="6" hidden="1">{"'Hoja1'!$A$2:$O$33"}</definedName>
    <definedName name="sdfs" localSheetId="5" hidden="1">{"'Hoja1'!$A$2:$O$33"}</definedName>
    <definedName name="sdfs" localSheetId="7" hidden="1">{"'Hoja1'!$A$2:$O$33"}</definedName>
    <definedName name="sdfs" localSheetId="8" hidden="1">{"'Hoja1'!$A$2:$O$33"}</definedName>
    <definedName name="sdfs" hidden="1">{"'Hoja1'!$A$2:$O$33"}</definedName>
    <definedName name="sfafa" localSheetId="2" hidden="1">#REF!</definedName>
    <definedName name="sfafa" localSheetId="3" hidden="1">#REF!</definedName>
    <definedName name="sfafa" localSheetId="4" hidden="1">#REF!</definedName>
    <definedName name="sfafa" localSheetId="6" hidden="1">#REF!</definedName>
    <definedName name="sfafa" localSheetId="5" hidden="1">#REF!</definedName>
    <definedName name="sfafa" localSheetId="8" hidden="1">#REF!</definedName>
    <definedName name="sfafa" hidden="1">#REF!</definedName>
    <definedName name="sfs" localSheetId="1" hidden="1">{"'Inversión Extranjera'!$A$1:$AG$74","'Inversión Extranjera'!$G$7:$AF$61"}</definedName>
    <definedName name="sfs" localSheetId="2" hidden="1">{"'Inversión Extranjera'!$A$1:$AG$74","'Inversión Extranjera'!$G$7:$AF$61"}</definedName>
    <definedName name="sfs" localSheetId="3" hidden="1">{"'Inversión Extranjera'!$A$1:$AG$74","'Inversión Extranjera'!$G$7:$AF$61"}</definedName>
    <definedName name="sfs" localSheetId="4" hidden="1">{"'Inversión Extranjera'!$A$1:$AG$74","'Inversión Extranjera'!$G$7:$AF$61"}</definedName>
    <definedName name="sfs" localSheetId="6" hidden="1">{"'Inversión Extranjera'!$A$1:$AG$74","'Inversión Extranjera'!$G$7:$AF$61"}</definedName>
    <definedName name="sfs" localSheetId="5" hidden="1">{"'Inversión Extranjera'!$A$1:$AG$74","'Inversión Extranjera'!$G$7:$AF$61"}</definedName>
    <definedName name="sfs" localSheetId="7" hidden="1">{"'Inversión Extranjera'!$A$1:$AG$74","'Inversión Extranjera'!$G$7:$AF$61"}</definedName>
    <definedName name="sfs" localSheetId="8" hidden="1">{"'Inversión Extranjera'!$A$1:$AG$74","'Inversión Extranjera'!$G$7:$AF$61"}</definedName>
    <definedName name="sfs" hidden="1">{"'Inversión Extranjera'!$A$1:$AG$74","'Inversión Extranjera'!$G$7:$AF$61"}</definedName>
    <definedName name="ss" localSheetId="1" hidden="1">#REF!</definedName>
    <definedName name="ss" localSheetId="2" hidden="1">#REF!</definedName>
    <definedName name="ss" localSheetId="3" hidden="1">#REF!</definedName>
    <definedName name="ss" localSheetId="4" hidden="1">#REF!</definedName>
    <definedName name="ss" localSheetId="6" hidden="1">#REF!</definedName>
    <definedName name="ss" localSheetId="5" hidden="1">#REF!</definedName>
    <definedName name="ss" localSheetId="8" hidden="1">#REF!</definedName>
    <definedName name="ss" hidden="1">#REF!</definedName>
    <definedName name="szxdfghdryjs" localSheetId="1" hidden="1">#REF!</definedName>
    <definedName name="szxdfghdryjs" localSheetId="2" hidden="1">#REF!</definedName>
    <definedName name="szxdfghdryjs" localSheetId="3" hidden="1">#REF!</definedName>
    <definedName name="szxdfghdryjs" localSheetId="4" hidden="1">#REF!</definedName>
    <definedName name="szxdfghdryjs" localSheetId="6" hidden="1">#REF!</definedName>
    <definedName name="szxdfghdryjs" localSheetId="5" hidden="1">#REF!</definedName>
    <definedName name="szxdfghdryjs" localSheetId="8" hidden="1">#REF!</definedName>
    <definedName name="szxdfghdryjs" hidden="1">#REF!</definedName>
    <definedName name="temo" localSheetId="1" hidden="1">{"'Basic'!$A$1:$F$96"}</definedName>
    <definedName name="temo" localSheetId="2" hidden="1">{"'Basic'!$A$1:$F$96"}</definedName>
    <definedName name="temo" localSheetId="3" hidden="1">{"'Basic'!$A$1:$F$96"}</definedName>
    <definedName name="temo" localSheetId="4" hidden="1">{"'Basic'!$A$1:$F$96"}</definedName>
    <definedName name="temo" localSheetId="6" hidden="1">{"'Basic'!$A$1:$F$96"}</definedName>
    <definedName name="temo" localSheetId="5" hidden="1">{"'Basic'!$A$1:$F$96"}</definedName>
    <definedName name="temo" localSheetId="7" hidden="1">{"'Basic'!$A$1:$F$96"}</definedName>
    <definedName name="temo" localSheetId="8" hidden="1">{"'Basic'!$A$1:$F$96"}</definedName>
    <definedName name="temo" hidden="1">{"'Basic'!$A$1:$F$96"}</definedName>
    <definedName name="Test" localSheetId="2" hidden="1">'[11]Grafico I.5 C. Neg'!#REF!</definedName>
    <definedName name="Test" localSheetId="3" hidden="1">'[11]Grafico I.5 C. Neg'!#REF!</definedName>
    <definedName name="Test" localSheetId="4" hidden="1">'[11]Grafico I.5 C. Neg'!#REF!</definedName>
    <definedName name="Test" localSheetId="6" hidden="1">'[11]Grafico I.5 C. Neg'!#REF!</definedName>
    <definedName name="Test" localSheetId="5" hidden="1">'[11]Grafico I.5 C. Neg'!#REF!</definedName>
    <definedName name="Test" hidden="1">'[11]Grafico I.5 C. Neg'!#REF!</definedName>
    <definedName name="trhw" localSheetId="2" hidden="1">'[11]Grafico I.5 C. Neg'!#REF!</definedName>
    <definedName name="trhw" localSheetId="3" hidden="1">'[11]Grafico I.5 C. Neg'!#REF!</definedName>
    <definedName name="trhw" localSheetId="4" hidden="1">'[11]Grafico I.5 C. Neg'!#REF!</definedName>
    <definedName name="trhw" localSheetId="6" hidden="1">'[11]Grafico I.5 C. Neg'!#REF!</definedName>
    <definedName name="trhw" localSheetId="5" hidden="1">'[11]Grafico I.5 C. Neg'!#REF!</definedName>
    <definedName name="trhw" hidden="1">'[11]Grafico I.5 C. Neg'!#REF!</definedName>
    <definedName name="try" localSheetId="1" hidden="1">{"'Inversión Extranjera'!$A$1:$AG$74","'Inversión Extranjera'!$G$7:$AF$61"}</definedName>
    <definedName name="try" localSheetId="2" hidden="1">{"'Inversión Extranjera'!$A$1:$AG$74","'Inversión Extranjera'!$G$7:$AF$61"}</definedName>
    <definedName name="try" localSheetId="3" hidden="1">{"'Inversión Extranjera'!$A$1:$AG$74","'Inversión Extranjera'!$G$7:$AF$61"}</definedName>
    <definedName name="try" localSheetId="4" hidden="1">{"'Inversión Extranjera'!$A$1:$AG$74","'Inversión Extranjera'!$G$7:$AF$61"}</definedName>
    <definedName name="try" localSheetId="6" hidden="1">{"'Inversión Extranjera'!$A$1:$AG$74","'Inversión Extranjera'!$G$7:$AF$61"}</definedName>
    <definedName name="try" localSheetId="5" hidden="1">{"'Inversión Extranjera'!$A$1:$AG$74","'Inversión Extranjera'!$G$7:$AF$61"}</definedName>
    <definedName name="try" localSheetId="7" hidden="1">{"'Inversión Extranjera'!$A$1:$AG$74","'Inversión Extranjera'!$G$7:$AF$61"}</definedName>
    <definedName name="try" localSheetId="8" hidden="1">{"'Inversión Extranjera'!$A$1:$AG$74","'Inversión Extranjera'!$G$7:$AF$61"}</definedName>
    <definedName name="try" hidden="1">{"'Inversión Extranjera'!$A$1:$AG$74","'Inversión Extranjera'!$G$7:$AF$61"}</definedName>
    <definedName name="ui" localSheetId="1" hidden="1">#REF!</definedName>
    <definedName name="ui" localSheetId="2" hidden="1">#REF!</definedName>
    <definedName name="ui" localSheetId="3" hidden="1">#REF!</definedName>
    <definedName name="ui" localSheetId="4" hidden="1">#REF!</definedName>
    <definedName name="ui" localSheetId="6" hidden="1">#REF!</definedName>
    <definedName name="ui" localSheetId="5" hidden="1">#REF!</definedName>
    <definedName name="ui" localSheetId="8" hidden="1">#REF!</definedName>
    <definedName name="ui" hidden="1">#REF!</definedName>
    <definedName name="vadfa" localSheetId="1" hidden="1">{"'Inversión Extranjera'!$A$1:$AG$74","'Inversión Extranjera'!$G$7:$AF$61"}</definedName>
    <definedName name="vadfa" localSheetId="2" hidden="1">{"'Inversión Extranjera'!$A$1:$AG$74","'Inversión Extranjera'!$G$7:$AF$61"}</definedName>
    <definedName name="vadfa" localSheetId="3" hidden="1">{"'Inversión Extranjera'!$A$1:$AG$74","'Inversión Extranjera'!$G$7:$AF$61"}</definedName>
    <definedName name="vadfa" localSheetId="4" hidden="1">{"'Inversión Extranjera'!$A$1:$AG$74","'Inversión Extranjera'!$G$7:$AF$61"}</definedName>
    <definedName name="vadfa" localSheetId="6" hidden="1">{"'Inversión Extranjera'!$A$1:$AG$74","'Inversión Extranjera'!$G$7:$AF$61"}</definedName>
    <definedName name="vadfa" localSheetId="5" hidden="1">{"'Inversión Extranjera'!$A$1:$AG$74","'Inversión Extranjera'!$G$7:$AF$61"}</definedName>
    <definedName name="vadfa" localSheetId="7" hidden="1">{"'Inversión Extranjera'!$A$1:$AG$74","'Inversión Extranjera'!$G$7:$AF$61"}</definedName>
    <definedName name="vadfa" localSheetId="8" hidden="1">{"'Inversión Extranjera'!$A$1:$AG$74","'Inversión Extranjera'!$G$7:$AF$61"}</definedName>
    <definedName name="vadfa" hidden="1">{"'Inversión Extranjera'!$A$1:$AG$74","'Inversión Extranjera'!$G$7:$AF$61"}</definedName>
    <definedName name="vadfe" localSheetId="1" hidden="1">{"'Inversión Extranjera'!$A$1:$AG$74","'Inversión Extranjera'!$G$7:$AF$61"}</definedName>
    <definedName name="vadfe" localSheetId="2" hidden="1">{"'Inversión Extranjera'!$A$1:$AG$74","'Inversión Extranjera'!$G$7:$AF$61"}</definedName>
    <definedName name="vadfe" localSheetId="3" hidden="1">{"'Inversión Extranjera'!$A$1:$AG$74","'Inversión Extranjera'!$G$7:$AF$61"}</definedName>
    <definedName name="vadfe" localSheetId="4" hidden="1">{"'Inversión Extranjera'!$A$1:$AG$74","'Inversión Extranjera'!$G$7:$AF$61"}</definedName>
    <definedName name="vadfe" localSheetId="6" hidden="1">{"'Inversión Extranjera'!$A$1:$AG$74","'Inversión Extranjera'!$G$7:$AF$61"}</definedName>
    <definedName name="vadfe" localSheetId="5"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hidden="1">{"'Inversión Extranjera'!$A$1:$AG$74","'Inversión Extranjera'!$G$7:$AF$61"}</definedName>
    <definedName name="vcbvc" localSheetId="1" hidden="1">#REF!</definedName>
    <definedName name="vcbvc" localSheetId="2" hidden="1">#REF!</definedName>
    <definedName name="vcbvc" localSheetId="3" hidden="1">#REF!</definedName>
    <definedName name="vcbvc" localSheetId="4" hidden="1">#REF!</definedName>
    <definedName name="vcbvc" localSheetId="6" hidden="1">#REF!</definedName>
    <definedName name="vcbvc" localSheetId="5" hidden="1">#REF!</definedName>
    <definedName name="vcbvc" localSheetId="8" hidden="1">#REF!</definedName>
    <definedName name="vcbvc" hidden="1">#REF!</definedName>
    <definedName name="vdda" localSheetId="1" hidden="1">{"'Inversión Extranjera'!$A$1:$AG$74","'Inversión Extranjera'!$G$7:$AF$61"}</definedName>
    <definedName name="vdda" localSheetId="2" hidden="1">{"'Inversión Extranjera'!$A$1:$AG$74","'Inversión Extranjera'!$G$7:$AF$61"}</definedName>
    <definedName name="vdda" localSheetId="3" hidden="1">{"'Inversión Extranjera'!$A$1:$AG$74","'Inversión Extranjera'!$G$7:$AF$61"}</definedName>
    <definedName name="vdda" localSheetId="4" hidden="1">{"'Inversión Extranjera'!$A$1:$AG$74","'Inversión Extranjera'!$G$7:$AF$61"}</definedName>
    <definedName name="vdda" localSheetId="6" hidden="1">{"'Inversión Extranjera'!$A$1:$AG$74","'Inversión Extranjera'!$G$7:$AF$61"}</definedName>
    <definedName name="vdda" localSheetId="5" hidden="1">{"'Inversión Extranjera'!$A$1:$AG$74","'Inversión Extranjera'!$G$7:$AF$61"}</definedName>
    <definedName name="vdda" localSheetId="7" hidden="1">{"'Inversión Extranjera'!$A$1:$AG$74","'Inversión Extranjera'!$G$7:$AF$61"}</definedName>
    <definedName name="vdda" localSheetId="8" hidden="1">{"'Inversión Extranjera'!$A$1:$AG$74","'Inversión Extranjera'!$G$7:$AF$61"}</definedName>
    <definedName name="vdda" hidden="1">{"'Inversión Extranjera'!$A$1:$AG$74","'Inversión Extranjera'!$G$7:$AF$61"}</definedName>
    <definedName name="vv" localSheetId="1" hidden="1">{"'Inversión Extranjera'!$A$1:$AG$74","'Inversión Extranjera'!$G$7:$AF$61"}</definedName>
    <definedName name="vv" localSheetId="2" hidden="1">{"'Inversión Extranjera'!$A$1:$AG$74","'Inversión Extranjera'!$G$7:$AF$61"}</definedName>
    <definedName name="vv" localSheetId="3" hidden="1">{"'Inversión Extranjera'!$A$1:$AG$74","'Inversión Extranjera'!$G$7:$AF$61"}</definedName>
    <definedName name="vv" localSheetId="4" hidden="1">{"'Inversión Extranjera'!$A$1:$AG$74","'Inversión Extranjera'!$G$7:$AF$61"}</definedName>
    <definedName name="vv" localSheetId="6" hidden="1">{"'Inversión Extranjera'!$A$1:$AG$74","'Inversión Extranjera'!$G$7:$AF$61"}</definedName>
    <definedName name="vv" localSheetId="5"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hidden="1">{"'Inversión Extranjera'!$A$1:$AG$74","'Inversión Extranjera'!$G$7:$AF$61"}</definedName>
    <definedName name="vvv" localSheetId="1" hidden="1">#REF!</definedName>
    <definedName name="vvv" localSheetId="2" hidden="1">#REF!</definedName>
    <definedName name="vvv" localSheetId="3" hidden="1">#REF!</definedName>
    <definedName name="vvv" localSheetId="4" hidden="1">#REF!</definedName>
    <definedName name="vvv" localSheetId="6" hidden="1">#REF!</definedName>
    <definedName name="vvv" localSheetId="5" hidden="1">#REF!</definedName>
    <definedName name="vvv" localSheetId="8" hidden="1">#REF!</definedName>
    <definedName name="vvv" hidden="1">#REF!</definedName>
    <definedName name="WERT" hidden="1">[17]data!$P$5:$P$15</definedName>
    <definedName name="wfdef" localSheetId="1" hidden="1">#REF!</definedName>
    <definedName name="wfdef" localSheetId="2" hidden="1">#REF!</definedName>
    <definedName name="wfdef" localSheetId="3" hidden="1">#REF!</definedName>
    <definedName name="wfdef" localSheetId="4" hidden="1">#REF!</definedName>
    <definedName name="wfdef" localSheetId="6" hidden="1">#REF!</definedName>
    <definedName name="wfdef" localSheetId="5" hidden="1">#REF!</definedName>
    <definedName name="wfdef" localSheetId="8" hidden="1">#REF!</definedName>
    <definedName name="wfdef" hidden="1">#REF!</definedName>
    <definedName name="wht?" localSheetId="1" hidden="1">{"'Basic'!$A$1:$F$96"}</definedName>
    <definedName name="wht?" localSheetId="2" hidden="1">{"'Basic'!$A$1:$F$96"}</definedName>
    <definedName name="wht?" localSheetId="3" hidden="1">{"'Basic'!$A$1:$F$96"}</definedName>
    <definedName name="wht?" localSheetId="4" hidden="1">{"'Basic'!$A$1:$F$96"}</definedName>
    <definedName name="wht?" localSheetId="6" hidden="1">{"'Basic'!$A$1:$F$96"}</definedName>
    <definedName name="wht?" localSheetId="5" hidden="1">{"'Basic'!$A$1:$F$96"}</definedName>
    <definedName name="wht?" localSheetId="7" hidden="1">{"'Basic'!$A$1:$F$96"}</definedName>
    <definedName name="wht?" localSheetId="8" hidden="1">{"'Basic'!$A$1:$F$96"}</definedName>
    <definedName name="wht?" hidden="1">{"'Basic'!$A$1:$F$96"}</definedName>
    <definedName name="wre" localSheetId="2" hidden="1">#REF!</definedName>
    <definedName name="wre" localSheetId="3" hidden="1">#REF!</definedName>
    <definedName name="wre" localSheetId="4" hidden="1">#REF!</definedName>
    <definedName name="wre" localSheetId="6" hidden="1">#REF!</definedName>
    <definedName name="wre" localSheetId="5" hidden="1">#REF!</definedName>
    <definedName name="wre" localSheetId="8" hidden="1">#REF!</definedName>
    <definedName name="wre" hidden="1">#REF!</definedName>
    <definedName name="wrn.Chinese._.customs._.statistics." localSheetId="1"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3"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1"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3"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hidden="1">{#N/A,#N/A,TRUE,"garde";#N/A,#N/A,TRUE,"Feuil1";#N/A,#N/A,TRUE,"tableau";#N/A,#N/A,TRUE,"annquinz";#N/A,#N/A,TRUE,"graf1";#N/A,#N/A,TRUE,"graf2"}</definedName>
    <definedName name="wrn.INPUT._.Table." localSheetId="1" hidden="1">{#N/A,#N/A,FALSE,"BOP-input"}</definedName>
    <definedName name="wrn.INPUT._.Table." localSheetId="2" hidden="1">{#N/A,#N/A,FALSE,"BOP-input"}</definedName>
    <definedName name="wrn.INPUT._.Table." localSheetId="3" hidden="1">{#N/A,#N/A,FALSE,"BOP-input"}</definedName>
    <definedName name="wrn.INPUT._.Table." localSheetId="4" hidden="1">{#N/A,#N/A,FALSE,"BOP-input"}</definedName>
    <definedName name="wrn.INPUT._.Table." localSheetId="6" hidden="1">{#N/A,#N/A,FALSE,"BOP-input"}</definedName>
    <definedName name="wrn.INPUT._.Table." localSheetId="5" hidden="1">{#N/A,#N/A,FALSE,"BOP-input"}</definedName>
    <definedName name="wrn.INPUT._.Table." localSheetId="7" hidden="1">{#N/A,#N/A,FALSE,"BOP-input"}</definedName>
    <definedName name="wrn.INPUT._.Table." localSheetId="8" hidden="1">{#N/A,#N/A,FALSE,"BOP-input"}</definedName>
    <definedName name="wrn.INPUT._.Table." hidden="1">{#N/A,#N/A,FALSE,"BOP-input"}</definedName>
    <definedName name="wrn.test." localSheetId="1" hidden="1">{"srtot",#N/A,FALSE,"SR";"b2.9095",#N/A,FALSE,"SR"}</definedName>
    <definedName name="wrn.test." localSheetId="2" hidden="1">{"srtot",#N/A,FALSE,"SR";"b2.9095",#N/A,FALSE,"SR"}</definedName>
    <definedName name="wrn.test." localSheetId="3" hidden="1">{"srtot",#N/A,FALSE,"SR";"b2.9095",#N/A,FALSE,"SR"}</definedName>
    <definedName name="wrn.test." localSheetId="4" hidden="1">{"srtot",#N/A,FALSE,"SR";"b2.9095",#N/A,FALSE,"SR"}</definedName>
    <definedName name="wrn.test." localSheetId="6" hidden="1">{"srtot",#N/A,FALSE,"SR";"b2.9095",#N/A,FALSE,"SR"}</definedName>
    <definedName name="wrn.test." localSheetId="5" hidden="1">{"srtot",#N/A,FALSE,"SR";"b2.9095",#N/A,FALSE,"SR"}</definedName>
    <definedName name="wrn.test." localSheetId="7" hidden="1">{"srtot",#N/A,FALSE,"SR";"b2.9095",#N/A,FALSE,"SR"}</definedName>
    <definedName name="wrn.test." localSheetId="8" hidden="1">{"srtot",#N/A,FALSE,"SR";"b2.9095",#N/A,FALSE,"SR"}</definedName>
    <definedName name="wrn.test." hidden="1">{"srtot",#N/A,FALSE,"SR";"b2.9095",#N/A,FALSE,"SR"}</definedName>
    <definedName name="x" localSheetId="1" hidden="1">{"'Inversión Extranjera'!$A$1:$AG$74","'Inversión Extranjera'!$G$7:$AF$61"}</definedName>
    <definedName name="x" localSheetId="2" hidden="1">{"'Inversión Extranjera'!$A$1:$AG$74","'Inversión Extranjera'!$G$7:$AF$61"}</definedName>
    <definedName name="x" localSheetId="3" hidden="1">{"'Inversión Extranjera'!$A$1:$AG$74","'Inversión Extranjera'!$G$7:$AF$61"}</definedName>
    <definedName name="x" localSheetId="4" hidden="1">{"'Inversión Extranjera'!$A$1:$AG$74","'Inversión Extranjera'!$G$7:$AF$61"}</definedName>
    <definedName name="x" localSheetId="6" hidden="1">{"'Inversión Extranjera'!$A$1:$AG$74","'Inversión Extranjera'!$G$7:$AF$61"}</definedName>
    <definedName name="x" localSheetId="5" hidden="1">{"'Inversión Extranjera'!$A$1:$AG$74","'Inversión Extranjera'!$G$7:$AF$61"}</definedName>
    <definedName name="x" localSheetId="7" hidden="1">{"'Inversión Extranjera'!$A$1:$AG$74","'Inversión Extranjera'!$G$7:$AF$61"}</definedName>
    <definedName name="x" localSheetId="8" hidden="1">{"'Inversión Extranjera'!$A$1:$AG$74","'Inversión Extranjera'!$G$7:$AF$61"}</definedName>
    <definedName name="x" hidden="1">{"'Inversión Extranjera'!$A$1:$AG$74","'Inversión Extranjera'!$G$7:$AF$61"}</definedName>
    <definedName name="xcvcxz" localSheetId="2" hidden="1">'[14]Grafico I.5 C. Neg'!#REF!</definedName>
    <definedName name="xcvcxz" localSheetId="3" hidden="1">'[14]Grafico I.5 C. Neg'!#REF!</definedName>
    <definedName name="xcvcxz" localSheetId="4" hidden="1">'[14]Grafico I.5 C. Neg'!#REF!</definedName>
    <definedName name="xcvcxz" localSheetId="6" hidden="1">'[14]Grafico I.5 C. Neg'!#REF!</definedName>
    <definedName name="xcvcxz" localSheetId="5" hidden="1">'[14]Grafico I.5 C. Neg'!#REF!</definedName>
    <definedName name="xcvcxz" hidden="1">'[14]Grafico I.5 C. Neg'!#REF!</definedName>
    <definedName name="ye" localSheetId="1" hidden="1">#REF!</definedName>
    <definedName name="ye" localSheetId="2" hidden="1">#REF!</definedName>
    <definedName name="ye" localSheetId="3" hidden="1">#REF!</definedName>
    <definedName name="ye" localSheetId="4" hidden="1">#REF!</definedName>
    <definedName name="ye" localSheetId="6" hidden="1">#REF!</definedName>
    <definedName name="ye" localSheetId="5" hidden="1">#REF!</definedName>
    <definedName name="ye" localSheetId="8" hidden="1">#REF!</definedName>
    <definedName name="ye" hidden="1">#REF!</definedName>
    <definedName name="yjdtjdtj" localSheetId="1" hidden="1">#REF!</definedName>
    <definedName name="yjdtjdtj" localSheetId="2" hidden="1">#REF!</definedName>
    <definedName name="yjdtjdtj" localSheetId="3" hidden="1">#REF!</definedName>
    <definedName name="yjdtjdtj" localSheetId="4" hidden="1">#REF!</definedName>
    <definedName name="yjdtjdtj" localSheetId="6" hidden="1">#REF!</definedName>
    <definedName name="yjdtjdtj" localSheetId="5" hidden="1">#REF!</definedName>
    <definedName name="yjdtjdtj" localSheetId="8" hidden="1">#REF!</definedName>
    <definedName name="yjdtjdtj" hidden="1">#REF!</definedName>
    <definedName name="yjhrh" localSheetId="1" hidden="1">#REF!</definedName>
    <definedName name="yjhrh" localSheetId="2" hidden="1">#REF!</definedName>
    <definedName name="yjhrh" localSheetId="3" hidden="1">#REF!</definedName>
    <definedName name="yjhrh" localSheetId="4" hidden="1">#REF!</definedName>
    <definedName name="yjhrh" localSheetId="6" hidden="1">#REF!</definedName>
    <definedName name="yjhrh" localSheetId="5" hidden="1">#REF!</definedName>
    <definedName name="yjhrh" localSheetId="8" hidden="1">#REF!</definedName>
    <definedName name="yjhrh" hidden="1">#REF!</definedName>
    <definedName name="yyy" localSheetId="1" hidden="1">{"'Inversión Extranjera'!$A$1:$AG$74","'Inversión Extranjera'!$G$7:$AF$61"}</definedName>
    <definedName name="yyy" localSheetId="2" hidden="1">{"'Inversión Extranjera'!$A$1:$AG$74","'Inversión Extranjera'!$G$7:$AF$61"}</definedName>
    <definedName name="yyy" localSheetId="3" hidden="1">{"'Inversión Extranjera'!$A$1:$AG$74","'Inversión Extranjera'!$G$7:$AF$61"}</definedName>
    <definedName name="yyy" localSheetId="4" hidden="1">{"'Inversión Extranjera'!$A$1:$AG$74","'Inversión Extranjera'!$G$7:$AF$61"}</definedName>
    <definedName name="yyy" localSheetId="6" hidden="1">{"'Inversión Extranjera'!$A$1:$AG$74","'Inversión Extranjera'!$G$7:$AF$61"}</definedName>
    <definedName name="yyy" localSheetId="5" hidden="1">{"'Inversión Extranjera'!$A$1:$AG$74","'Inversión Extranjera'!$G$7:$AF$61"}</definedName>
    <definedName name="yyy" localSheetId="7" hidden="1">{"'Inversión Extranjera'!$A$1:$AG$74","'Inversión Extranjera'!$G$7:$AF$61"}</definedName>
    <definedName name="yyy" localSheetId="8" hidden="1">{"'Inversión Extranjera'!$A$1:$AG$74","'Inversión Extranjera'!$G$7:$AF$61"}</definedName>
    <definedName name="yyy" hidden="1">{"'Inversión Extranjera'!$A$1:$AG$74","'Inversión Extranjera'!$G$7:$AF$61"}</definedName>
    <definedName name="zz" hidden="1">'[18]Base G4'!$AP$4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5" i="8" l="1"/>
  <c r="D295" i="7"/>
  <c r="J15" i="5"/>
  <c r="I15" i="5"/>
  <c r="H15" i="5"/>
  <c r="G15" i="5"/>
  <c r="F15" i="5"/>
  <c r="E15" i="5"/>
  <c r="D15" i="5"/>
  <c r="C15" i="5"/>
  <c r="B15" i="5"/>
  <c r="J14" i="5"/>
  <c r="I14" i="5"/>
  <c r="H14" i="5"/>
  <c r="G14" i="5"/>
  <c r="F14" i="5"/>
  <c r="E14" i="5"/>
  <c r="D14" i="5"/>
  <c r="C14" i="5"/>
  <c r="B14" i="5"/>
  <c r="J13" i="5"/>
  <c r="I13" i="5"/>
  <c r="H13" i="5"/>
  <c r="G13" i="5"/>
  <c r="F13" i="5"/>
  <c r="E13" i="5"/>
  <c r="D13" i="5"/>
  <c r="C13" i="5"/>
  <c r="B13" i="5"/>
  <c r="J12" i="5"/>
  <c r="I12" i="5"/>
  <c r="H12" i="5"/>
  <c r="G12" i="5"/>
  <c r="F12" i="5"/>
  <c r="E12" i="5"/>
  <c r="D12" i="5"/>
  <c r="C12" i="5"/>
  <c r="B12" i="5"/>
  <c r="J11" i="5"/>
  <c r="I11" i="5"/>
  <c r="H11" i="5"/>
  <c r="G11" i="5"/>
  <c r="F11" i="5"/>
  <c r="E11" i="5"/>
  <c r="D11" i="5"/>
  <c r="C11" i="5"/>
  <c r="B11" i="5"/>
</calcChain>
</file>

<file path=xl/sharedStrings.xml><?xml version="1.0" encoding="utf-8"?>
<sst xmlns="http://schemas.openxmlformats.org/spreadsheetml/2006/main" count="143" uniqueCount="78">
  <si>
    <t>PESOS</t>
  </si>
  <si>
    <t>UVR</t>
  </si>
  <si>
    <t>1 mes</t>
  </si>
  <si>
    <t>3 meses</t>
  </si>
  <si>
    <t>6 meses</t>
  </si>
  <si>
    <t>9 meses</t>
  </si>
  <si>
    <t>1 año</t>
  </si>
  <si>
    <t>2 años</t>
  </si>
  <si>
    <t>3 años</t>
  </si>
  <si>
    <t>4 años</t>
  </si>
  <si>
    <t>5 años</t>
  </si>
  <si>
    <t>6 años</t>
  </si>
  <si>
    <t>7 años</t>
  </si>
  <si>
    <t>8 años</t>
  </si>
  <si>
    <t>9 años</t>
  </si>
  <si>
    <t>10 años</t>
  </si>
  <si>
    <t>25 años</t>
  </si>
  <si>
    <t>Observada jun-24</t>
  </si>
  <si>
    <t>Curva simulada jun-25</t>
  </si>
  <si>
    <t>Curva simulada jun-26</t>
  </si>
  <si>
    <t>Gráfico 3.1. Curva de TES en pesos en el escenario hipotético adverso</t>
  </si>
  <si>
    <t>Fuente: DCV y Precia, cálculos del Banco de la República.</t>
  </si>
  <si>
    <t>Fecha</t>
  </si>
  <si>
    <t>ICR</t>
  </si>
  <si>
    <t>Central</t>
  </si>
  <si>
    <t>REF-R0</t>
  </si>
  <si>
    <t>REF-R1</t>
  </si>
  <si>
    <t>REF-R2</t>
  </si>
  <si>
    <t>Sombra</t>
  </si>
  <si>
    <t>Gráfico 3.2. Indicador de calidad por riesgo agregado (ICR)</t>
  </si>
  <si>
    <t>Fuente: Superintendencia Financiera de Colombia (hasta junio de 2024); cálculos del Banco de la República (septiembre de 2024 a junio de 2026).</t>
  </si>
  <si>
    <t>ROA</t>
  </si>
  <si>
    <t>Sombra (+)</t>
  </si>
  <si>
    <t>Sombra (-)</t>
  </si>
  <si>
    <t>Gráfico 3.3. Rentabilidad sobre activo (ROA)</t>
  </si>
  <si>
    <t>Ingreso Neto Intereses</t>
  </si>
  <si>
    <t>Gasto en Provisiones</t>
  </si>
  <si>
    <t>Ingreso neto Valoración de Inversiones</t>
  </si>
  <si>
    <t>Valoración por Tasa de Cambio</t>
  </si>
  <si>
    <t>Contagio</t>
  </si>
  <si>
    <t>GAL</t>
  </si>
  <si>
    <t>Impuestos</t>
  </si>
  <si>
    <t>Otros</t>
  </si>
  <si>
    <t>Utilidad</t>
  </si>
  <si>
    <t>Promedio</t>
  </si>
  <si>
    <t>Delta Total</t>
  </si>
  <si>
    <t>Delta 1Y</t>
  </si>
  <si>
    <t>Delta 2Y</t>
  </si>
  <si>
    <t>Suma</t>
  </si>
  <si>
    <t>Gráfico 3.4. Descomposición del ROA</t>
  </si>
  <si>
    <t>Panel A. Adverso 1</t>
  </si>
  <si>
    <t>Nota: En el rubro ‘otros’ se incluyen los ingresos netos por operaciones en el mercado monetario y por participaciones de capital, ingresos por comisiones y honorarios, y gastos por impuestos.</t>
  </si>
  <si>
    <t>Panel B. Adverso 2</t>
  </si>
  <si>
    <t>Solvencia</t>
  </si>
  <si>
    <t>Límite regulatorio</t>
  </si>
  <si>
    <t>Gráfico 3.5. Relaciones de solvencia a nivel agregado</t>
  </si>
  <si>
    <t>Panel A. Solvencia total</t>
  </si>
  <si>
    <t>Nota: la línea punteada indica el mínimo regulatorio de cada indicador.</t>
  </si>
  <si>
    <t>Panel B. Solvencia básica</t>
  </si>
  <si>
    <t>Adverso 1</t>
  </si>
  <si>
    <t>Adverso 2</t>
  </si>
  <si>
    <t>&lt; 9,0%</t>
  </si>
  <si>
    <t>9,0% - 10,0%</t>
  </si>
  <si>
    <t>10,0% - 12,0%</t>
  </si>
  <si>
    <t>12,0% - 15,0%</t>
  </si>
  <si>
    <t>15,0% - 20,0%</t>
  </si>
  <si>
    <t>&gt; 20,0%</t>
  </si>
  <si>
    <t>Gráfico 3.6. Distribución de la solvencia individual por participación de cartera</t>
  </si>
  <si>
    <t>Fuente: Superintendencia Financiera de Colombia (hasta junio de 2024); cálculos del Banco de la República (junio de 2026).</t>
  </si>
  <si>
    <t>Solvencia_Tecnica</t>
  </si>
  <si>
    <t>Solvencia final</t>
  </si>
  <si>
    <t>Gráfico 3.7.  Distribución de la solvencia total inicial de los establecimientos de crédito</t>
  </si>
  <si>
    <t>Nota: el límite inferior (superior) de cada caja denota el percentil 25 (75) de la distribución de la solvencia total registrada al inicio del ejercicio (junio de 2024) por los EC insolventes (aquellos cuyo indicador de solvencia total se ubicaría por debajo del 9% en el ejercicio de estrés) y resilientes. La equis y la línea horizontal dentro de la caja corresponden a la media y la mediana, respectivamente.</t>
  </si>
  <si>
    <t>Escenario0-Cart_BMA-ChoqueRC_VAR-R0</t>
  </si>
  <si>
    <t>Escenario0-Cart_BMA-ChoqueRC_VAR-R2</t>
  </si>
  <si>
    <t>Horizonte</t>
  </si>
  <si>
    <t>Gráfico 3.8.  Relación de solvencia total consolidada</t>
  </si>
  <si>
    <t>Nota: la línea punteada negra indica el mínimo regulatorio del indicador consolidado de solvencia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</si>
</sst>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_(* #,##0.00_);_(* \(#,##0.00\);_(* &quot;-&quot;??_);_(@_)"/>
    <numFmt numFmtId="167" formatCode="0.0000"/>
    <numFmt numFmtId="168" formatCode="0.0%"/>
  </numFmts>
  <fonts count="13">
    <font>
      <sz val="11"/>
      <color theme="1"/>
      <name val="Aptos Narrow"/>
      <family val="2"/>
      <scheme val="minor"/>
    </font>
    <font>
      <sz val="11"/>
      <color theme="1"/>
      <name val="Aptos Narrow"/>
      <family val="2"/>
      <scheme val="minor"/>
    </font>
    <font>
      <b/>
      <sz val="11"/>
      <color theme="1"/>
      <name val="Aptos Narrow"/>
      <family val="2"/>
      <scheme val="minor"/>
    </font>
    <font>
      <sz val="11"/>
      <name val="Aptos Narrow"/>
      <family val="2"/>
      <scheme val="minor"/>
    </font>
    <font>
      <b/>
      <sz val="12"/>
      <color theme="1"/>
      <name val="Times New Roman"/>
      <family val="1"/>
    </font>
    <font>
      <sz val="8"/>
      <color theme="1"/>
      <name val="Times New Roman"/>
      <family val="1"/>
    </font>
    <font>
      <sz val="11"/>
      <color theme="1"/>
      <name val="Arial Narrow"/>
      <family val="2"/>
    </font>
    <font>
      <b/>
      <sz val="10"/>
      <name val="ZapfHumnst BT"/>
      <family val="2"/>
    </font>
    <font>
      <b/>
      <sz val="11"/>
      <name val="ZapfHumnst BT"/>
      <family val="2"/>
    </font>
    <font>
      <sz val="11"/>
      <color theme="1"/>
      <name val="ZapfHumnst BT"/>
      <family val="2"/>
    </font>
    <font>
      <b/>
      <sz val="18"/>
      <color rgb="FF000000"/>
      <name val="ZapfHumnst BT"/>
      <family val="2"/>
    </font>
    <font>
      <sz val="11"/>
      <name val="ZapfHumnst BT"/>
      <family val="2"/>
    </font>
    <font>
      <sz val="12"/>
      <color theme="1"/>
      <name val="Times New Roman"/>
      <family val="1"/>
    </font>
  </fonts>
  <fills count="7">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8">
    <xf numFmtId="0" fontId="0" fillId="0" borderId="0"/>
    <xf numFmtId="9" fontId="1" fillId="0" borderId="0" applyFont="0" applyFill="0" applyBorder="0" applyAlignment="0" applyProtection="0"/>
    <xf numFmtId="0" fontId="6" fillId="0" borderId="0"/>
    <xf numFmtId="0" fontId="6" fillId="0" borderId="0"/>
    <xf numFmtId="0" fontId="6" fillId="0" borderId="0"/>
    <xf numFmtId="166" fontId="1" fillId="0" borderId="0" applyFont="0" applyFill="0" applyBorder="0" applyAlignment="0" applyProtection="0"/>
    <xf numFmtId="0" fontId="6" fillId="0" borderId="0"/>
    <xf numFmtId="9" fontId="1" fillId="0" borderId="0" applyFont="0" applyFill="0" applyBorder="0" applyAlignment="0" applyProtection="0"/>
  </cellStyleXfs>
  <cellXfs count="72">
    <xf numFmtId="0" fontId="0" fillId="0" borderId="0" xfId="0"/>
    <xf numFmtId="164" fontId="3" fillId="0" borderId="0" xfId="0" applyNumberFormat="1" applyFont="1"/>
    <xf numFmtId="0" fontId="3" fillId="0" borderId="0" xfId="0" applyFont="1"/>
    <xf numFmtId="2" fontId="0" fillId="0" borderId="0" xfId="0" applyNumberFormat="1"/>
    <xf numFmtId="0" fontId="4" fillId="0" borderId="0" xfId="0" applyFont="1" applyAlignment="1">
      <alignment horizontal="center" vertical="center"/>
    </xf>
    <xf numFmtId="0" fontId="5" fillId="0" borderId="0" xfId="0" applyFont="1" applyAlignment="1">
      <alignment horizontal="center" vertical="center"/>
    </xf>
    <xf numFmtId="0" fontId="7" fillId="0" borderId="1" xfId="2" applyFont="1" applyBorder="1" applyAlignment="1">
      <alignment horizontal="center" vertical="center"/>
    </xf>
    <xf numFmtId="0" fontId="7" fillId="2" borderId="2" xfId="3" applyFont="1" applyFill="1" applyBorder="1" applyAlignment="1">
      <alignment horizontal="center"/>
    </xf>
    <xf numFmtId="0" fontId="8" fillId="2" borderId="2" xfId="3" applyFont="1" applyFill="1" applyBorder="1" applyAlignment="1">
      <alignment horizontal="center"/>
    </xf>
    <xf numFmtId="0" fontId="7" fillId="0" borderId="2" xfId="2" applyFont="1" applyBorder="1" applyAlignment="1">
      <alignment horizontal="center"/>
    </xf>
    <xf numFmtId="17" fontId="9" fillId="0" borderId="0" xfId="2" applyNumberFormat="1" applyFont="1" applyAlignment="1">
      <alignment horizontal="center"/>
    </xf>
    <xf numFmtId="2" fontId="9" fillId="0" borderId="0" xfId="4" applyNumberFormat="1" applyFont="1" applyAlignment="1">
      <alignment horizontal="center"/>
    </xf>
    <xf numFmtId="165" fontId="9" fillId="0" borderId="0" xfId="4" applyNumberFormat="1" applyFont="1" applyAlignment="1">
      <alignment horizontal="center"/>
    </xf>
    <xf numFmtId="0" fontId="9" fillId="0" borderId="0" xfId="0" applyFont="1"/>
    <xf numFmtId="0" fontId="10" fillId="0" borderId="0" xfId="0" applyFont="1" applyAlignment="1">
      <alignment horizontal="left" vertical="center" readingOrder="1"/>
    </xf>
    <xf numFmtId="166" fontId="9" fillId="0" borderId="0" xfId="5" applyFont="1"/>
    <xf numFmtId="2" fontId="9" fillId="0" borderId="0" xfId="0" applyNumberFormat="1" applyFont="1"/>
    <xf numFmtId="2" fontId="9" fillId="0" borderId="0" xfId="0" applyNumberFormat="1" applyFont="1" applyAlignment="1">
      <alignment horizontal="center"/>
    </xf>
    <xf numFmtId="2" fontId="9" fillId="3" borderId="0" xfId="6" applyNumberFormat="1" applyFont="1" applyFill="1" applyAlignment="1">
      <alignment horizontal="center"/>
    </xf>
    <xf numFmtId="164" fontId="9" fillId="0" borderId="0" xfId="0" applyNumberFormat="1" applyFont="1" applyAlignment="1">
      <alignment horizontal="center"/>
    </xf>
    <xf numFmtId="2" fontId="9" fillId="3" borderId="0" xfId="6" applyNumberFormat="1" applyFont="1" applyFill="1"/>
    <xf numFmtId="165" fontId="9" fillId="0" borderId="0" xfId="0" applyNumberFormat="1" applyFont="1"/>
    <xf numFmtId="165" fontId="9" fillId="0" borderId="0" xfId="0" applyNumberFormat="1" applyFont="1" applyAlignment="1">
      <alignment horizontal="center"/>
    </xf>
    <xf numFmtId="2" fontId="9" fillId="0" borderId="0" xfId="0" applyNumberFormat="1" applyFont="1" applyAlignment="1">
      <alignment horizontal="center" vertical="center"/>
    </xf>
    <xf numFmtId="165" fontId="9" fillId="0" borderId="0" xfId="0" applyNumberFormat="1" applyFont="1" applyAlignment="1">
      <alignment horizontal="center" vertical="center"/>
    </xf>
    <xf numFmtId="167" fontId="9" fillId="0" borderId="0" xfId="0" applyNumberFormat="1" applyFont="1" applyAlignment="1">
      <alignment horizontal="center" vertical="center"/>
    </xf>
    <xf numFmtId="165" fontId="9" fillId="0" borderId="0" xfId="5" applyNumberFormat="1" applyFont="1" applyAlignment="1">
      <alignment horizontal="center" vertical="center"/>
    </xf>
    <xf numFmtId="0" fontId="7" fillId="2" borderId="3" xfId="3" applyFont="1" applyFill="1" applyBorder="1" applyAlignment="1">
      <alignment horizontal="center"/>
    </xf>
    <xf numFmtId="0" fontId="7" fillId="0" borderId="0" xfId="2" applyFont="1" applyBorder="1" applyAlignment="1">
      <alignment horizontal="center"/>
    </xf>
    <xf numFmtId="0" fontId="7" fillId="0" borderId="2" xfId="3" applyFont="1" applyBorder="1" applyAlignment="1">
      <alignment horizontal="center"/>
    </xf>
    <xf numFmtId="17" fontId="9" fillId="0" borderId="4" xfId="2" applyNumberFormat="1" applyFont="1" applyBorder="1" applyAlignment="1">
      <alignment horizontal="center"/>
    </xf>
    <xf numFmtId="165" fontId="9" fillId="0" borderId="5" xfId="3" applyNumberFormat="1" applyFont="1" applyBorder="1" applyAlignment="1">
      <alignment horizontal="center"/>
    </xf>
    <xf numFmtId="165" fontId="9" fillId="0" borderId="0" xfId="3" applyNumberFormat="1" applyFont="1" applyAlignment="1">
      <alignment horizontal="center"/>
    </xf>
    <xf numFmtId="17" fontId="9" fillId="0" borderId="6" xfId="2" applyNumberFormat="1" applyFont="1" applyBorder="1" applyAlignment="1">
      <alignment horizontal="center"/>
    </xf>
    <xf numFmtId="165" fontId="9" fillId="0" borderId="7" xfId="3" applyNumberFormat="1" applyFont="1" applyBorder="1" applyAlignment="1">
      <alignment horizontal="center"/>
    </xf>
    <xf numFmtId="167" fontId="9" fillId="0" borderId="0" xfId="3" applyNumberFormat="1" applyFont="1" applyAlignment="1">
      <alignment horizontal="center"/>
    </xf>
    <xf numFmtId="17" fontId="11" fillId="4" borderId="0" xfId="2" applyNumberFormat="1" applyFont="1" applyFill="1" applyAlignment="1">
      <alignment horizontal="center"/>
    </xf>
    <xf numFmtId="2" fontId="9" fillId="0" borderId="0" xfId="3" applyNumberFormat="1" applyFont="1" applyAlignment="1">
      <alignment horizontal="center"/>
    </xf>
    <xf numFmtId="2" fontId="9" fillId="0" borderId="0" xfId="6" applyNumberFormat="1" applyFont="1" applyAlignment="1">
      <alignment horizontal="center"/>
    </xf>
    <xf numFmtId="1" fontId="9" fillId="0" borderId="0" xfId="3" applyNumberFormat="1" applyFont="1" applyAlignment="1">
      <alignment horizontal="center"/>
    </xf>
    <xf numFmtId="0" fontId="2" fillId="5" borderId="8" xfId="0" applyFont="1" applyFill="1" applyBorder="1" applyAlignment="1">
      <alignment horizontal="center" vertical="center"/>
    </xf>
    <xf numFmtId="0" fontId="2" fillId="5" borderId="9" xfId="0" applyFont="1" applyFill="1" applyBorder="1" applyAlignment="1">
      <alignment horizontal="center" vertical="center"/>
    </xf>
    <xf numFmtId="0" fontId="2" fillId="5" borderId="10" xfId="0" applyFont="1" applyFill="1" applyBorder="1" applyAlignment="1">
      <alignment horizontal="center" vertical="center"/>
    </xf>
    <xf numFmtId="17" fontId="0" fillId="5" borderId="4" xfId="0" applyNumberFormat="1" applyFill="1" applyBorder="1" applyAlignment="1">
      <alignment horizontal="center" vertical="center"/>
    </xf>
    <xf numFmtId="2" fontId="0" fillId="0" borderId="11" xfId="0" applyNumberFormat="1" applyBorder="1"/>
    <xf numFmtId="2" fontId="0" fillId="0" borderId="12" xfId="0" applyNumberFormat="1" applyBorder="1"/>
    <xf numFmtId="2" fontId="0" fillId="0" borderId="13" xfId="0" applyNumberFormat="1" applyBorder="1"/>
    <xf numFmtId="0" fontId="0" fillId="0" borderId="14" xfId="0" applyBorder="1"/>
    <xf numFmtId="2" fontId="0" fillId="0" borderId="15" xfId="0" applyNumberFormat="1" applyBorder="1"/>
    <xf numFmtId="2" fontId="0" fillId="0" borderId="16" xfId="0" applyNumberFormat="1" applyBorder="1"/>
    <xf numFmtId="0" fontId="0" fillId="0" borderId="4" xfId="0" applyBorder="1"/>
    <xf numFmtId="0" fontId="0" fillId="0" borderId="6" xfId="0" applyBorder="1"/>
    <xf numFmtId="165" fontId="0" fillId="0" borderId="12" xfId="0" applyNumberFormat="1" applyBorder="1"/>
    <xf numFmtId="168" fontId="0" fillId="0" borderId="0" xfId="1" applyNumberFormat="1" applyFont="1"/>
    <xf numFmtId="0" fontId="4" fillId="0" borderId="0" xfId="0" applyFont="1"/>
    <xf numFmtId="0" fontId="7" fillId="0" borderId="1" xfId="3" applyFont="1" applyBorder="1" applyAlignment="1">
      <alignment horizontal="center"/>
    </xf>
    <xf numFmtId="0" fontId="7" fillId="0" borderId="0" xfId="3" applyFont="1" applyAlignment="1">
      <alignment horizontal="center"/>
    </xf>
    <xf numFmtId="17" fontId="0" fillId="0" borderId="0" xfId="0" applyNumberFormat="1"/>
    <xf numFmtId="49" fontId="0" fillId="0" borderId="0" xfId="0" applyNumberFormat="1"/>
    <xf numFmtId="0" fontId="0" fillId="0" borderId="0" xfId="0" quotePrefix="1"/>
    <xf numFmtId="0" fontId="2" fillId="0" borderId="0" xfId="0" applyFont="1"/>
    <xf numFmtId="0" fontId="2" fillId="0" borderId="0" xfId="0" applyFont="1" applyAlignment="1">
      <alignment horizontal="center" vertical="center"/>
    </xf>
    <xf numFmtId="0" fontId="0" fillId="6" borderId="0" xfId="0" applyFill="1"/>
    <xf numFmtId="10" fontId="0" fillId="6" borderId="0" xfId="1" applyNumberFormat="1" applyFont="1" applyFill="1"/>
    <xf numFmtId="10" fontId="0" fillId="0" borderId="0" xfId="7" applyNumberFormat="1" applyFont="1" applyFill="1"/>
    <xf numFmtId="10" fontId="0" fillId="0" borderId="0" xfId="1" applyNumberFormat="1" applyFont="1"/>
    <xf numFmtId="9" fontId="0" fillId="0" borderId="0" xfId="0" applyNumberFormat="1"/>
    <xf numFmtId="165" fontId="0" fillId="0" borderId="0" xfId="0" applyNumberFormat="1"/>
    <xf numFmtId="0" fontId="12" fillId="0" borderId="0" xfId="0" applyFont="1" applyAlignment="1">
      <alignment vertical="center"/>
    </xf>
    <xf numFmtId="0" fontId="12" fillId="0" borderId="0" xfId="0" applyFont="1" applyAlignment="1">
      <alignment horizontal="justify" vertical="center"/>
    </xf>
    <xf numFmtId="0" fontId="0" fillId="0" borderId="0" xfId="0" applyAlignment="1">
      <alignment horizontal="center"/>
    </xf>
    <xf numFmtId="0" fontId="5" fillId="0" borderId="0" xfId="0" applyFont="1" applyAlignment="1">
      <alignment horizontal="center" vertical="center" wrapText="1"/>
    </xf>
  </cellXfs>
  <cellStyles count="8">
    <cellStyle name="Millares 2" xfId="5" xr:uid="{C9FB6E7A-6D67-4E64-AA4E-6E932A741592}"/>
    <cellStyle name="Normal" xfId="0" builtinId="0"/>
    <cellStyle name="Normal 65" xfId="2" xr:uid="{A986B138-427E-4294-A1F2-3B96EFFA968B}"/>
    <cellStyle name="Normal 66" xfId="3" xr:uid="{6E78B70B-E921-4402-B269-83DAD3DC3158}"/>
    <cellStyle name="Normal 67" xfId="4" xr:uid="{77702F19-8D3C-4355-B524-46DE860F530F}"/>
    <cellStyle name="Normal 68" xfId="6" xr:uid="{026E5F01-71A0-4862-BBA8-BFCC0983FB5D}"/>
    <cellStyle name="Porcentaje" xfId="1" builtinId="5"/>
    <cellStyle name="Porcentaje 2 5" xfId="7" xr:uid="{E34C9087-7705-4055-9D88-9E88C81C72CF}"/>
  </cellStyles>
  <dxfs count="0"/>
  <tableStyles count="0" defaultTableStyle="TableStyleMedium2" defaultPivotStyle="PivotStyleLight16"/>
  <colors>
    <mruColors>
      <color rgb="FF572D5B"/>
      <color rgb="FFEDB400"/>
      <color rgb="FFB0290C"/>
      <color rgb="FF9D9D9D"/>
      <color rgb="FF693F2E"/>
      <color rgb="FFC3A5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007855030779386E-2"/>
          <c:y val="9.9291040386002061E-2"/>
          <c:w val="0.89235109059643403"/>
          <c:h val="0.71909280894085925"/>
        </c:manualLayout>
      </c:layout>
      <c:lineChart>
        <c:grouping val="standard"/>
        <c:varyColors val="0"/>
        <c:ser>
          <c:idx val="0"/>
          <c:order val="0"/>
          <c:tx>
            <c:strRef>
              <c:f>Gráfico3.1!$A$3</c:f>
              <c:strCache>
                <c:ptCount val="1"/>
                <c:pt idx="0">
                  <c:v>Observada jun-24</c:v>
                </c:pt>
              </c:strCache>
            </c:strRef>
          </c:tx>
          <c:spPr>
            <a:ln w="28575" cap="rnd">
              <a:solidFill>
                <a:srgbClr val="572D5B"/>
              </a:solidFill>
              <a:round/>
            </a:ln>
            <a:effectLst/>
          </c:spPr>
          <c:marker>
            <c:symbol val="none"/>
          </c:marker>
          <c:cat>
            <c:strRef>
              <c:f>Gráfico3.1!$F$2:$P$2</c:f>
              <c:strCache>
                <c:ptCount val="11"/>
                <c:pt idx="0">
                  <c:v>1 año</c:v>
                </c:pt>
                <c:pt idx="1">
                  <c:v>2 años</c:v>
                </c:pt>
                <c:pt idx="2">
                  <c:v>3 años</c:v>
                </c:pt>
                <c:pt idx="3">
                  <c:v>4 años</c:v>
                </c:pt>
                <c:pt idx="4">
                  <c:v>5 años</c:v>
                </c:pt>
                <c:pt idx="5">
                  <c:v>6 años</c:v>
                </c:pt>
                <c:pt idx="6">
                  <c:v>7 años</c:v>
                </c:pt>
                <c:pt idx="7">
                  <c:v>8 años</c:v>
                </c:pt>
                <c:pt idx="8">
                  <c:v>9 años</c:v>
                </c:pt>
                <c:pt idx="9">
                  <c:v>10 años</c:v>
                </c:pt>
                <c:pt idx="10">
                  <c:v>25 años</c:v>
                </c:pt>
              </c:strCache>
            </c:strRef>
          </c:cat>
          <c:val>
            <c:numRef>
              <c:f>Gráfico3.1!$F$3:$O$3</c:f>
              <c:numCache>
                <c:formatCode>General</c:formatCode>
                <c:ptCount val="10"/>
                <c:pt idx="0">
                  <c:v>8.8797248999999994</c:v>
                </c:pt>
                <c:pt idx="1">
                  <c:v>9.0894054999999998</c:v>
                </c:pt>
                <c:pt idx="2">
                  <c:v>9.487501700000001</c:v>
                </c:pt>
                <c:pt idx="3">
                  <c:v>9.8911194999999985</c:v>
                </c:pt>
                <c:pt idx="4">
                  <c:v>10.2423634</c:v>
                </c:pt>
                <c:pt idx="5">
                  <c:v>10.5313564</c:v>
                </c:pt>
                <c:pt idx="6">
                  <c:v>10.7645698</c:v>
                </c:pt>
                <c:pt idx="7">
                  <c:v>10.952373699999999</c:v>
                </c:pt>
                <c:pt idx="8">
                  <c:v>11.1046031</c:v>
                </c:pt>
                <c:pt idx="9">
                  <c:v>11.229323500000001</c:v>
                </c:pt>
              </c:numCache>
            </c:numRef>
          </c:val>
          <c:smooth val="0"/>
          <c:extLst>
            <c:ext xmlns:c16="http://schemas.microsoft.com/office/drawing/2014/chart" uri="{C3380CC4-5D6E-409C-BE32-E72D297353CC}">
              <c16:uniqueId val="{00000000-A472-4473-8290-82D138267056}"/>
            </c:ext>
          </c:extLst>
        </c:ser>
        <c:ser>
          <c:idx val="2"/>
          <c:order val="1"/>
          <c:tx>
            <c:strRef>
              <c:f>Gráfico3.1!$A$4</c:f>
              <c:strCache>
                <c:ptCount val="1"/>
                <c:pt idx="0">
                  <c:v>Curva simulada jun-25</c:v>
                </c:pt>
              </c:strCache>
            </c:strRef>
          </c:tx>
          <c:spPr>
            <a:ln w="28575" cap="rnd">
              <a:solidFill>
                <a:srgbClr val="EDB400"/>
              </a:solidFill>
              <a:prstDash val="sysDash"/>
              <a:round/>
            </a:ln>
            <a:effectLst/>
          </c:spPr>
          <c:marker>
            <c:symbol val="none"/>
          </c:marker>
          <c:cat>
            <c:strRef>
              <c:f>Gráfico3.1!$F$2:$P$2</c:f>
              <c:strCache>
                <c:ptCount val="11"/>
                <c:pt idx="0">
                  <c:v>1 año</c:v>
                </c:pt>
                <c:pt idx="1">
                  <c:v>2 años</c:v>
                </c:pt>
                <c:pt idx="2">
                  <c:v>3 años</c:v>
                </c:pt>
                <c:pt idx="3">
                  <c:v>4 años</c:v>
                </c:pt>
                <c:pt idx="4">
                  <c:v>5 años</c:v>
                </c:pt>
                <c:pt idx="5">
                  <c:v>6 años</c:v>
                </c:pt>
                <c:pt idx="6">
                  <c:v>7 años</c:v>
                </c:pt>
                <c:pt idx="7">
                  <c:v>8 años</c:v>
                </c:pt>
                <c:pt idx="8">
                  <c:v>9 años</c:v>
                </c:pt>
                <c:pt idx="9">
                  <c:v>10 años</c:v>
                </c:pt>
                <c:pt idx="10">
                  <c:v>25 años</c:v>
                </c:pt>
              </c:strCache>
            </c:strRef>
          </c:cat>
          <c:val>
            <c:numRef>
              <c:f>Gráfico3.1!$F$4:$O$4</c:f>
              <c:numCache>
                <c:formatCode>General</c:formatCode>
                <c:ptCount val="10"/>
                <c:pt idx="0">
                  <c:v>9.7331529358719244</c:v>
                </c:pt>
                <c:pt idx="1">
                  <c:v>10.179432252256335</c:v>
                </c:pt>
                <c:pt idx="2">
                  <c:v>10.733314121047115</c:v>
                </c:pt>
                <c:pt idx="3">
                  <c:v>11.103493197488232</c:v>
                </c:pt>
                <c:pt idx="4">
                  <c:v>11.396562071056234</c:v>
                </c:pt>
                <c:pt idx="5">
                  <c:v>11.560761316318336</c:v>
                </c:pt>
                <c:pt idx="6">
                  <c:v>11.786337328730204</c:v>
                </c:pt>
                <c:pt idx="7">
                  <c:v>11.815722529945463</c:v>
                </c:pt>
                <c:pt idx="8">
                  <c:v>11.967319042544389</c:v>
                </c:pt>
                <c:pt idx="9">
                  <c:v>12.010127795265085</c:v>
                </c:pt>
              </c:numCache>
            </c:numRef>
          </c:val>
          <c:smooth val="0"/>
          <c:extLst>
            <c:ext xmlns:c16="http://schemas.microsoft.com/office/drawing/2014/chart" uri="{C3380CC4-5D6E-409C-BE32-E72D297353CC}">
              <c16:uniqueId val="{00000001-A472-4473-8290-82D138267056}"/>
            </c:ext>
          </c:extLst>
        </c:ser>
        <c:ser>
          <c:idx val="1"/>
          <c:order val="2"/>
          <c:tx>
            <c:strRef>
              <c:f>Gráfico3.1!$A$5</c:f>
              <c:strCache>
                <c:ptCount val="1"/>
                <c:pt idx="0">
                  <c:v>Curva simulada jun-26</c:v>
                </c:pt>
              </c:strCache>
            </c:strRef>
          </c:tx>
          <c:spPr>
            <a:ln w="28575" cap="rnd">
              <a:solidFill>
                <a:srgbClr val="EDB400"/>
              </a:solidFill>
              <a:round/>
            </a:ln>
            <a:effectLst/>
          </c:spPr>
          <c:marker>
            <c:symbol val="none"/>
          </c:marker>
          <c:cat>
            <c:strRef>
              <c:f>Gráfico3.1!$F$2:$P$2</c:f>
              <c:strCache>
                <c:ptCount val="11"/>
                <c:pt idx="0">
                  <c:v>1 año</c:v>
                </c:pt>
                <c:pt idx="1">
                  <c:v>2 años</c:v>
                </c:pt>
                <c:pt idx="2">
                  <c:v>3 años</c:v>
                </c:pt>
                <c:pt idx="3">
                  <c:v>4 años</c:v>
                </c:pt>
                <c:pt idx="4">
                  <c:v>5 años</c:v>
                </c:pt>
                <c:pt idx="5">
                  <c:v>6 años</c:v>
                </c:pt>
                <c:pt idx="6">
                  <c:v>7 años</c:v>
                </c:pt>
                <c:pt idx="7">
                  <c:v>8 años</c:v>
                </c:pt>
                <c:pt idx="8">
                  <c:v>9 años</c:v>
                </c:pt>
                <c:pt idx="9">
                  <c:v>10 años</c:v>
                </c:pt>
                <c:pt idx="10">
                  <c:v>25 años</c:v>
                </c:pt>
              </c:strCache>
            </c:strRef>
          </c:cat>
          <c:val>
            <c:numRef>
              <c:f>Gráfico3.1!$F$5:$O$5</c:f>
              <c:numCache>
                <c:formatCode>General</c:formatCode>
                <c:ptCount val="10"/>
                <c:pt idx="0">
                  <c:v>9.3116270217011969</c:v>
                </c:pt>
                <c:pt idx="1">
                  <c:v>9.6527754731487985</c:v>
                </c:pt>
                <c:pt idx="2">
                  <c:v>9.9503323639184309</c:v>
                </c:pt>
                <c:pt idx="3">
                  <c:v>10.160613237450523</c:v>
                </c:pt>
                <c:pt idx="4">
                  <c:v>10.323270789844683</c:v>
                </c:pt>
                <c:pt idx="5">
                  <c:v>10.431410245721134</c:v>
                </c:pt>
                <c:pt idx="6">
                  <c:v>10.535756847616625</c:v>
                </c:pt>
                <c:pt idx="7">
                  <c:v>10.573922919843891</c:v>
                </c:pt>
                <c:pt idx="8">
                  <c:v>10.627042795433997</c:v>
                </c:pt>
                <c:pt idx="9">
                  <c:v>10.638691415807648</c:v>
                </c:pt>
              </c:numCache>
            </c:numRef>
          </c:val>
          <c:smooth val="0"/>
          <c:extLst>
            <c:ext xmlns:c16="http://schemas.microsoft.com/office/drawing/2014/chart" uri="{C3380CC4-5D6E-409C-BE32-E72D297353CC}">
              <c16:uniqueId val="{00000002-A472-4473-8290-82D138267056}"/>
            </c:ext>
          </c:extLst>
        </c:ser>
        <c:dLbls>
          <c:showLegendKey val="0"/>
          <c:showVal val="0"/>
          <c:showCatName val="0"/>
          <c:showSerName val="0"/>
          <c:showPercent val="0"/>
          <c:showBubbleSize val="0"/>
        </c:dLbls>
        <c:smooth val="0"/>
        <c:axId val="1499804976"/>
        <c:axId val="1499805808"/>
      </c:lineChart>
      <c:catAx>
        <c:axId val="149980497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99805808"/>
        <c:crosses val="autoZero"/>
        <c:auto val="1"/>
        <c:lblAlgn val="ctr"/>
        <c:lblOffset val="100"/>
        <c:noMultiLvlLbl val="0"/>
      </c:catAx>
      <c:valAx>
        <c:axId val="1499805808"/>
        <c:scaling>
          <c:orientation val="minMax"/>
          <c:max val="12.5"/>
          <c:min val="8.5"/>
        </c:scaling>
        <c:delete val="0"/>
        <c:axPos val="l"/>
        <c:title>
          <c:tx>
            <c:rich>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sz="1100" b="1"/>
                  <a:t>(porcentaje)</a:t>
                </a:r>
              </a:p>
            </c:rich>
          </c:tx>
          <c:layout>
            <c:manualLayout>
              <c:xMode val="edge"/>
              <c:yMode val="edge"/>
              <c:x val="3.9241930201762724E-3"/>
              <c:y val="1.20969292007255E-2"/>
            </c:manualLayout>
          </c:layout>
          <c:overlay val="0"/>
          <c:spPr>
            <a:noFill/>
            <a:ln>
              <a:noFill/>
            </a:ln>
            <a:effectLst/>
          </c:spPr>
          <c:txPr>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99804976"/>
        <c:crosses val="autoZero"/>
        <c:crossBetween val="between"/>
      </c:valAx>
      <c:spPr>
        <a:noFill/>
        <a:ln>
          <a:noFill/>
        </a:ln>
        <a:effectLst/>
      </c:spPr>
    </c:plotArea>
    <c:legend>
      <c:legendPos val="b"/>
      <c:layout>
        <c:manualLayout>
          <c:xMode val="edge"/>
          <c:yMode val="edge"/>
          <c:x val="3.5194334885354514E-3"/>
          <c:y val="0.90855166516976693"/>
          <c:w val="0.97956590869179327"/>
          <c:h val="9.1081681792924613E-2"/>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802047781569982E-2"/>
          <c:y val="9.9555101066912094E-2"/>
          <c:w val="0.85855146917610914"/>
          <c:h val="0.75495033440356307"/>
        </c:manualLayout>
      </c:layout>
      <c:lineChart>
        <c:grouping val="standard"/>
        <c:varyColors val="0"/>
        <c:ser>
          <c:idx val="0"/>
          <c:order val="0"/>
          <c:tx>
            <c:v>Adverso 1</c:v>
          </c:tx>
          <c:spPr>
            <a:ln w="28575" cap="rnd">
              <a:solidFill>
                <a:srgbClr val="572D5B"/>
              </a:solidFill>
              <a:round/>
            </a:ln>
            <a:effectLst/>
          </c:spPr>
          <c:marker>
            <c:symbol val="none"/>
          </c:marker>
          <c:dLbls>
            <c:dLbl>
              <c:idx val="8"/>
              <c:layout>
                <c:manualLayout>
                  <c:x val="0"/>
                  <c:y val="1.73160173160173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63D-440D-ADA8-DCB259C6BFE5}"/>
                </c:ext>
              </c:extLst>
            </c:dLbl>
            <c:spPr>
              <a:noFill/>
              <a:ln>
                <a:noFill/>
              </a:ln>
              <a:effectLst/>
            </c:spPr>
            <c:txPr>
              <a:bodyPr rot="0" spcFirstLastPara="1" vertOverflow="ellipsis" vert="horz" wrap="square" anchor="ctr" anchorCtr="1"/>
              <a:lstStyle/>
              <a:p>
                <a:pPr>
                  <a:defRPr sz="1100" b="1" i="0" u="none" strike="noStrike" kern="1200" baseline="0">
                    <a:solidFill>
                      <a:srgbClr val="572D5B"/>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Gráfico3.8!$B$5:$B$13</c:f>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f>Gráfico3.8!$E$5:$E$13</c:f>
              <c:numCache>
                <c:formatCode>0.0</c:formatCode>
                <c:ptCount val="9"/>
                <c:pt idx="0">
                  <c:v>13.443467817476801</c:v>
                </c:pt>
                <c:pt idx="1">
                  <c:v>14.3910115090231</c:v>
                </c:pt>
                <c:pt idx="2">
                  <c:v>16.135109682229601</c:v>
                </c:pt>
                <c:pt idx="3">
                  <c:v>15.4359186643626</c:v>
                </c:pt>
                <c:pt idx="4">
                  <c:v>15.0178373583427</c:v>
                </c:pt>
                <c:pt idx="5">
                  <c:v>14.7146948548508</c:v>
                </c:pt>
                <c:pt idx="6">
                  <c:v>14.464856042026399</c:v>
                </c:pt>
                <c:pt idx="7">
                  <c:v>13.7359760129912</c:v>
                </c:pt>
                <c:pt idx="8">
                  <c:v>13.215908760978701</c:v>
                </c:pt>
              </c:numCache>
            </c:numRef>
          </c:val>
          <c:smooth val="0"/>
          <c:extLst>
            <c:ext xmlns:c16="http://schemas.microsoft.com/office/drawing/2014/chart" uri="{C3380CC4-5D6E-409C-BE32-E72D297353CC}">
              <c16:uniqueId val="{00000001-463D-440D-ADA8-DCB259C6BFE5}"/>
            </c:ext>
          </c:extLst>
        </c:ser>
        <c:ser>
          <c:idx val="1"/>
          <c:order val="1"/>
          <c:tx>
            <c:strRef>
              <c:f>Gráfico3.8!$F$4</c:f>
              <c:strCache>
                <c:ptCount val="1"/>
                <c:pt idx="0">
                  <c:v>20%</c:v>
                </c:pt>
              </c:strCache>
            </c:strRef>
          </c:tx>
          <c:spPr>
            <a:ln w="28575" cap="rnd">
              <a:solidFill>
                <a:srgbClr val="572D5B"/>
              </a:solidFill>
              <a:prstDash val="sysDot"/>
              <a:round/>
            </a:ln>
            <a:effectLst/>
          </c:spPr>
          <c:marker>
            <c:symbol val="none"/>
          </c:marker>
          <c:dLbls>
            <c:dLbl>
              <c:idx val="8"/>
              <c:layout>
                <c:manualLayout>
                  <c:x val="0"/>
                  <c:y val="4.5021645021645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63D-440D-ADA8-DCB259C6BFE5}"/>
                </c:ext>
              </c:extLst>
            </c:dLbl>
            <c:spPr>
              <a:noFill/>
              <a:ln>
                <a:noFill/>
              </a:ln>
              <a:effectLst/>
            </c:spPr>
            <c:txPr>
              <a:bodyPr rot="0" spcFirstLastPara="1" vertOverflow="ellipsis" vert="horz" wrap="square" anchor="ctr" anchorCtr="1"/>
              <a:lstStyle/>
              <a:p>
                <a:pPr>
                  <a:defRPr sz="1100" b="1" i="0" u="none" strike="noStrike" kern="1200" baseline="0">
                    <a:solidFill>
                      <a:srgbClr val="572D5B"/>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Gráfico3.8!$B$5:$B$13</c:f>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f>Gráfico3.8!$F$5:$F$13</c:f>
              <c:numCache>
                <c:formatCode>0.0</c:formatCode>
                <c:ptCount val="9"/>
                <c:pt idx="0">
                  <c:v>13.443467817476801</c:v>
                </c:pt>
                <c:pt idx="1">
                  <c:v>14.2001454581318</c:v>
                </c:pt>
                <c:pt idx="2">
                  <c:v>15.7392476150689</c:v>
                </c:pt>
                <c:pt idx="3">
                  <c:v>14.836088989441402</c:v>
                </c:pt>
                <c:pt idx="4">
                  <c:v>14.215591267932801</c:v>
                </c:pt>
                <c:pt idx="5">
                  <c:v>13.7056792129648</c:v>
                </c:pt>
                <c:pt idx="6">
                  <c:v>13.241647560022901</c:v>
                </c:pt>
                <c:pt idx="7">
                  <c:v>12.3156277448872</c:v>
                </c:pt>
                <c:pt idx="8">
                  <c:v>11.6020565277875</c:v>
                </c:pt>
              </c:numCache>
            </c:numRef>
          </c:val>
          <c:smooth val="0"/>
          <c:extLst xmlns:c15="http://schemas.microsoft.com/office/drawing/2012/chart">
            <c:ext xmlns:c16="http://schemas.microsoft.com/office/drawing/2014/chart" uri="{C3380CC4-5D6E-409C-BE32-E72D297353CC}">
              <c16:uniqueId val="{00000003-463D-440D-ADA8-DCB259C6BFE5}"/>
            </c:ext>
          </c:extLst>
        </c:ser>
        <c:ser>
          <c:idx val="2"/>
          <c:order val="2"/>
          <c:tx>
            <c:strRef>
              <c:f>Gráfico3.8!$G$4</c:f>
              <c:strCache>
                <c:ptCount val="1"/>
              </c:strCache>
            </c:strRef>
          </c:tx>
          <c:spPr>
            <a:ln w="28575" cap="rnd">
              <a:solidFill>
                <a:srgbClr val="EDB400"/>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63D-440D-ADA8-DCB259C6BFE5}"/>
                </c:ext>
              </c:extLst>
            </c:dLbl>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Gráfico3.8!$B$5:$B$13</c:f>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f>Gráfico3.8!$G$5:$G$13</c:f>
              <c:numCache>
                <c:formatCode>0.0</c:formatCode>
                <c:ptCount val="9"/>
              </c:numCache>
            </c:numRef>
          </c:val>
          <c:smooth val="0"/>
          <c:extLst>
            <c:ext xmlns:c16="http://schemas.microsoft.com/office/drawing/2014/chart" uri="{C3380CC4-5D6E-409C-BE32-E72D297353CC}">
              <c16:uniqueId val="{00000005-463D-440D-ADA8-DCB259C6BFE5}"/>
            </c:ext>
          </c:extLst>
        </c:ser>
        <c:ser>
          <c:idx val="4"/>
          <c:order val="4"/>
          <c:tx>
            <c:v>Adverso 2</c:v>
          </c:tx>
          <c:spPr>
            <a:ln w="28575" cap="rnd">
              <a:solidFill>
                <a:srgbClr val="EDB400"/>
              </a:solidFill>
              <a:round/>
            </a:ln>
            <a:effectLst/>
          </c:spPr>
          <c:marker>
            <c:symbol val="none"/>
          </c:marker>
          <c:dLbls>
            <c:dLbl>
              <c:idx val="8"/>
              <c:layout>
                <c:manualLayout>
                  <c:x val="0"/>
                  <c:y val="1.38528138528137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63D-440D-ADA8-DCB259C6BFE5}"/>
                </c:ext>
              </c:extLst>
            </c:dLbl>
            <c:spPr>
              <a:noFill/>
              <a:ln>
                <a:noFill/>
              </a:ln>
              <a:effectLst/>
            </c:spPr>
            <c:txPr>
              <a:bodyPr rot="0" spcFirstLastPara="1" vertOverflow="ellipsis" vert="horz" wrap="square" anchor="ctr" anchorCtr="1"/>
              <a:lstStyle/>
              <a:p>
                <a:pPr>
                  <a:defRPr sz="1100" b="1"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Gráfico3.8!$B$5:$B$13</c:f>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f>Gráfico3.8!$I$5:$I$13</c:f>
              <c:numCache>
                <c:formatCode>0.0</c:formatCode>
                <c:ptCount val="9"/>
                <c:pt idx="0">
                  <c:v>13.443467817476801</c:v>
                </c:pt>
                <c:pt idx="1">
                  <c:v>14.2922170858314</c:v>
                </c:pt>
                <c:pt idx="2">
                  <c:v>15.9487638477417</c:v>
                </c:pt>
                <c:pt idx="3">
                  <c:v>15.1198657728751</c:v>
                </c:pt>
                <c:pt idx="4">
                  <c:v>14.534723294833601</c:v>
                </c:pt>
                <c:pt idx="5">
                  <c:v>14.075862697414502</c:v>
                </c:pt>
                <c:pt idx="6">
                  <c:v>13.4797733205965</c:v>
                </c:pt>
                <c:pt idx="7">
                  <c:v>12.553202293153401</c:v>
                </c:pt>
                <c:pt idx="8">
                  <c:v>11.7342459356497</c:v>
                </c:pt>
              </c:numCache>
            </c:numRef>
          </c:val>
          <c:smooth val="0"/>
          <c:extLst>
            <c:ext xmlns:c16="http://schemas.microsoft.com/office/drawing/2014/chart" uri="{C3380CC4-5D6E-409C-BE32-E72D297353CC}">
              <c16:uniqueId val="{00000007-463D-440D-ADA8-DCB259C6BFE5}"/>
            </c:ext>
          </c:extLst>
        </c:ser>
        <c:ser>
          <c:idx val="5"/>
          <c:order val="5"/>
          <c:tx>
            <c:strRef>
              <c:f>Gráfico3.8!$J$4</c:f>
              <c:strCache>
                <c:ptCount val="1"/>
                <c:pt idx="0">
                  <c:v>20%</c:v>
                </c:pt>
              </c:strCache>
            </c:strRef>
          </c:tx>
          <c:spPr>
            <a:ln w="28575" cap="rnd">
              <a:solidFill>
                <a:srgbClr val="EDB400"/>
              </a:solidFill>
              <a:prstDash val="sysDot"/>
              <a:round/>
            </a:ln>
            <a:effectLst/>
          </c:spPr>
          <c:marker>
            <c:symbol val="none"/>
          </c:marker>
          <c:dLbls>
            <c:dLbl>
              <c:idx val="8"/>
              <c:layout>
                <c:manualLayout>
                  <c:x val="0"/>
                  <c:y val="3.463203463203463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63D-440D-ADA8-DCB259C6BFE5}"/>
                </c:ext>
              </c:extLst>
            </c:dLbl>
            <c:spPr>
              <a:noFill/>
              <a:ln>
                <a:noFill/>
              </a:ln>
              <a:effectLst/>
            </c:spPr>
            <c:txPr>
              <a:bodyPr rot="0" spcFirstLastPara="1" vertOverflow="ellipsis" vert="horz" wrap="square" anchor="ctr" anchorCtr="1"/>
              <a:lstStyle/>
              <a:p>
                <a:pPr>
                  <a:defRPr sz="1100" b="1"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Gráfico3.8!$B$5:$B$13</c:f>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f>Gráfico3.8!$J$5:$J$13</c:f>
              <c:numCache>
                <c:formatCode>0.0</c:formatCode>
                <c:ptCount val="9"/>
                <c:pt idx="0">
                  <c:v>13.443467817476801</c:v>
                </c:pt>
                <c:pt idx="1">
                  <c:v>14.1014258474492</c:v>
                </c:pt>
                <c:pt idx="2">
                  <c:v>15.552973148188501</c:v>
                </c:pt>
                <c:pt idx="3">
                  <c:v>14.519994683434501</c:v>
                </c:pt>
                <c:pt idx="4">
                  <c:v>13.7320560382664</c:v>
                </c:pt>
                <c:pt idx="5">
                  <c:v>13.0646777306101</c:v>
                </c:pt>
                <c:pt idx="6">
                  <c:v>12.263552204876001</c:v>
                </c:pt>
                <c:pt idx="7">
                  <c:v>11.152998222099001</c:v>
                </c:pt>
                <c:pt idx="8">
                  <c:v>10.138549946427</c:v>
                </c:pt>
              </c:numCache>
            </c:numRef>
          </c:val>
          <c:smooth val="0"/>
          <c:extLst xmlns:c15="http://schemas.microsoft.com/office/drawing/2012/chart">
            <c:ext xmlns:c16="http://schemas.microsoft.com/office/drawing/2014/chart" uri="{C3380CC4-5D6E-409C-BE32-E72D297353CC}">
              <c16:uniqueId val="{00000009-463D-440D-ADA8-DCB259C6BFE5}"/>
            </c:ext>
          </c:extLst>
        </c:ser>
        <c:ser>
          <c:idx val="6"/>
          <c:order val="6"/>
          <c:tx>
            <c:strRef>
              <c:f>Gráfico3.8!$K$4</c:f>
              <c:strCache>
                <c:ptCount val="1"/>
              </c:strCache>
            </c:strRef>
          </c:tx>
          <c:spPr>
            <a:ln w="28575" cap="rnd">
              <a:solidFill>
                <a:schemeClr val="tx1"/>
              </a:solidFill>
              <a:prstDash val="sysDash"/>
              <a:round/>
            </a:ln>
            <a:effectLst/>
          </c:spPr>
          <c:marker>
            <c:symbol val="none"/>
          </c:marker>
          <c:cat>
            <c:numRef>
              <c:f>Gráfico3.8!$B$5:$B$13</c:f>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f>Gráfico3.8!$K$5:$K$13</c:f>
              <c:numCache>
                <c:formatCode>0.0</c:formatCode>
                <c:ptCount val="9"/>
                <c:pt idx="0">
                  <c:v>9</c:v>
                </c:pt>
                <c:pt idx="1">
                  <c:v>9</c:v>
                </c:pt>
                <c:pt idx="2">
                  <c:v>9</c:v>
                </c:pt>
                <c:pt idx="3">
                  <c:v>9</c:v>
                </c:pt>
                <c:pt idx="4">
                  <c:v>9</c:v>
                </c:pt>
                <c:pt idx="5">
                  <c:v>9</c:v>
                </c:pt>
                <c:pt idx="6">
                  <c:v>9</c:v>
                </c:pt>
                <c:pt idx="7">
                  <c:v>9</c:v>
                </c:pt>
                <c:pt idx="8">
                  <c:v>9</c:v>
                </c:pt>
              </c:numCache>
            </c:numRef>
          </c:val>
          <c:smooth val="0"/>
          <c:extLst>
            <c:ext xmlns:c16="http://schemas.microsoft.com/office/drawing/2014/chart" uri="{C3380CC4-5D6E-409C-BE32-E72D297353CC}">
              <c16:uniqueId val="{0000000A-463D-440D-ADA8-DCB259C6BFE5}"/>
            </c:ext>
          </c:extLst>
        </c:ser>
        <c:dLbls>
          <c:showLegendKey val="0"/>
          <c:showVal val="0"/>
          <c:showCatName val="0"/>
          <c:showSerName val="0"/>
          <c:showPercent val="0"/>
          <c:showBubbleSize val="0"/>
        </c:dLbls>
        <c:smooth val="0"/>
        <c:axId val="1483684816"/>
        <c:axId val="1483681072"/>
        <c:extLst>
          <c:ext xmlns:c15="http://schemas.microsoft.com/office/drawing/2012/chart" uri="{02D57815-91ED-43cb-92C2-25804820EDAC}">
            <c15:filteredLineSeries>
              <c15:ser>
                <c:idx val="3"/>
                <c:order val="3"/>
                <c:tx>
                  <c:strRef>
                    <c:extLst>
                      <c:ext uri="{02D57815-91ED-43cb-92C2-25804820EDAC}">
                        <c15:formulaRef>
                          <c15:sqref>Gráfico3.8!$H$4</c15:sqref>
                        </c15:formulaRef>
                      </c:ext>
                    </c:extLst>
                    <c:strCache>
                      <c:ptCount val="1"/>
                      <c:pt idx="0">
                        <c:v>10%</c:v>
                      </c:pt>
                    </c:strCache>
                  </c:strRef>
                </c:tx>
                <c:spPr>
                  <a:ln w="28575" cap="rnd">
                    <a:solidFill>
                      <a:schemeClr val="accent1"/>
                    </a:solidFill>
                    <a:prstDash val="dashDot"/>
                    <a:round/>
                  </a:ln>
                  <a:effectLst/>
                </c:spPr>
                <c:marker>
                  <c:symbol val="none"/>
                </c:marker>
                <c:cat>
                  <c:numRef>
                    <c:extLst>
                      <c:ext uri="{02D57815-91ED-43cb-92C2-25804820EDAC}">
                        <c15:formulaRef>
                          <c15:sqref>Gráfico3.8!$B$5:$B$13</c15:sqref>
                        </c15:formulaRef>
                      </c:ext>
                    </c:extLst>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extLst>
                      <c:ext uri="{02D57815-91ED-43cb-92C2-25804820EDAC}">
                        <c15:formulaRef>
                          <c15:sqref>Gráfico3.8!$H$5:$H$13</c15:sqref>
                        </c15:formulaRef>
                      </c:ext>
                    </c:extLst>
                    <c:numCache>
                      <c:formatCode>0.0</c:formatCode>
                      <c:ptCount val="9"/>
                      <c:pt idx="0">
                        <c:v>13.443467817476801</c:v>
                      </c:pt>
                      <c:pt idx="1">
                        <c:v>14.482162661187001</c:v>
                      </c:pt>
                      <c:pt idx="2">
                        <c:v>16.340861829811601</c:v>
                      </c:pt>
                      <c:pt idx="3">
                        <c:v>15.711376131818099</c:v>
                      </c:pt>
                      <c:pt idx="4">
                        <c:v>15.322591649320099</c:v>
                      </c:pt>
                      <c:pt idx="5">
                        <c:v>15.063795006001502</c:v>
                      </c:pt>
                      <c:pt idx="6">
                        <c:v>14.6627364392172</c:v>
                      </c:pt>
                      <c:pt idx="7">
                        <c:v>13.909957452473501</c:v>
                      </c:pt>
                      <c:pt idx="8">
                        <c:v>13.274260202881399</c:v>
                      </c:pt>
                    </c:numCache>
                  </c:numRef>
                </c:val>
                <c:smooth val="0"/>
                <c:extLst>
                  <c:ext xmlns:c16="http://schemas.microsoft.com/office/drawing/2014/chart" uri="{C3380CC4-5D6E-409C-BE32-E72D297353CC}">
                    <c16:uniqueId val="{0000000B-463D-440D-ADA8-DCB259C6BFE5}"/>
                  </c:ext>
                </c:extLst>
              </c15:ser>
            </c15:filteredLineSeries>
          </c:ext>
        </c:extLst>
      </c:lineChart>
      <c:dateAx>
        <c:axId val="1483684816"/>
        <c:scaling>
          <c:orientation val="minMax"/>
        </c:scaling>
        <c:delete val="0"/>
        <c:axPos val="b"/>
        <c:numFmt formatCode="mmm\-yy" sourceLinked="1"/>
        <c:majorTickMark val="in"/>
        <c:minorTickMark val="none"/>
        <c:tickLblPos val="nextTo"/>
        <c:spPr>
          <a:noFill/>
          <a:ln w="9525" cap="flat" cmpd="sng" algn="ctr">
            <a:solidFill>
              <a:schemeClr val="tx1">
                <a:lumMod val="50000"/>
                <a:lumOff val="50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83681072"/>
        <c:crosses val="autoZero"/>
        <c:auto val="1"/>
        <c:lblOffset val="100"/>
        <c:baseTimeUnit val="months"/>
        <c:majorUnit val="3"/>
        <c:majorTimeUnit val="months"/>
      </c:dateAx>
      <c:valAx>
        <c:axId val="1483681072"/>
        <c:scaling>
          <c:orientation val="minMax"/>
          <c:max val="16.5"/>
          <c:min val="9"/>
        </c:scaling>
        <c:delete val="0"/>
        <c:axPos val="l"/>
        <c:title>
          <c:tx>
            <c:rich>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0"/>
              <c:y val="1.0640492855059774E-2"/>
            </c:manualLayout>
          </c:layout>
          <c:overlay val="0"/>
          <c:spPr>
            <a:noFill/>
            <a:ln>
              <a:noFill/>
            </a:ln>
            <a:effectLst/>
          </c:spPr>
          <c:txPr>
            <a:bodyPr rot="0" spcFirstLastPara="1" vertOverflow="ellipsis"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0.0" sourceLinked="1"/>
        <c:majorTickMark val="in"/>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83684816"/>
        <c:crosses val="autoZero"/>
        <c:crossBetween val="midCat"/>
      </c:valAx>
      <c:spPr>
        <a:noFill/>
        <a:ln>
          <a:noFill/>
        </a:ln>
        <a:effectLst/>
      </c:spPr>
    </c:plotArea>
    <c:legend>
      <c:legendPos val="r"/>
      <c:legendEntry>
        <c:idx val="1"/>
        <c:delete val="1"/>
      </c:legendEntry>
      <c:legendEntry>
        <c:idx val="2"/>
        <c:delete val="1"/>
      </c:legendEntry>
      <c:legendEntry>
        <c:idx val="4"/>
        <c:delete val="1"/>
      </c:legendEntry>
      <c:legendEntry>
        <c:idx val="5"/>
        <c:delete val="1"/>
      </c:legendEntry>
      <c:layout>
        <c:manualLayout>
          <c:xMode val="edge"/>
          <c:yMode val="edge"/>
          <c:x val="0.17682926829268292"/>
          <c:y val="0.936162269853831"/>
          <c:w val="0.66056910569105698"/>
          <c:h val="6.2740140371506187E-2"/>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b="1">
          <a:solidFill>
            <a:sysClr val="windowText" lastClr="000000"/>
          </a:solidFill>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12076313041515E-2"/>
          <c:y val="7.0422428539716128E-2"/>
          <c:w val="0.85336644747363566"/>
          <c:h val="0.83041877228033067"/>
        </c:manualLayout>
      </c:layout>
      <c:areaChart>
        <c:grouping val="standard"/>
        <c:varyColors val="0"/>
        <c:ser>
          <c:idx val="6"/>
          <c:order val="6"/>
          <c:tx>
            <c:strRef>
              <c:f>Gráfico3.2!$H$1</c:f>
              <c:strCache>
                <c:ptCount val="1"/>
                <c:pt idx="0">
                  <c:v>Sombra</c:v>
                </c:pt>
              </c:strCache>
            </c:strRef>
          </c:tx>
          <c:spPr>
            <a:solidFill>
              <a:srgbClr val="572D5B">
                <a:alpha val="30196"/>
              </a:srgbClr>
            </a:solidFill>
            <a:ln>
              <a:noFill/>
            </a:ln>
            <a:effectLst/>
          </c:spPr>
          <c:cat>
            <c:numRef>
              <c:f>Gráfico3.2!$A$2:$A$434</c:f>
              <c:numCache>
                <c:formatCode>mmm\-yy</c:formatCode>
                <c:ptCount val="433"/>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Gráfico3.2!$H$2:$H$434</c:f>
              <c:numCache>
                <c:formatCode>General</c:formatCode>
                <c:ptCount val="433"/>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1000</c:v>
                </c:pt>
                <c:pt idx="410">
                  <c:v>1000</c:v>
                </c:pt>
                <c:pt idx="411">
                  <c:v>1000</c:v>
                </c:pt>
                <c:pt idx="412">
                  <c:v>1000</c:v>
                </c:pt>
                <c:pt idx="413">
                  <c:v>1000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pt idx="427">
                  <c:v>1000</c:v>
                </c:pt>
                <c:pt idx="428">
                  <c:v>1000</c:v>
                </c:pt>
                <c:pt idx="429">
                  <c:v>1000</c:v>
                </c:pt>
                <c:pt idx="430">
                  <c:v>1000</c:v>
                </c:pt>
                <c:pt idx="431">
                  <c:v>1000</c:v>
                </c:pt>
                <c:pt idx="432">
                  <c:v>1000</c:v>
                </c:pt>
              </c:numCache>
            </c:numRef>
          </c:val>
          <c:extLst>
            <c:ext xmlns:c16="http://schemas.microsoft.com/office/drawing/2014/chart" uri="{C3380CC4-5D6E-409C-BE32-E72D297353CC}">
              <c16:uniqueId val="{00000000-9C29-414D-AFFB-2E1169BF20E9}"/>
            </c:ext>
          </c:extLst>
        </c:ser>
        <c:dLbls>
          <c:showLegendKey val="0"/>
          <c:showVal val="0"/>
          <c:showCatName val="0"/>
          <c:showSerName val="0"/>
          <c:showPercent val="0"/>
          <c:showBubbleSize val="0"/>
        </c:dLbls>
        <c:axId val="681045040"/>
        <c:axId val="681045600"/>
      </c:areaChart>
      <c:lineChart>
        <c:grouping val="standard"/>
        <c:varyColors val="0"/>
        <c:ser>
          <c:idx val="0"/>
          <c:order val="0"/>
          <c:tx>
            <c:strRef>
              <c:f>Gráfico3.2!$B$1</c:f>
              <c:strCache>
                <c:ptCount val="1"/>
                <c:pt idx="0">
                  <c:v>ICR</c:v>
                </c:pt>
              </c:strCache>
            </c:strRef>
          </c:tx>
          <c:spPr>
            <a:ln w="28575" cap="rnd" cmpd="sng" algn="ctr">
              <a:solidFill>
                <a:srgbClr val="572D5B"/>
              </a:solidFill>
              <a:prstDash val="solid"/>
              <a:round/>
            </a:ln>
            <a:effectLst/>
          </c:spPr>
          <c:marker>
            <c:symbol val="none"/>
          </c:marker>
          <c:cat>
            <c:numRef>
              <c:f>Gráfico3.2!$A$2:$A$434</c:f>
              <c:numCache>
                <c:formatCode>mmm\-yy</c:formatCode>
                <c:ptCount val="433"/>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Gráfico3.2!$B$2:$B$428</c:f>
              <c:numCache>
                <c:formatCode>0.00</c:formatCode>
                <c:ptCount val="427"/>
                <c:pt idx="139">
                  <c:v>25.463566531367359</c:v>
                </c:pt>
                <c:pt idx="140">
                  <c:v>25.703165082690905</c:v>
                </c:pt>
                <c:pt idx="141">
                  <c:v>26.207534490735192</c:v>
                </c:pt>
                <c:pt idx="142">
                  <c:v>25.967020893470664</c:v>
                </c:pt>
                <c:pt idx="143">
                  <c:v>25.413008057536025</c:v>
                </c:pt>
                <c:pt idx="144">
                  <c:v>24.51364853729633</c:v>
                </c:pt>
                <c:pt idx="145">
                  <c:v>24.081181326934072</c:v>
                </c:pt>
                <c:pt idx="146">
                  <c:v>23.724645709475638</c:v>
                </c:pt>
                <c:pt idx="147">
                  <c:v>22.221537170677955</c:v>
                </c:pt>
                <c:pt idx="148">
                  <c:v>22.223424839699288</c:v>
                </c:pt>
                <c:pt idx="149">
                  <c:v>21.997103379189813</c:v>
                </c:pt>
                <c:pt idx="150">
                  <c:v>21.304589030173972</c:v>
                </c:pt>
                <c:pt idx="151">
                  <c:v>21.322954623658259</c:v>
                </c:pt>
                <c:pt idx="152">
                  <c:v>20.643882334991911</c:v>
                </c:pt>
                <c:pt idx="153">
                  <c:v>20.464957830751136</c:v>
                </c:pt>
                <c:pt idx="154">
                  <c:v>19.78126586667657</c:v>
                </c:pt>
                <c:pt idx="155">
                  <c:v>19.406894178305773</c:v>
                </c:pt>
                <c:pt idx="156">
                  <c:v>19.151310782121833</c:v>
                </c:pt>
                <c:pt idx="157">
                  <c:v>18.286638003032728</c:v>
                </c:pt>
                <c:pt idx="158">
                  <c:v>18.333387710046303</c:v>
                </c:pt>
                <c:pt idx="159">
                  <c:v>17.812632936097035</c:v>
                </c:pt>
                <c:pt idx="160">
                  <c:v>17.294284765879631</c:v>
                </c:pt>
                <c:pt idx="161">
                  <c:v>17.380471618305844</c:v>
                </c:pt>
                <c:pt idx="162">
                  <c:v>16.47457222380698</c:v>
                </c:pt>
                <c:pt idx="163">
                  <c:v>16.004164351069537</c:v>
                </c:pt>
                <c:pt idx="164">
                  <c:v>15.684895396437911</c:v>
                </c:pt>
                <c:pt idx="165">
                  <c:v>15.476142672240279</c:v>
                </c:pt>
                <c:pt idx="166">
                  <c:v>15.306499531334214</c:v>
                </c:pt>
                <c:pt idx="167">
                  <c:v>15.165987838599266</c:v>
                </c:pt>
                <c:pt idx="168">
                  <c:v>13.8768647407296</c:v>
                </c:pt>
                <c:pt idx="169">
                  <c:v>13.41568525413979</c:v>
                </c:pt>
                <c:pt idx="170">
                  <c:v>12.655690508124188</c:v>
                </c:pt>
                <c:pt idx="171">
                  <c:v>11.860660187747989</c:v>
                </c:pt>
                <c:pt idx="172">
                  <c:v>11.514846438371118</c:v>
                </c:pt>
                <c:pt idx="173">
                  <c:v>11.002996894594794</c:v>
                </c:pt>
                <c:pt idx="174">
                  <c:v>9.8273849076951993</c:v>
                </c:pt>
                <c:pt idx="175">
                  <c:v>10.065222229569896</c:v>
                </c:pt>
                <c:pt idx="176">
                  <c:v>9.960872559403116</c:v>
                </c:pt>
                <c:pt idx="177">
                  <c:v>9.8644984070687229</c:v>
                </c:pt>
                <c:pt idx="178">
                  <c:v>9.6788860388386198</c:v>
                </c:pt>
                <c:pt idx="179">
                  <c:v>9.8090030090872151</c:v>
                </c:pt>
                <c:pt idx="180">
                  <c:v>9.4531067054037052</c:v>
                </c:pt>
                <c:pt idx="181">
                  <c:v>9.773902641436127</c:v>
                </c:pt>
                <c:pt idx="182">
                  <c:v>9.224724108284688</c:v>
                </c:pt>
                <c:pt idx="183">
                  <c:v>8.6355242034144375</c:v>
                </c:pt>
                <c:pt idx="184">
                  <c:v>8.6858470313272829</c:v>
                </c:pt>
                <c:pt idx="185">
                  <c:v>8.7373319080508125</c:v>
                </c:pt>
                <c:pt idx="186">
                  <c:v>8.0716524801923555</c:v>
                </c:pt>
                <c:pt idx="187">
                  <c:v>8.3353120251170907</c:v>
                </c:pt>
                <c:pt idx="188">
                  <c:v>8.0109686952895469</c:v>
                </c:pt>
                <c:pt idx="189">
                  <c:v>7.93147442098818</c:v>
                </c:pt>
                <c:pt idx="190">
                  <c:v>7.9415984175715453</c:v>
                </c:pt>
                <c:pt idx="191">
                  <c:v>7.6900521851189163</c:v>
                </c:pt>
                <c:pt idx="192">
                  <c:v>7.298825631917401</c:v>
                </c:pt>
                <c:pt idx="193">
                  <c:v>7.2629696637923997</c:v>
                </c:pt>
                <c:pt idx="194">
                  <c:v>6.8018230056327127</c:v>
                </c:pt>
                <c:pt idx="195">
                  <c:v>6.5941876314241616</c:v>
                </c:pt>
                <c:pt idx="196">
                  <c:v>6.6242556312182854</c:v>
                </c:pt>
                <c:pt idx="197">
                  <c:v>6.2691387481011791</c:v>
                </c:pt>
                <c:pt idx="198">
                  <c:v>6.3751410516758353</c:v>
                </c:pt>
                <c:pt idx="199">
                  <c:v>6.3362437840621855</c:v>
                </c:pt>
                <c:pt idx="200">
                  <c:v>6.3830397143041813</c:v>
                </c:pt>
                <c:pt idx="201">
                  <c:v>6.5495926286625084</c:v>
                </c:pt>
                <c:pt idx="202">
                  <c:v>6.5191873312390376</c:v>
                </c:pt>
                <c:pt idx="203">
                  <c:v>6.2765224190924078</c:v>
                </c:pt>
                <c:pt idx="204">
                  <c:v>6.8373230260521831</c:v>
                </c:pt>
                <c:pt idx="205">
                  <c:v>6.4112179179859616</c:v>
                </c:pt>
                <c:pt idx="206">
                  <c:v>6.4485211767935464</c:v>
                </c:pt>
                <c:pt idx="207">
                  <c:v>6.3738117650903936</c:v>
                </c:pt>
                <c:pt idx="208">
                  <c:v>6.5872297629946104</c:v>
                </c:pt>
                <c:pt idx="209">
                  <c:v>6.5283809582580705</c:v>
                </c:pt>
                <c:pt idx="210">
                  <c:v>6.6279056087722195</c:v>
                </c:pt>
                <c:pt idx="211">
                  <c:v>6.8836234217583252</c:v>
                </c:pt>
                <c:pt idx="212">
                  <c:v>7.0014764860783494</c:v>
                </c:pt>
                <c:pt idx="213">
                  <c:v>7.1457620460214812</c:v>
                </c:pt>
                <c:pt idx="214">
                  <c:v>7.1277104804725671</c:v>
                </c:pt>
                <c:pt idx="215">
                  <c:v>7.3667106647697063</c:v>
                </c:pt>
                <c:pt idx="216">
                  <c:v>7.4391026466568562</c:v>
                </c:pt>
                <c:pt idx="217">
                  <c:v>8.3357727707491414</c:v>
                </c:pt>
                <c:pt idx="218">
                  <c:v>8.6847317655524705</c:v>
                </c:pt>
                <c:pt idx="219">
                  <c:v>8.5040616142051597</c:v>
                </c:pt>
                <c:pt idx="220">
                  <c:v>8.6645847246032144</c:v>
                </c:pt>
                <c:pt idx="221">
                  <c:v>9.1693453363316326</c:v>
                </c:pt>
                <c:pt idx="222">
                  <c:v>8.8950899001130264</c:v>
                </c:pt>
                <c:pt idx="223">
                  <c:v>9.1533156233568729</c:v>
                </c:pt>
                <c:pt idx="224">
                  <c:v>9.325117435784442</c:v>
                </c:pt>
                <c:pt idx="225">
                  <c:v>9.5590048679082447</c:v>
                </c:pt>
                <c:pt idx="226">
                  <c:v>9.6987101071629933</c:v>
                </c:pt>
                <c:pt idx="227">
                  <c:v>9.9209793416048413</c:v>
                </c:pt>
                <c:pt idx="228">
                  <c:v>9.6765572167412035</c:v>
                </c:pt>
                <c:pt idx="229">
                  <c:v>9.5101341515467137</c:v>
                </c:pt>
                <c:pt idx="230">
                  <c:v>9.6776807688895037</c:v>
                </c:pt>
                <c:pt idx="231">
                  <c:v>9.5202993490320367</c:v>
                </c:pt>
                <c:pt idx="232">
                  <c:v>9.5360167562003095</c:v>
                </c:pt>
                <c:pt idx="233">
                  <c:v>9.6112619465875149</c:v>
                </c:pt>
                <c:pt idx="234">
                  <c:v>9.6920731855333973</c:v>
                </c:pt>
                <c:pt idx="235">
                  <c:v>9.8470376841910667</c:v>
                </c:pt>
                <c:pt idx="236">
                  <c:v>9.8462479087636225</c:v>
                </c:pt>
                <c:pt idx="237">
                  <c:v>9.9191455823069568</c:v>
                </c:pt>
                <c:pt idx="238">
                  <c:v>9.5255340172900702</c:v>
                </c:pt>
                <c:pt idx="239">
                  <c:v>9.4314700429106217</c:v>
                </c:pt>
                <c:pt idx="240">
                  <c:v>9.3000428397720025</c:v>
                </c:pt>
                <c:pt idx="241">
                  <c:v>9.125165402294531</c:v>
                </c:pt>
                <c:pt idx="242">
                  <c:v>8.7135321649935129</c:v>
                </c:pt>
                <c:pt idx="243">
                  <c:v>8.0996371983143636</c:v>
                </c:pt>
                <c:pt idx="244">
                  <c:v>8.0475254645988201</c:v>
                </c:pt>
                <c:pt idx="245">
                  <c:v>7.7082961981466278</c:v>
                </c:pt>
                <c:pt idx="246">
                  <c:v>7.7567511275600349</c:v>
                </c:pt>
                <c:pt idx="247">
                  <c:v>7.8149066391459074</c:v>
                </c:pt>
                <c:pt idx="248">
                  <c:v>7.8007474925872584</c:v>
                </c:pt>
                <c:pt idx="249">
                  <c:v>7.5715884297933593</c:v>
                </c:pt>
                <c:pt idx="250">
                  <c:v>7.3885256163242072</c:v>
                </c:pt>
                <c:pt idx="251">
                  <c:v>7.3291519268601046</c:v>
                </c:pt>
                <c:pt idx="252">
                  <c:v>7.2809174413331137</c:v>
                </c:pt>
                <c:pt idx="253">
                  <c:v>7.2337195606121725</c:v>
                </c:pt>
                <c:pt idx="254">
                  <c:v>7.0809368001060937</c:v>
                </c:pt>
                <c:pt idx="255">
                  <c:v>6.9257816947421853</c:v>
                </c:pt>
                <c:pt idx="256">
                  <c:v>6.8393592919456863</c:v>
                </c:pt>
                <c:pt idx="257">
                  <c:v>6.8723372553211215</c:v>
                </c:pt>
                <c:pt idx="258">
                  <c:v>6.7185832773677667</c:v>
                </c:pt>
                <c:pt idx="259">
                  <c:v>6.8132305653785306</c:v>
                </c:pt>
                <c:pt idx="260">
                  <c:v>6.7956211577264183</c:v>
                </c:pt>
                <c:pt idx="261">
                  <c:v>7.0139040218826096</c:v>
                </c:pt>
                <c:pt idx="262">
                  <c:v>6.8398201131874696</c:v>
                </c:pt>
                <c:pt idx="263">
                  <c:v>6.7656091788871029</c:v>
                </c:pt>
                <c:pt idx="264">
                  <c:v>6.932315312323734</c:v>
                </c:pt>
                <c:pt idx="265">
                  <c:v>6.8232033310291307</c:v>
                </c:pt>
                <c:pt idx="266">
                  <c:v>6.8266820076917574</c:v>
                </c:pt>
                <c:pt idx="267">
                  <c:v>6.5796507930055013</c:v>
                </c:pt>
                <c:pt idx="268">
                  <c:v>6.5969707370802908</c:v>
                </c:pt>
                <c:pt idx="269">
                  <c:v>6.4475195288347651</c:v>
                </c:pt>
                <c:pt idx="270">
                  <c:v>6.5598193790941881</c:v>
                </c:pt>
                <c:pt idx="271">
                  <c:v>6.7521049612386514</c:v>
                </c:pt>
                <c:pt idx="272">
                  <c:v>6.8698650182881504</c:v>
                </c:pt>
                <c:pt idx="273">
                  <c:v>6.9036031950729821</c:v>
                </c:pt>
                <c:pt idx="274">
                  <c:v>6.7799399719779618</c:v>
                </c:pt>
                <c:pt idx="275">
                  <c:v>6.7195440721166042</c:v>
                </c:pt>
                <c:pt idx="276">
                  <c:v>6.8958760004447495</c:v>
                </c:pt>
                <c:pt idx="277">
                  <c:v>6.7613472619501662</c:v>
                </c:pt>
                <c:pt idx="278">
                  <c:v>6.8053590067105567</c:v>
                </c:pt>
                <c:pt idx="279">
                  <c:v>6.7194939452356799</c:v>
                </c:pt>
                <c:pt idx="280">
                  <c:v>6.6633022966352318</c:v>
                </c:pt>
                <c:pt idx="281">
                  <c:v>6.6429676246097493</c:v>
                </c:pt>
                <c:pt idx="282">
                  <c:v>6.5856828716632814</c:v>
                </c:pt>
                <c:pt idx="283">
                  <c:v>6.5937451035806536</c:v>
                </c:pt>
                <c:pt idx="284">
                  <c:v>6.4859361136508173</c:v>
                </c:pt>
                <c:pt idx="285">
                  <c:v>6.6214651096033288</c:v>
                </c:pt>
                <c:pt idx="286">
                  <c:v>6.5132601541180293</c:v>
                </c:pt>
                <c:pt idx="287">
                  <c:v>6.5058566384188472</c:v>
                </c:pt>
                <c:pt idx="288">
                  <c:v>6.6657368312761536</c:v>
                </c:pt>
                <c:pt idx="289">
                  <c:v>6.5819682939681936</c:v>
                </c:pt>
                <c:pt idx="290">
                  <c:v>6.6673060219696838</c:v>
                </c:pt>
                <c:pt idx="291">
                  <c:v>6.6462046673590445</c:v>
                </c:pt>
                <c:pt idx="292">
                  <c:v>6.5740110524801905</c:v>
                </c:pt>
                <c:pt idx="293">
                  <c:v>6.5243493057133231</c:v>
                </c:pt>
                <c:pt idx="294">
                  <c:v>6.5847115209949525</c:v>
                </c:pt>
                <c:pt idx="295">
                  <c:v>6.6206207502071432</c:v>
                </c:pt>
                <c:pt idx="296">
                  <c:v>6.5578734754184422</c:v>
                </c:pt>
                <c:pt idx="297">
                  <c:v>6.4751650696178427</c:v>
                </c:pt>
                <c:pt idx="298">
                  <c:v>6.5193430597600628</c:v>
                </c:pt>
                <c:pt idx="299">
                  <c:v>6.4792672547702157</c:v>
                </c:pt>
                <c:pt idx="300">
                  <c:v>6.7096175546889816</c:v>
                </c:pt>
                <c:pt idx="301">
                  <c:v>6.5224504735928228</c:v>
                </c:pt>
                <c:pt idx="302">
                  <c:v>6.4384389619325866</c:v>
                </c:pt>
                <c:pt idx="303">
                  <c:v>6.4747458976876935</c:v>
                </c:pt>
                <c:pt idx="304">
                  <c:v>6.5699301994564694</c:v>
                </c:pt>
                <c:pt idx="305">
                  <c:v>6.5018634209553214</c:v>
                </c:pt>
                <c:pt idx="306">
                  <c:v>6.6451001491349633</c:v>
                </c:pt>
                <c:pt idx="307">
                  <c:v>6.7363315911311092</c:v>
                </c:pt>
                <c:pt idx="308">
                  <c:v>6.7460570351631759</c:v>
                </c:pt>
                <c:pt idx="309">
                  <c:v>6.8914682843779902</c:v>
                </c:pt>
                <c:pt idx="310">
                  <c:v>6.9142323416700622</c:v>
                </c:pt>
                <c:pt idx="311">
                  <c:v>7.0918123477350967</c:v>
                </c:pt>
                <c:pt idx="312">
                  <c:v>7.2166606301959746</c:v>
                </c:pt>
                <c:pt idx="313">
                  <c:v>7.3649912222446199</c:v>
                </c:pt>
                <c:pt idx="314">
                  <c:v>7.3856031906820041</c:v>
                </c:pt>
                <c:pt idx="315">
                  <c:v>7.308196603644566</c:v>
                </c:pt>
                <c:pt idx="316">
                  <c:v>7.4797627135251368</c:v>
                </c:pt>
                <c:pt idx="317">
                  <c:v>7.9459489792987723</c:v>
                </c:pt>
                <c:pt idx="318">
                  <c:v>7.9153104702503185</c:v>
                </c:pt>
                <c:pt idx="319">
                  <c:v>8.7168952832956279</c:v>
                </c:pt>
                <c:pt idx="320">
                  <c:v>8.8775893906390344</c:v>
                </c:pt>
                <c:pt idx="321">
                  <c:v>8.9704385001690223</c:v>
                </c:pt>
                <c:pt idx="322">
                  <c:v>9.1295724045981554</c:v>
                </c:pt>
                <c:pt idx="323">
                  <c:v>9.3264226174921969</c:v>
                </c:pt>
                <c:pt idx="324">
                  <c:v>9.475063705671996</c:v>
                </c:pt>
                <c:pt idx="325">
                  <c:v>9.6097283557938287</c:v>
                </c:pt>
                <c:pt idx="326">
                  <c:v>9.68419522696718</c:v>
                </c:pt>
                <c:pt idx="327">
                  <c:v>9.6579677446219652</c:v>
                </c:pt>
                <c:pt idx="328">
                  <c:v>9.6913243426901658</c:v>
                </c:pt>
                <c:pt idx="329">
                  <c:v>9.9342408537061644</c:v>
                </c:pt>
                <c:pt idx="330">
                  <c:v>9.9405994462650344</c:v>
                </c:pt>
                <c:pt idx="331">
                  <c:v>10.287486686170048</c:v>
                </c:pt>
                <c:pt idx="332">
                  <c:v>10.176791021930381</c:v>
                </c:pt>
                <c:pt idx="333">
                  <c:v>10.299165261713036</c:v>
                </c:pt>
                <c:pt idx="334">
                  <c:v>10.276174778262464</c:v>
                </c:pt>
                <c:pt idx="335">
                  <c:v>10.271010715899095</c:v>
                </c:pt>
                <c:pt idx="336">
                  <c:v>10.401662931399159</c:v>
                </c:pt>
                <c:pt idx="337">
                  <c:v>10.396570077784119</c:v>
                </c:pt>
                <c:pt idx="338">
                  <c:v>10.427923722802596</c:v>
                </c:pt>
                <c:pt idx="339">
                  <c:v>10.294091715068637</c:v>
                </c:pt>
                <c:pt idx="340">
                  <c:v>10.270101249553024</c:v>
                </c:pt>
                <c:pt idx="341">
                  <c:v>10.108738973094407</c:v>
                </c:pt>
                <c:pt idx="342">
                  <c:v>9.9855526899706444</c:v>
                </c:pt>
                <c:pt idx="343">
                  <c:v>10.001948079201149</c:v>
                </c:pt>
                <c:pt idx="344">
                  <c:v>9.9708259620422979</c:v>
                </c:pt>
                <c:pt idx="345">
                  <c:v>9.8633162681094486</c:v>
                </c:pt>
                <c:pt idx="346">
                  <c:v>9.851669553919546</c:v>
                </c:pt>
                <c:pt idx="347">
                  <c:v>9.6196789788436785</c:v>
                </c:pt>
                <c:pt idx="348">
                  <c:v>9.7554769274137954</c:v>
                </c:pt>
                <c:pt idx="349">
                  <c:v>9.776361514098534</c:v>
                </c:pt>
                <c:pt idx="350">
                  <c:v>9.6201755742114514</c:v>
                </c:pt>
                <c:pt idx="351">
                  <c:v>9.5537761354436928</c:v>
                </c:pt>
                <c:pt idx="352">
                  <c:v>9.5292391725604801</c:v>
                </c:pt>
                <c:pt idx="353">
                  <c:v>9.5568244331055716</c:v>
                </c:pt>
                <c:pt idx="354">
                  <c:v>9.1648303063186773</c:v>
                </c:pt>
                <c:pt idx="355">
                  <c:v>9.2733506962478955</c:v>
                </c:pt>
                <c:pt idx="356">
                  <c:v>9.2394049667367035</c:v>
                </c:pt>
                <c:pt idx="357">
                  <c:v>9.1208068316656608</c:v>
                </c:pt>
                <c:pt idx="358">
                  <c:v>9.3788295100556986</c:v>
                </c:pt>
                <c:pt idx="359">
                  <c:v>8.9692492151357079</c:v>
                </c:pt>
                <c:pt idx="360">
                  <c:v>8.8479633344442856</c:v>
                </c:pt>
                <c:pt idx="361">
                  <c:v>8.598747172628169</c:v>
                </c:pt>
                <c:pt idx="362">
                  <c:v>9.1454019527872887</c:v>
                </c:pt>
                <c:pt idx="363">
                  <c:v>9.4522428534587846</c:v>
                </c:pt>
                <c:pt idx="364">
                  <c:v>10.009067899163551</c:v>
                </c:pt>
                <c:pt idx="365">
                  <c:v>10.726599307543875</c:v>
                </c:pt>
                <c:pt idx="366">
                  <c:v>12.272241072025652</c:v>
                </c:pt>
                <c:pt idx="367">
                  <c:v>12.378858220860675</c:v>
                </c:pt>
                <c:pt idx="368">
                  <c:v>12.11574795605196</c:v>
                </c:pt>
                <c:pt idx="369">
                  <c:v>11.84325172947938</c:v>
                </c:pt>
                <c:pt idx="370">
                  <c:v>11.569492658732868</c:v>
                </c:pt>
                <c:pt idx="371">
                  <c:v>11.349830151473531</c:v>
                </c:pt>
                <c:pt idx="372">
                  <c:v>11.067271555499875</c:v>
                </c:pt>
                <c:pt idx="373">
                  <c:v>10.676712647406884</c:v>
                </c:pt>
                <c:pt idx="374">
                  <c:v>10.327666990626852</c:v>
                </c:pt>
                <c:pt idx="375">
                  <c:v>10.082781285818699</c:v>
                </c:pt>
                <c:pt idx="376">
                  <c:v>9.9519770268223429</c:v>
                </c:pt>
                <c:pt idx="377">
                  <c:v>9.5396463148828179</c:v>
                </c:pt>
                <c:pt idx="378">
                  <c:v>9.0606710678724909</c:v>
                </c:pt>
                <c:pt idx="379">
                  <c:v>9.1000768110219816</c:v>
                </c:pt>
                <c:pt idx="380">
                  <c:v>8.8526356506045101</c:v>
                </c:pt>
                <c:pt idx="381">
                  <c:v>8.6452236853277569</c:v>
                </c:pt>
                <c:pt idx="382">
                  <c:v>8.471833898488546</c:v>
                </c:pt>
                <c:pt idx="383">
                  <c:v>8.3189905139557858</c:v>
                </c:pt>
                <c:pt idx="384">
                  <c:v>8.2630589993454571</c:v>
                </c:pt>
                <c:pt idx="385">
                  <c:v>8.2246903670406617</c:v>
                </c:pt>
                <c:pt idx="386">
                  <c:v>7.94840611181223</c:v>
                </c:pt>
                <c:pt idx="387">
                  <c:v>7.8355454660654482</c:v>
                </c:pt>
                <c:pt idx="388">
                  <c:v>7.9025309183998749</c:v>
                </c:pt>
                <c:pt idx="389">
                  <c:v>7.991887476647805</c:v>
                </c:pt>
                <c:pt idx="390">
                  <c:v>7.9399052289374623</c:v>
                </c:pt>
                <c:pt idx="391">
                  <c:v>8.0773958930811318</c:v>
                </c:pt>
                <c:pt idx="392">
                  <c:v>8.2653895863131801</c:v>
                </c:pt>
                <c:pt idx="393">
                  <c:v>8.5202132564157953</c:v>
                </c:pt>
                <c:pt idx="394">
                  <c:v>8.6967814600988707</c:v>
                </c:pt>
                <c:pt idx="395">
                  <c:v>8.7907848194625462</c:v>
                </c:pt>
                <c:pt idx="396">
                  <c:v>8.94090958160632</c:v>
                </c:pt>
                <c:pt idx="397">
                  <c:v>9.2542879257788293</c:v>
                </c:pt>
                <c:pt idx="398">
                  <c:v>9.1857918149997495</c:v>
                </c:pt>
                <c:pt idx="399">
                  <c:v>9.1130161795596205</c:v>
                </c:pt>
                <c:pt idx="400">
                  <c:v>9.3185369860200709</c:v>
                </c:pt>
                <c:pt idx="401">
                  <c:v>9.5800165515766391</c:v>
                </c:pt>
                <c:pt idx="402">
                  <c:v>9.4862999916772601</c:v>
                </c:pt>
                <c:pt idx="403">
                  <c:v>9.5760137631217415</c:v>
                </c:pt>
                <c:pt idx="404">
                  <c:v>9.59</c:v>
                </c:pt>
                <c:pt idx="405">
                  <c:v>9.81</c:v>
                </c:pt>
                <c:pt idx="406">
                  <c:v>9.81</c:v>
                </c:pt>
                <c:pt idx="407">
                  <c:v>9.82</c:v>
                </c:pt>
                <c:pt idx="408">
                  <c:v>9.92</c:v>
                </c:pt>
              </c:numCache>
            </c:numRef>
          </c:val>
          <c:smooth val="0"/>
          <c:extLst>
            <c:ext xmlns:c16="http://schemas.microsoft.com/office/drawing/2014/chart" uri="{C3380CC4-5D6E-409C-BE32-E72D297353CC}">
              <c16:uniqueId val="{00000001-9C29-414D-AFFB-2E1169BF20E9}"/>
            </c:ext>
          </c:extLst>
        </c:ser>
        <c:ser>
          <c:idx val="4"/>
          <c:order val="2"/>
          <c:tx>
            <c:v>Adverso 1</c:v>
          </c:tx>
          <c:spPr>
            <a:ln w="28575" cap="rnd" cmpd="sng" algn="ctr">
              <a:solidFill>
                <a:srgbClr val="EDB400"/>
              </a:solidFill>
              <a:prstDash val="sysDash"/>
              <a:round/>
            </a:ln>
            <a:effectLst/>
          </c:spPr>
          <c:marker>
            <c:symbol val="none"/>
          </c:marker>
          <c:dLbls>
            <c:dLbl>
              <c:idx val="43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C29-414D-AFFB-2E1169BF20E9}"/>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Gráfico3.2!$A$2:$A$434</c:f>
              <c:numCache>
                <c:formatCode>mmm\-yy</c:formatCode>
                <c:ptCount val="433"/>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Gráfico3.2!$D$2:$D$434</c:f>
              <c:numCache>
                <c:formatCode>General</c:formatCode>
                <c:ptCount val="433"/>
                <c:pt idx="408" formatCode="0.0">
                  <c:v>9.9164918144266903</c:v>
                </c:pt>
                <c:pt idx="409" formatCode="0.0">
                  <c:v>9.9504426339357419</c:v>
                </c:pt>
                <c:pt idx="410" formatCode="0.0">
                  <c:v>9.9843934534447918</c:v>
                </c:pt>
                <c:pt idx="411" formatCode="0.0">
                  <c:v>10.018344272953842</c:v>
                </c:pt>
                <c:pt idx="412" formatCode="0.0">
                  <c:v>10.101914833179434</c:v>
                </c:pt>
                <c:pt idx="413" formatCode="0.0">
                  <c:v>10.185485393405026</c:v>
                </c:pt>
                <c:pt idx="414" formatCode="0.0">
                  <c:v>10.269055953630618</c:v>
                </c:pt>
                <c:pt idx="415" formatCode="0.0">
                  <c:v>10.27609360114554</c:v>
                </c:pt>
                <c:pt idx="416" formatCode="0.0">
                  <c:v>10.283131248660462</c:v>
                </c:pt>
                <c:pt idx="417" formatCode="0.0">
                  <c:v>10.290168896175388</c:v>
                </c:pt>
                <c:pt idx="418" formatCode="0.0">
                  <c:v>10.333632182854526</c:v>
                </c:pt>
                <c:pt idx="419" formatCode="0.0">
                  <c:v>10.377095469533662</c:v>
                </c:pt>
                <c:pt idx="420" formatCode="0.0">
                  <c:v>10.420558756212799</c:v>
                </c:pt>
                <c:pt idx="421" formatCode="0.0">
                  <c:v>10.514197780197419</c:v>
                </c:pt>
                <c:pt idx="422" formatCode="0.0">
                  <c:v>10.607836804182039</c:v>
                </c:pt>
                <c:pt idx="423" formatCode="0.0">
                  <c:v>10.701475828166659</c:v>
                </c:pt>
                <c:pt idx="424" formatCode="0.0">
                  <c:v>10.803202312411726</c:v>
                </c:pt>
                <c:pt idx="425" formatCode="0.0">
                  <c:v>10.90492879665679</c:v>
                </c:pt>
                <c:pt idx="426" formatCode="0.0">
                  <c:v>11.006655280901855</c:v>
                </c:pt>
                <c:pt idx="427" formatCode="0.0">
                  <c:v>11.039605874231732</c:v>
                </c:pt>
                <c:pt idx="428" formatCode="0.0">
                  <c:v>11.072556467561611</c:v>
                </c:pt>
                <c:pt idx="429" formatCode="0.0">
                  <c:v>11.10550706089149</c:v>
                </c:pt>
                <c:pt idx="430" formatCode="0.0">
                  <c:v>11.130243201334649</c:v>
                </c:pt>
                <c:pt idx="431" formatCode="0.0">
                  <c:v>11.154979341777805</c:v>
                </c:pt>
                <c:pt idx="432" formatCode="0.0">
                  <c:v>11.179715482220962</c:v>
                </c:pt>
              </c:numCache>
            </c:numRef>
          </c:val>
          <c:smooth val="0"/>
          <c:extLst>
            <c:ext xmlns:c16="http://schemas.microsoft.com/office/drawing/2014/chart" uri="{C3380CC4-5D6E-409C-BE32-E72D297353CC}">
              <c16:uniqueId val="{00000003-9C29-414D-AFFB-2E1169BF20E9}"/>
            </c:ext>
          </c:extLst>
        </c:ser>
        <c:ser>
          <c:idx val="3"/>
          <c:order val="4"/>
          <c:tx>
            <c:v>Adverso 2</c:v>
          </c:tx>
          <c:spPr>
            <a:ln w="28575" cap="rnd" cmpd="sng" algn="ctr">
              <a:solidFill>
                <a:schemeClr val="accent2"/>
              </a:solidFill>
              <a:prstDash val="sysDash"/>
              <a:round/>
            </a:ln>
            <a:effectLst/>
          </c:spPr>
          <c:marker>
            <c:symbol val="none"/>
          </c:marker>
          <c:dLbls>
            <c:dLbl>
              <c:idx val="43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C29-414D-AFFB-2E1169BF20E9}"/>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Gráfico3.2!$A$2:$A$434</c:f>
              <c:numCache>
                <c:formatCode>mmm\-yy</c:formatCode>
                <c:ptCount val="433"/>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Gráfico3.2!$F$2:$F$434</c:f>
              <c:numCache>
                <c:formatCode>General</c:formatCode>
                <c:ptCount val="433"/>
                <c:pt idx="408" formatCode="0.0">
                  <c:v>9.9164918144266903</c:v>
                </c:pt>
                <c:pt idx="409" formatCode="0.0">
                  <c:v>10.240656990612811</c:v>
                </c:pt>
                <c:pt idx="410" formatCode="0.0">
                  <c:v>10.564822166798933</c:v>
                </c:pt>
                <c:pt idx="411" formatCode="0.0">
                  <c:v>10.888987342985056</c:v>
                </c:pt>
                <c:pt idx="412" formatCode="0.0">
                  <c:v>11.158663601188962</c:v>
                </c:pt>
                <c:pt idx="413" formatCode="0.0">
                  <c:v>11.428339859392871</c:v>
                </c:pt>
                <c:pt idx="414" formatCode="0.0">
                  <c:v>11.698016117596779</c:v>
                </c:pt>
                <c:pt idx="415" formatCode="0.0">
                  <c:v>11.962566032269452</c:v>
                </c:pt>
                <c:pt idx="416" formatCode="0.0">
                  <c:v>12.227115946942124</c:v>
                </c:pt>
                <c:pt idx="417" formatCode="0.0">
                  <c:v>12.491665861614797</c:v>
                </c:pt>
                <c:pt idx="418" formatCode="0.0">
                  <c:v>12.808955948063524</c:v>
                </c:pt>
                <c:pt idx="419" formatCode="0.0">
                  <c:v>13.126246034512251</c:v>
                </c:pt>
                <c:pt idx="420" formatCode="0.0">
                  <c:v>13.443536120960978</c:v>
                </c:pt>
                <c:pt idx="421" formatCode="0.0">
                  <c:v>13.855173791643518</c:v>
                </c:pt>
                <c:pt idx="422" formatCode="0.0">
                  <c:v>14.266811462326059</c:v>
                </c:pt>
                <c:pt idx="423" formatCode="0.0">
                  <c:v>14.6784491330086</c:v>
                </c:pt>
                <c:pt idx="424" formatCode="0.0">
                  <c:v>15.162946948843423</c:v>
                </c:pt>
                <c:pt idx="425" formatCode="0.0">
                  <c:v>15.647444764678246</c:v>
                </c:pt>
                <c:pt idx="426" formatCode="0.0">
                  <c:v>16.131942580513073</c:v>
                </c:pt>
                <c:pt idx="427" formatCode="0.0">
                  <c:v>16.50637779196957</c:v>
                </c:pt>
                <c:pt idx="428" formatCode="0.0">
                  <c:v>16.880813003426066</c:v>
                </c:pt>
                <c:pt idx="429" formatCode="0.0">
                  <c:v>17.255248214882563</c:v>
                </c:pt>
                <c:pt idx="430" formatCode="0.0">
                  <c:v>17.525372460075346</c:v>
                </c:pt>
                <c:pt idx="431" formatCode="0.0">
                  <c:v>17.795496705268132</c:v>
                </c:pt>
                <c:pt idx="432" formatCode="0.0">
                  <c:v>18.065620950460918</c:v>
                </c:pt>
              </c:numCache>
            </c:numRef>
          </c:val>
          <c:smooth val="0"/>
          <c:extLst>
            <c:ext xmlns:c16="http://schemas.microsoft.com/office/drawing/2014/chart" uri="{C3380CC4-5D6E-409C-BE32-E72D297353CC}">
              <c16:uniqueId val="{00000005-9C29-414D-AFFB-2E1169BF20E9}"/>
            </c:ext>
          </c:extLst>
        </c:ser>
        <c:dLbls>
          <c:showLegendKey val="0"/>
          <c:showVal val="0"/>
          <c:showCatName val="0"/>
          <c:showSerName val="0"/>
          <c:showPercent val="0"/>
          <c:showBubbleSize val="0"/>
        </c:dLbls>
        <c:marker val="1"/>
        <c:smooth val="0"/>
        <c:axId val="681045040"/>
        <c:axId val="681045600"/>
        <c:extLst>
          <c:ext xmlns:c15="http://schemas.microsoft.com/office/drawing/2012/chart" uri="{02D57815-91ED-43cb-92C2-25804820EDAC}">
            <c15:filteredLineSeries>
              <c15:ser>
                <c:idx val="1"/>
                <c:order val="1"/>
                <c:tx>
                  <c:strRef>
                    <c:extLst>
                      <c:ext uri="{02D57815-91ED-43cb-92C2-25804820EDAC}">
                        <c15:formulaRef>
                          <c15:sqref>Gráfico3.2!$C$1</c15:sqref>
                        </c15:formulaRef>
                      </c:ext>
                    </c:extLst>
                    <c:strCache>
                      <c:ptCount val="1"/>
                      <c:pt idx="0">
                        <c:v>Central</c:v>
                      </c:pt>
                    </c:strCache>
                  </c:strRef>
                </c:tx>
                <c:spPr>
                  <a:ln w="28575" cap="rnd" cmpd="sng" algn="ctr">
                    <a:solidFill>
                      <a:schemeClr val="accent2">
                        <a:shade val="95000"/>
                        <a:satMod val="105000"/>
                      </a:schemeClr>
                    </a:solidFill>
                    <a:prstDash val="solid"/>
                    <a:round/>
                  </a:ln>
                  <a:effectLst/>
                </c:spPr>
                <c:marker>
                  <c:symbol val="none"/>
                </c:marker>
                <c:dLbls>
                  <c:dLbl>
                    <c:idx val="254"/>
                    <c:layout>
                      <c:manualLayout>
                        <c:x val="-4.5129062948216413E-2"/>
                        <c:y val="-3.214117596773628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6-9C29-414D-AFFB-2E1169BF20E9}"/>
                      </c:ext>
                    </c:extLst>
                  </c:dLbl>
                  <c:dLbl>
                    <c:idx val="266"/>
                    <c:layout>
                      <c:manualLayout>
                        <c:x val="-9.5008553575192441E-3"/>
                        <c:y val="-1.7856208870964632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7-9C29-414D-AFFB-2E1169BF20E9}"/>
                      </c:ext>
                    </c:extLst>
                  </c:dLbl>
                  <c:dLbl>
                    <c:idx val="420"/>
                    <c:showLegendKey val="0"/>
                    <c:showVal val="1"/>
                    <c:showCatName val="0"/>
                    <c:showSerName val="0"/>
                    <c:showPercent val="0"/>
                    <c:showBubbleSize val="0"/>
                    <c:extLst>
                      <c:ext uri="{CE6537A1-D6FC-4f65-9D91-7224C49458BB}"/>
                      <c:ext xmlns:c16="http://schemas.microsoft.com/office/drawing/2014/chart" uri="{C3380CC4-5D6E-409C-BE32-E72D297353CC}">
                        <c16:uniqueId val="{00000008-9C29-414D-AFFB-2E1169BF20E9}"/>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572D5B"/>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extLst>
                      <c:ext uri="{02D57815-91ED-43cb-92C2-25804820EDAC}">
                        <c15:formulaRef>
                          <c15:sqref>Gráfico3.2!$A$2:$A$434</c15:sqref>
                        </c15:formulaRef>
                      </c:ext>
                    </c:extLst>
                    <c:numCache>
                      <c:formatCode>mmm\-yy</c:formatCode>
                      <c:ptCount val="433"/>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extLst>
                      <c:ext uri="{02D57815-91ED-43cb-92C2-25804820EDAC}">
                        <c15:formulaRef>
                          <c15:sqref>Gráfico3.2!$C$2:$C$428</c15:sqref>
                        </c15:formulaRef>
                      </c:ext>
                    </c:extLst>
                    <c:numCache>
                      <c:formatCode>0.0</c:formatCode>
                      <c:ptCount val="427"/>
                    </c:numCache>
                  </c:numRef>
                </c:val>
                <c:smooth val="0"/>
                <c:extLst>
                  <c:ext xmlns:c16="http://schemas.microsoft.com/office/drawing/2014/chart" uri="{C3380CC4-5D6E-409C-BE32-E72D297353CC}">
                    <c16:uniqueId val="{00000009-9C29-414D-AFFB-2E1169BF20E9}"/>
                  </c:ext>
                </c:extLst>
              </c15:ser>
            </c15:filteredLineSeries>
            <c15:filteredLineSeries>
              <c15:ser>
                <c:idx val="2"/>
                <c:order val="3"/>
                <c:tx>
                  <c:strRef>
                    <c:extLst xmlns:c15="http://schemas.microsoft.com/office/drawing/2012/chart">
                      <c:ext xmlns:c15="http://schemas.microsoft.com/office/drawing/2012/chart" uri="{02D57815-91ED-43cb-92C2-25804820EDAC}">
                        <c15:formulaRef>
                          <c15:sqref>Gráfico3.2!$E$1</c15:sqref>
                        </c15:formulaRef>
                      </c:ext>
                    </c:extLst>
                    <c:strCache>
                      <c:ptCount val="1"/>
                      <c:pt idx="0">
                        <c:v>REF-R1</c:v>
                      </c:pt>
                    </c:strCache>
                  </c:strRef>
                </c:tx>
                <c:spPr>
                  <a:ln w="28575" cap="rnd" cmpd="sng" algn="ctr">
                    <a:solidFill>
                      <a:schemeClr val="accent3">
                        <a:shade val="95000"/>
                        <a:satMod val="105000"/>
                      </a:schemeClr>
                    </a:solidFill>
                    <a:prstDash val="solid"/>
                    <a:round/>
                  </a:ln>
                  <a:effectLst/>
                </c:spPr>
                <c:marker>
                  <c:symbol val="none"/>
                </c:marker>
                <c:dLbls>
                  <c:dLbl>
                    <c:idx val="426"/>
                    <c:layout>
                      <c:manualLayout>
                        <c:x val="0"/>
                        <c:y val="5.427350427350427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A-9C29-414D-AFFB-2E1169BF20E9}"/>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extLst xmlns:c15="http://schemas.microsoft.com/office/drawing/2012/chart">
                      <c:ext xmlns:c15="http://schemas.microsoft.com/office/drawing/2012/chart" uri="{02D57815-91ED-43cb-92C2-25804820EDAC}">
                        <c15:formulaRef>
                          <c15:sqref>Gráfico3.2!$A$2:$A$434</c15:sqref>
                        </c15:formulaRef>
                      </c:ext>
                    </c:extLst>
                    <c:numCache>
                      <c:formatCode>mmm\-yy</c:formatCode>
                      <c:ptCount val="433"/>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extLst xmlns:c15="http://schemas.microsoft.com/office/drawing/2012/chart">
                      <c:ext xmlns:c15="http://schemas.microsoft.com/office/drawing/2012/chart" uri="{02D57815-91ED-43cb-92C2-25804820EDAC}">
                        <c15:formulaRef>
                          <c15:sqref>Gráfico3.2!$E$2:$E$433</c15:sqref>
                        </c15:formulaRef>
                      </c:ext>
                    </c:extLst>
                    <c:numCache>
                      <c:formatCode>General</c:formatCode>
                      <c:ptCount val="432"/>
                    </c:numCache>
                  </c:numRef>
                </c:val>
                <c:smooth val="0"/>
                <c:extLst xmlns:c15="http://schemas.microsoft.com/office/drawing/2012/chart">
                  <c:ext xmlns:c16="http://schemas.microsoft.com/office/drawing/2014/chart" uri="{C3380CC4-5D6E-409C-BE32-E72D297353CC}">
                    <c16:uniqueId val="{0000000B-9C29-414D-AFFB-2E1169BF20E9}"/>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Gráfico3.2!$G$1</c15:sqref>
                        </c15:formulaRef>
                      </c:ext>
                    </c:extLst>
                    <c:strCache>
                      <c:ptCount val="1"/>
                    </c:strCache>
                  </c:strRef>
                </c:tx>
                <c:spPr>
                  <a:ln w="28575" cap="rnd" cmpd="sng" algn="ctr">
                    <a:solidFill>
                      <a:schemeClr val="accent6">
                        <a:shade val="95000"/>
                        <a:satMod val="105000"/>
                      </a:schemeClr>
                    </a:solidFill>
                    <a:prstDash val="solid"/>
                    <a:round/>
                  </a:ln>
                  <a:effectLst/>
                </c:spPr>
                <c:marker>
                  <c:symbol val="none"/>
                </c:marker>
                <c:cat>
                  <c:numRef>
                    <c:extLst xmlns:c15="http://schemas.microsoft.com/office/drawing/2012/chart">
                      <c:ext xmlns:c15="http://schemas.microsoft.com/office/drawing/2012/chart" uri="{02D57815-91ED-43cb-92C2-25804820EDAC}">
                        <c15:formulaRef>
                          <c15:sqref>Gráfico3.2!$A$2:$A$434</c15:sqref>
                        </c15:formulaRef>
                      </c:ext>
                    </c:extLst>
                    <c:numCache>
                      <c:formatCode>mmm\-yy</c:formatCode>
                      <c:ptCount val="433"/>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extLst xmlns:c15="http://schemas.microsoft.com/office/drawing/2012/chart">
                      <c:ext xmlns:c15="http://schemas.microsoft.com/office/drawing/2012/chart" uri="{02D57815-91ED-43cb-92C2-25804820EDAC}">
                        <c15:formulaRef>
                          <c15:sqref>Gráfico3.2!$G$2:$G$428</c15:sqref>
                        </c15:formulaRef>
                      </c:ext>
                    </c:extLst>
                    <c:numCache>
                      <c:formatCode>General</c:formatCode>
                      <c:ptCount val="427"/>
                    </c:numCache>
                  </c:numRef>
                </c:val>
                <c:smooth val="0"/>
                <c:extLst xmlns:c15="http://schemas.microsoft.com/office/drawing/2012/chart">
                  <c:ext xmlns:c16="http://schemas.microsoft.com/office/drawing/2014/chart" uri="{C3380CC4-5D6E-409C-BE32-E72D297353CC}">
                    <c16:uniqueId val="{0000000C-9C29-414D-AFFB-2E1169BF20E9}"/>
                  </c:ext>
                </c:extLst>
              </c15:ser>
            </c15:filteredLineSeries>
          </c:ext>
        </c:extLst>
      </c:lineChart>
      <c:dateAx>
        <c:axId val="681045040"/>
        <c:scaling>
          <c:orientation val="minMax"/>
          <c:max val="46174"/>
          <c:min val="37408"/>
        </c:scaling>
        <c:delete val="0"/>
        <c:axPos val="b"/>
        <c:numFmt formatCode="mmm\-yy"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681045600"/>
        <c:crosses val="autoZero"/>
        <c:auto val="1"/>
        <c:lblOffset val="100"/>
        <c:baseTimeUnit val="months"/>
        <c:majorUnit val="24"/>
        <c:majorTimeUnit val="months"/>
      </c:dateAx>
      <c:valAx>
        <c:axId val="681045600"/>
        <c:scaling>
          <c:orientation val="minMax"/>
          <c:max val="26"/>
          <c:min val="5"/>
        </c:scaling>
        <c:delete val="0"/>
        <c:axPos val="l"/>
        <c:title>
          <c:tx>
            <c:rich>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1.2125546806649167E-2"/>
              <c:y val="4.1896325459317586E-3"/>
            </c:manualLayout>
          </c:layout>
          <c:overlay val="0"/>
          <c:spPr>
            <a:noFill/>
            <a:ln>
              <a:noFill/>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title>
        <c:numFmt formatCode="#,##0.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681045040"/>
        <c:crosses val="autoZero"/>
        <c:crossBetween val="between"/>
        <c:majorUnit val="2"/>
      </c:valAx>
      <c:spPr>
        <a:noFill/>
        <a:ln>
          <a:noFill/>
        </a:ln>
        <a:effectLst/>
      </c:spPr>
    </c:plotArea>
    <c:legend>
      <c:legendPos val="b"/>
      <c:legendEntry>
        <c:idx val="0"/>
        <c:delete val="1"/>
      </c:legendEntry>
      <c:legendEntry>
        <c:idx val="1"/>
        <c:delete val="1"/>
      </c:legendEntry>
      <c:layout>
        <c:manualLayout>
          <c:xMode val="edge"/>
          <c:yMode val="edge"/>
          <c:x val="0.32902788405367828"/>
          <c:y val="0.94731404745085201"/>
          <c:w val="0.38630760496630712"/>
          <c:h val="5.2685952549147985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legend>
    <c:plotVisOnly val="1"/>
    <c:dispBlanksAs val="gap"/>
    <c:showDLblsOverMax val="0"/>
  </c:chart>
  <c:spPr>
    <a:noFill/>
    <a:ln w="9525" cap="flat" cmpd="sng" algn="ctr">
      <a:noFill/>
      <a:prstDash val="solid"/>
      <a:round/>
    </a:ln>
    <a:effectLst/>
  </c:spPr>
  <c:txPr>
    <a:bodyPr/>
    <a:lstStyle/>
    <a:p>
      <a:pPr>
        <a:defRPr sz="1100">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000144152172272E-2"/>
          <c:y val="7.601570894918562E-2"/>
          <c:w val="0.87569021042940964"/>
          <c:h val="0.81447922193779454"/>
        </c:manualLayout>
      </c:layout>
      <c:areaChart>
        <c:grouping val="standard"/>
        <c:varyColors val="0"/>
        <c:ser>
          <c:idx val="6"/>
          <c:order val="5"/>
          <c:tx>
            <c:strRef>
              <c:f>Gráfico3.3!$H$1</c:f>
              <c:strCache>
                <c:ptCount val="1"/>
                <c:pt idx="0">
                  <c:v>Sombra (+)</c:v>
                </c:pt>
              </c:strCache>
            </c:strRef>
          </c:tx>
          <c:spPr>
            <a:solidFill>
              <a:srgbClr val="572D5B">
                <a:alpha val="30000"/>
              </a:srgbClr>
            </a:solidFill>
            <a:ln>
              <a:noFill/>
            </a:ln>
            <a:effectLst/>
          </c:spPr>
          <c:cat>
            <c:numRef>
              <c:f>Gráfico3.3!$A$2:$A$2013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Gráfico3.3!$H$2:$H$2013</c:f>
              <c:numCache>
                <c:formatCode>General</c:formatCode>
                <c:ptCount val="201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1000</c:v>
                </c:pt>
                <c:pt idx="410">
                  <c:v>1000</c:v>
                </c:pt>
                <c:pt idx="411">
                  <c:v>1000</c:v>
                </c:pt>
                <c:pt idx="412">
                  <c:v>1000</c:v>
                </c:pt>
                <c:pt idx="413">
                  <c:v>1000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pt idx="427">
                  <c:v>1000</c:v>
                </c:pt>
                <c:pt idx="428">
                  <c:v>1000</c:v>
                </c:pt>
                <c:pt idx="429">
                  <c:v>1000</c:v>
                </c:pt>
                <c:pt idx="430">
                  <c:v>1000</c:v>
                </c:pt>
                <c:pt idx="431">
                  <c:v>1000</c:v>
                </c:pt>
                <c:pt idx="432">
                  <c:v>1000</c:v>
                </c:pt>
              </c:numCache>
            </c:numRef>
          </c:val>
          <c:extLst>
            <c:ext xmlns:c16="http://schemas.microsoft.com/office/drawing/2014/chart" uri="{C3380CC4-5D6E-409C-BE32-E72D297353CC}">
              <c16:uniqueId val="{00000000-B7BD-4B70-BD53-940B34B6D77E}"/>
            </c:ext>
          </c:extLst>
        </c:ser>
        <c:ser>
          <c:idx val="7"/>
          <c:order val="6"/>
          <c:tx>
            <c:strRef>
              <c:f>Gráfico3.3!$I$1</c:f>
              <c:strCache>
                <c:ptCount val="1"/>
                <c:pt idx="0">
                  <c:v>Sombra (-)</c:v>
                </c:pt>
              </c:strCache>
            </c:strRef>
          </c:tx>
          <c:spPr>
            <a:solidFill>
              <a:srgbClr val="572D5B">
                <a:alpha val="30000"/>
              </a:srgbClr>
            </a:solidFill>
            <a:ln>
              <a:noFill/>
            </a:ln>
            <a:effectLst/>
          </c:spPr>
          <c:cat>
            <c:numRef>
              <c:f>Gráfico3.3!$A$2:$A$2013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Gráfico3.3!$I$2:$I$2013</c:f>
              <c:numCache>
                <c:formatCode>General</c:formatCode>
                <c:ptCount val="2012"/>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-1000</c:v>
                </c:pt>
                <c:pt idx="410">
                  <c:v>-1000</c:v>
                </c:pt>
                <c:pt idx="411">
                  <c:v>-1000</c:v>
                </c:pt>
                <c:pt idx="412">
                  <c:v>-1000</c:v>
                </c:pt>
                <c:pt idx="413">
                  <c:v>-1000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pt idx="427">
                  <c:v>-1000</c:v>
                </c:pt>
                <c:pt idx="428">
                  <c:v>-1000</c:v>
                </c:pt>
                <c:pt idx="429">
                  <c:v>-1000</c:v>
                </c:pt>
                <c:pt idx="430">
                  <c:v>-1000</c:v>
                </c:pt>
                <c:pt idx="431">
                  <c:v>-1000</c:v>
                </c:pt>
                <c:pt idx="432">
                  <c:v>-1000</c:v>
                </c:pt>
              </c:numCache>
            </c:numRef>
          </c:val>
          <c:extLst>
            <c:ext xmlns:c16="http://schemas.microsoft.com/office/drawing/2014/chart" uri="{C3380CC4-5D6E-409C-BE32-E72D297353CC}">
              <c16:uniqueId val="{00000001-B7BD-4B70-BD53-940B34B6D77E}"/>
            </c:ext>
          </c:extLst>
        </c:ser>
        <c:dLbls>
          <c:showLegendKey val="0"/>
          <c:showVal val="0"/>
          <c:showCatName val="0"/>
          <c:showSerName val="0"/>
          <c:showPercent val="0"/>
          <c:showBubbleSize val="0"/>
        </c:dLbls>
        <c:axId val="294238496"/>
        <c:axId val="294239056"/>
      </c:areaChart>
      <c:lineChart>
        <c:grouping val="standard"/>
        <c:varyColors val="0"/>
        <c:ser>
          <c:idx val="0"/>
          <c:order val="0"/>
          <c:tx>
            <c:strRef>
              <c:f>Gráfico3.3!$B$1</c:f>
              <c:strCache>
                <c:ptCount val="1"/>
                <c:pt idx="0">
                  <c:v>ROA</c:v>
                </c:pt>
              </c:strCache>
            </c:strRef>
          </c:tx>
          <c:spPr>
            <a:ln w="28575" cap="rnd" cmpd="sng" algn="ctr">
              <a:solidFill>
                <a:srgbClr val="572D5B"/>
              </a:solidFill>
              <a:prstDash val="solid"/>
              <a:round/>
            </a:ln>
            <a:effectLst/>
          </c:spPr>
          <c:marker>
            <c:symbol val="none"/>
          </c:marker>
          <c:cat>
            <c:numRef>
              <c:f>Gráfico3.3!$A$2:$A$2013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Gráfico3.3!$B$2:$B$2013</c:f>
              <c:numCache>
                <c:formatCode>0.0</c:formatCode>
                <c:ptCount val="2012"/>
                <c:pt idx="12">
                  <c:v>1.3038720292167909</c:v>
                </c:pt>
                <c:pt idx="13">
                  <c:v>1.3978294193659577</c:v>
                </c:pt>
                <c:pt idx="14">
                  <c:v>1.3202022643997633</c:v>
                </c:pt>
                <c:pt idx="15">
                  <c:v>1.438566637616699</c:v>
                </c:pt>
                <c:pt idx="16">
                  <c:v>1.5604904009143179</c:v>
                </c:pt>
                <c:pt idx="17">
                  <c:v>1.3359188869367269</c:v>
                </c:pt>
                <c:pt idx="18">
                  <c:v>1.6285759369804296</c:v>
                </c:pt>
                <c:pt idx="19">
                  <c:v>1.5791740186994312</c:v>
                </c:pt>
                <c:pt idx="20">
                  <c:v>1.6135728026916949</c:v>
                </c:pt>
                <c:pt idx="21">
                  <c:v>1.6311435882465224</c:v>
                </c:pt>
                <c:pt idx="22">
                  <c:v>1.618044055425522</c:v>
                </c:pt>
                <c:pt idx="23">
                  <c:v>1.6039516940360001</c:v>
                </c:pt>
                <c:pt idx="24">
                  <c:v>1.7514361613052258</c:v>
                </c:pt>
                <c:pt idx="25">
                  <c:v>1.7655149959121861</c:v>
                </c:pt>
                <c:pt idx="26">
                  <c:v>1.6994363134006127</c:v>
                </c:pt>
                <c:pt idx="27">
                  <c:v>1.7038817272908191</c:v>
                </c:pt>
                <c:pt idx="28">
                  <c:v>1.652759573464492</c:v>
                </c:pt>
                <c:pt idx="29">
                  <c:v>1.8232485452198435</c:v>
                </c:pt>
                <c:pt idx="30">
                  <c:v>1.8280747174546836</c:v>
                </c:pt>
                <c:pt idx="31">
                  <c:v>1.8583828048488293</c:v>
                </c:pt>
                <c:pt idx="32">
                  <c:v>1.8092573465390456</c:v>
                </c:pt>
                <c:pt idx="33">
                  <c:v>1.8988053155608939</c:v>
                </c:pt>
                <c:pt idx="34">
                  <c:v>1.8714222652391292</c:v>
                </c:pt>
                <c:pt idx="35">
                  <c:v>1.8560207692491202</c:v>
                </c:pt>
                <c:pt idx="36">
                  <c:v>2.0447494401671942</c:v>
                </c:pt>
                <c:pt idx="37">
                  <c:v>1.977872261692909</c:v>
                </c:pt>
                <c:pt idx="38">
                  <c:v>2.0833356231474691</c:v>
                </c:pt>
                <c:pt idx="39">
                  <c:v>2.1167292763031371</c:v>
                </c:pt>
                <c:pt idx="40">
                  <c:v>2.1715892887271222</c:v>
                </c:pt>
                <c:pt idx="41">
                  <c:v>2.0929864771467792</c:v>
                </c:pt>
                <c:pt idx="42">
                  <c:v>2.024618804164299</c:v>
                </c:pt>
                <c:pt idx="43">
                  <c:v>2.0708561855309475</c:v>
                </c:pt>
                <c:pt idx="44">
                  <c:v>2.108937415714506</c:v>
                </c:pt>
                <c:pt idx="45">
                  <c:v>2.1848530567668858</c:v>
                </c:pt>
                <c:pt idx="46">
                  <c:v>2.3142648664852929</c:v>
                </c:pt>
                <c:pt idx="47">
                  <c:v>2.3173442790781293</c:v>
                </c:pt>
                <c:pt idx="48">
                  <c:v>2.1047806084521823</c:v>
                </c:pt>
                <c:pt idx="49">
                  <c:v>2.0713127730738354</c:v>
                </c:pt>
                <c:pt idx="50">
                  <c:v>2.0549339935877651</c:v>
                </c:pt>
                <c:pt idx="51">
                  <c:v>2.1004359578052254</c:v>
                </c:pt>
                <c:pt idx="52">
                  <c:v>2.0483402307433689</c:v>
                </c:pt>
                <c:pt idx="53">
                  <c:v>1.8739143939490555</c:v>
                </c:pt>
                <c:pt idx="54">
                  <c:v>1.8423009063886053</c:v>
                </c:pt>
                <c:pt idx="55">
                  <c:v>1.7337938857202282</c:v>
                </c:pt>
                <c:pt idx="56">
                  <c:v>1.6463305834140407</c:v>
                </c:pt>
                <c:pt idx="57">
                  <c:v>1.5010897062785511</c:v>
                </c:pt>
                <c:pt idx="58">
                  <c:v>1.682405121139861</c:v>
                </c:pt>
                <c:pt idx="59">
                  <c:v>1.5676516981931128</c:v>
                </c:pt>
                <c:pt idx="60">
                  <c:v>1.5938046625853168</c:v>
                </c:pt>
                <c:pt idx="61">
                  <c:v>1.6024548098671536</c:v>
                </c:pt>
                <c:pt idx="62">
                  <c:v>1.6017964682780181</c:v>
                </c:pt>
                <c:pt idx="63">
                  <c:v>1.4477039041764235</c:v>
                </c:pt>
                <c:pt idx="64">
                  <c:v>1.4380282798678683</c:v>
                </c:pt>
                <c:pt idx="65">
                  <c:v>1.541192878366894</c:v>
                </c:pt>
                <c:pt idx="66">
                  <c:v>1.3793646516697127</c:v>
                </c:pt>
                <c:pt idx="67">
                  <c:v>1.4283182391206306</c:v>
                </c:pt>
                <c:pt idx="68">
                  <c:v>1.4862751665078113</c:v>
                </c:pt>
                <c:pt idx="69">
                  <c:v>1.3940523897126229</c:v>
                </c:pt>
                <c:pt idx="70">
                  <c:v>1.0993882992888286</c:v>
                </c:pt>
                <c:pt idx="71">
                  <c:v>1.1424462516484628</c:v>
                </c:pt>
                <c:pt idx="72">
                  <c:v>1.0487799884847906</c:v>
                </c:pt>
                <c:pt idx="73">
                  <c:v>0.99860449446724042</c:v>
                </c:pt>
                <c:pt idx="74">
                  <c:v>1.1080924255833882</c:v>
                </c:pt>
                <c:pt idx="75">
                  <c:v>1.0961640342948515</c:v>
                </c:pt>
                <c:pt idx="76">
                  <c:v>1.1732579037998672</c:v>
                </c:pt>
                <c:pt idx="77">
                  <c:v>1.1658306489373118</c:v>
                </c:pt>
                <c:pt idx="78">
                  <c:v>1.4279449267912712</c:v>
                </c:pt>
                <c:pt idx="79">
                  <c:v>1.4467796617849282</c:v>
                </c:pt>
                <c:pt idx="80">
                  <c:v>1.5027628652718528</c:v>
                </c:pt>
                <c:pt idx="81">
                  <c:v>1.5279876515865274</c:v>
                </c:pt>
                <c:pt idx="82">
                  <c:v>1.5662036459606499</c:v>
                </c:pt>
                <c:pt idx="83">
                  <c:v>1.5874512323905916</c:v>
                </c:pt>
                <c:pt idx="84">
                  <c:v>1.5989532778769335</c:v>
                </c:pt>
                <c:pt idx="85">
                  <c:v>1.5530233139918028</c:v>
                </c:pt>
                <c:pt idx="86">
                  <c:v>1.4662307074894207</c:v>
                </c:pt>
                <c:pt idx="87">
                  <c:v>1.4729909185086776</c:v>
                </c:pt>
                <c:pt idx="88">
                  <c:v>1.4188393510893615</c:v>
                </c:pt>
                <c:pt idx="89">
                  <c:v>1.2836448112660934</c:v>
                </c:pt>
                <c:pt idx="90">
                  <c:v>1.1326907791193381</c:v>
                </c:pt>
                <c:pt idx="91">
                  <c:v>1.0224072888823423</c:v>
                </c:pt>
                <c:pt idx="92">
                  <c:v>0.91599191897109788</c:v>
                </c:pt>
                <c:pt idx="93">
                  <c:v>0.86437310756937302</c:v>
                </c:pt>
                <c:pt idx="94">
                  <c:v>0.77292155650703731</c:v>
                </c:pt>
                <c:pt idx="95">
                  <c:v>0.62352489669435396</c:v>
                </c:pt>
                <c:pt idx="96">
                  <c:v>0.48269837563607199</c:v>
                </c:pt>
                <c:pt idx="97">
                  <c:v>0.35116665323319984</c:v>
                </c:pt>
                <c:pt idx="98">
                  <c:v>0.14519563549728401</c:v>
                </c:pt>
                <c:pt idx="99">
                  <c:v>3.9212368442895558E-2</c:v>
                </c:pt>
                <c:pt idx="100">
                  <c:v>-0.53640290082951525</c:v>
                </c:pt>
                <c:pt idx="101">
                  <c:v>-0.74859981424343158</c:v>
                </c:pt>
                <c:pt idx="102">
                  <c:v>-2.1162383948057855</c:v>
                </c:pt>
                <c:pt idx="103">
                  <c:v>-2.264982083444572</c:v>
                </c:pt>
                <c:pt idx="104">
                  <c:v>-2.5501497788206997</c:v>
                </c:pt>
                <c:pt idx="105">
                  <c:v>-2.7974953545054118</c:v>
                </c:pt>
                <c:pt idx="106">
                  <c:v>-3.0382885001987705</c:v>
                </c:pt>
                <c:pt idx="107">
                  <c:v>-3.2631136849959872</c:v>
                </c:pt>
                <c:pt idx="108">
                  <c:v>-3.3950215314359702</c:v>
                </c:pt>
                <c:pt idx="109">
                  <c:v>-3.3691307151561114</c:v>
                </c:pt>
                <c:pt idx="110">
                  <c:v>-3.5295722388075172</c:v>
                </c:pt>
                <c:pt idx="111">
                  <c:v>-3.7770895459170548</c:v>
                </c:pt>
                <c:pt idx="112">
                  <c:v>-3.6622729954772337</c:v>
                </c:pt>
                <c:pt idx="113">
                  <c:v>-3.6241306541196012</c:v>
                </c:pt>
                <c:pt idx="114">
                  <c:v>-3.6237552791438032</c:v>
                </c:pt>
                <c:pt idx="115">
                  <c:v>-3.4897780725651293</c:v>
                </c:pt>
                <c:pt idx="116">
                  <c:v>-3.3737560604068308</c:v>
                </c:pt>
                <c:pt idx="117">
                  <c:v>-3.3001556972758008</c:v>
                </c:pt>
                <c:pt idx="118">
                  <c:v>-3.6944249389466401</c:v>
                </c:pt>
                <c:pt idx="119">
                  <c:v>-3.7417322755566778</c:v>
                </c:pt>
                <c:pt idx="120">
                  <c:v>-3.8243458972862134</c:v>
                </c:pt>
                <c:pt idx="121">
                  <c:v>-3.9441130954064381</c:v>
                </c:pt>
                <c:pt idx="122">
                  <c:v>-3.9376605483860199</c:v>
                </c:pt>
                <c:pt idx="123">
                  <c:v>-3.6826299289282325</c:v>
                </c:pt>
                <c:pt idx="124">
                  <c:v>-3.1363947555495404</c:v>
                </c:pt>
                <c:pt idx="125">
                  <c:v>-3.0157077633705702</c:v>
                </c:pt>
                <c:pt idx="126">
                  <c:v>-2.3003022829991751</c:v>
                </c:pt>
                <c:pt idx="127">
                  <c:v>-2.2695373628194275</c:v>
                </c:pt>
                <c:pt idx="128">
                  <c:v>-2.2988746910105085</c:v>
                </c:pt>
                <c:pt idx="129">
                  <c:v>-1.9687727200323621</c:v>
                </c:pt>
                <c:pt idx="130">
                  <c:v>-1.2333511076368497</c:v>
                </c:pt>
                <c:pt idx="131">
                  <c:v>-0.94646577044409375</c:v>
                </c:pt>
                <c:pt idx="132">
                  <c:v>-0.72477469985562193</c:v>
                </c:pt>
                <c:pt idx="133">
                  <c:v>-0.49294475139155897</c:v>
                </c:pt>
                <c:pt idx="134">
                  <c:v>-0.19848229336889728</c:v>
                </c:pt>
                <c:pt idx="135">
                  <c:v>-0.34777127554534326</c:v>
                </c:pt>
                <c:pt idx="136">
                  <c:v>-0.4374322655250058</c:v>
                </c:pt>
                <c:pt idx="137">
                  <c:v>-0.20488810373644964</c:v>
                </c:pt>
                <c:pt idx="138">
                  <c:v>0.36523372933537118</c:v>
                </c:pt>
                <c:pt idx="139">
                  <c:v>0.4101702603430884</c:v>
                </c:pt>
                <c:pt idx="140">
                  <c:v>0.49711321071153108</c:v>
                </c:pt>
                <c:pt idx="141">
                  <c:v>0.40693215680694739</c:v>
                </c:pt>
                <c:pt idx="142">
                  <c:v>0.46988833202789065</c:v>
                </c:pt>
                <c:pt idx="143">
                  <c:v>0.62372710948916699</c:v>
                </c:pt>
                <c:pt idx="144">
                  <c:v>0.76552874438792351</c:v>
                </c:pt>
                <c:pt idx="145">
                  <c:v>0.77965654778198656</c:v>
                </c:pt>
                <c:pt idx="146">
                  <c:v>0.7401071095384244</c:v>
                </c:pt>
                <c:pt idx="147">
                  <c:v>1.0270289857139108</c:v>
                </c:pt>
                <c:pt idx="148">
                  <c:v>1.098916745901465</c:v>
                </c:pt>
                <c:pt idx="149">
                  <c:v>1.1289187673195094</c:v>
                </c:pt>
                <c:pt idx="150">
                  <c:v>1.040045392462841</c:v>
                </c:pt>
                <c:pt idx="151">
                  <c:v>1.0920065123784768</c:v>
                </c:pt>
                <c:pt idx="152">
                  <c:v>1.1234633787881856</c:v>
                </c:pt>
                <c:pt idx="153">
                  <c:v>1.2048351594566848</c:v>
                </c:pt>
                <c:pt idx="154">
                  <c:v>1.2392107800685201</c:v>
                </c:pt>
                <c:pt idx="155">
                  <c:v>1.2268898942411879</c:v>
                </c:pt>
                <c:pt idx="156">
                  <c:v>1.3442810513491525</c:v>
                </c:pt>
                <c:pt idx="157">
                  <c:v>1.4770574149157281</c:v>
                </c:pt>
                <c:pt idx="158">
                  <c:v>1.6342563577396207</c:v>
                </c:pt>
                <c:pt idx="159">
                  <c:v>1.7075926272916078</c:v>
                </c:pt>
                <c:pt idx="160">
                  <c:v>1.7152352791652397</c:v>
                </c:pt>
                <c:pt idx="161">
                  <c:v>1.6580514779897118</c:v>
                </c:pt>
                <c:pt idx="162">
                  <c:v>1.7954452281819369</c:v>
                </c:pt>
                <c:pt idx="163">
                  <c:v>1.945386200544583</c:v>
                </c:pt>
                <c:pt idx="164">
                  <c:v>2.0636042031298119</c:v>
                </c:pt>
                <c:pt idx="165">
                  <c:v>2.1702883831955453</c:v>
                </c:pt>
                <c:pt idx="166">
                  <c:v>2.1896578943133207</c:v>
                </c:pt>
                <c:pt idx="167">
                  <c:v>2.2024560811576204</c:v>
                </c:pt>
                <c:pt idx="168">
                  <c:v>2.1275294123865192</c:v>
                </c:pt>
                <c:pt idx="169">
                  <c:v>2.1375709620569485</c:v>
                </c:pt>
                <c:pt idx="170">
                  <c:v>2.2018837801355629</c:v>
                </c:pt>
                <c:pt idx="171">
                  <c:v>2.3171177564508869</c:v>
                </c:pt>
                <c:pt idx="172">
                  <c:v>2.3333502626483464</c:v>
                </c:pt>
                <c:pt idx="173">
                  <c:v>2.4213336987804026</c:v>
                </c:pt>
                <c:pt idx="174">
                  <c:v>2.4660745880111978</c:v>
                </c:pt>
                <c:pt idx="175">
                  <c:v>2.4460663410877559</c:v>
                </c:pt>
                <c:pt idx="176">
                  <c:v>2.5242866848949528</c:v>
                </c:pt>
                <c:pt idx="177">
                  <c:v>2.3932030520994423</c:v>
                </c:pt>
                <c:pt idx="178">
                  <c:v>2.4903154693671525</c:v>
                </c:pt>
                <c:pt idx="179">
                  <c:v>2.5665280029701543</c:v>
                </c:pt>
                <c:pt idx="180">
                  <c:v>2.6897224001731517</c:v>
                </c:pt>
                <c:pt idx="181">
                  <c:v>2.7317267452970722</c:v>
                </c:pt>
                <c:pt idx="182">
                  <c:v>2.7596224038649231</c:v>
                </c:pt>
                <c:pt idx="183">
                  <c:v>2.8337718125578912</c:v>
                </c:pt>
                <c:pt idx="184">
                  <c:v>2.7804094740028624</c:v>
                </c:pt>
                <c:pt idx="185">
                  <c:v>2.6837314743878653</c:v>
                </c:pt>
                <c:pt idx="186">
                  <c:v>2.5374067483433236</c:v>
                </c:pt>
                <c:pt idx="187">
                  <c:v>2.5516550179261781</c:v>
                </c:pt>
                <c:pt idx="188">
                  <c:v>2.5319272761931542</c:v>
                </c:pt>
                <c:pt idx="189">
                  <c:v>2.6783320366216112</c:v>
                </c:pt>
                <c:pt idx="190">
                  <c:v>2.6019694994080931</c:v>
                </c:pt>
                <c:pt idx="191">
                  <c:v>2.4540352014197753</c:v>
                </c:pt>
                <c:pt idx="192">
                  <c:v>2.1740696222323757</c:v>
                </c:pt>
                <c:pt idx="193">
                  <c:v>2.1734034942119385</c:v>
                </c:pt>
                <c:pt idx="194">
                  <c:v>2.2073084809102363</c:v>
                </c:pt>
                <c:pt idx="195">
                  <c:v>2.0456742490214257</c:v>
                </c:pt>
                <c:pt idx="196">
                  <c:v>2.3570697789202075</c:v>
                </c:pt>
                <c:pt idx="197">
                  <c:v>2.2670324611110781</c:v>
                </c:pt>
                <c:pt idx="198">
                  <c:v>2.2892432499259834</c:v>
                </c:pt>
                <c:pt idx="199">
                  <c:v>2.2500582355976007</c:v>
                </c:pt>
                <c:pt idx="200">
                  <c:v>2.1436652026620604</c:v>
                </c:pt>
                <c:pt idx="201">
                  <c:v>2.173303851571688</c:v>
                </c:pt>
                <c:pt idx="202">
                  <c:v>2.1259896509947747</c:v>
                </c:pt>
                <c:pt idx="203">
                  <c:v>2.2472832212671965</c:v>
                </c:pt>
                <c:pt idx="204">
                  <c:v>2.3504704780939654</c:v>
                </c:pt>
                <c:pt idx="205">
                  <c:v>2.3902330098813578</c:v>
                </c:pt>
                <c:pt idx="206">
                  <c:v>2.4207794600962833</c:v>
                </c:pt>
                <c:pt idx="207">
                  <c:v>2.3275842563309461</c:v>
                </c:pt>
                <c:pt idx="208">
                  <c:v>2.0411828431240573</c:v>
                </c:pt>
                <c:pt idx="209">
                  <c:v>2.051586181056928</c:v>
                </c:pt>
                <c:pt idx="210">
                  <c:v>2.0603045931457302</c:v>
                </c:pt>
                <c:pt idx="211">
                  <c:v>2.0868564557764371</c:v>
                </c:pt>
                <c:pt idx="212">
                  <c:v>2.1393691059074933</c:v>
                </c:pt>
                <c:pt idx="213">
                  <c:v>2.2125214474771568</c:v>
                </c:pt>
                <c:pt idx="214">
                  <c:v>2.2435569630661276</c:v>
                </c:pt>
                <c:pt idx="215">
                  <c:v>2.2954873784012215</c:v>
                </c:pt>
                <c:pt idx="216">
                  <c:v>2.2124331398109249</c:v>
                </c:pt>
                <c:pt idx="217">
                  <c:v>2.2850670806757476</c:v>
                </c:pt>
                <c:pt idx="218">
                  <c:v>2.2361827691264389</c:v>
                </c:pt>
                <c:pt idx="219">
                  <c:v>2.3438116308518779</c:v>
                </c:pt>
                <c:pt idx="220">
                  <c:v>2.3216086620451897</c:v>
                </c:pt>
                <c:pt idx="221">
                  <c:v>2.291870045778782</c:v>
                </c:pt>
                <c:pt idx="222">
                  <c:v>2.2512232419109757</c:v>
                </c:pt>
                <c:pt idx="223">
                  <c:v>2.2528658975204245</c:v>
                </c:pt>
                <c:pt idx="224">
                  <c:v>2.296522672478186</c:v>
                </c:pt>
                <c:pt idx="225">
                  <c:v>2.3084013748764827</c:v>
                </c:pt>
                <c:pt idx="226">
                  <c:v>2.3019462559661834</c:v>
                </c:pt>
                <c:pt idx="227">
                  <c:v>2.2920413071048906</c:v>
                </c:pt>
                <c:pt idx="228">
                  <c:v>2.2728994737632027</c:v>
                </c:pt>
                <c:pt idx="229">
                  <c:v>2.237727292266467</c:v>
                </c:pt>
                <c:pt idx="230">
                  <c:v>2.3767197640425364</c:v>
                </c:pt>
                <c:pt idx="231">
                  <c:v>2.4157535806262933</c:v>
                </c:pt>
                <c:pt idx="232">
                  <c:v>2.3730303550225722</c:v>
                </c:pt>
                <c:pt idx="233">
                  <c:v>2.3396889038273683</c:v>
                </c:pt>
                <c:pt idx="234">
                  <c:v>2.3259221972074946</c:v>
                </c:pt>
                <c:pt idx="235">
                  <c:v>2.2421059728687078</c:v>
                </c:pt>
                <c:pt idx="236">
                  <c:v>2.2799753736261197</c:v>
                </c:pt>
                <c:pt idx="237">
                  <c:v>2.3618976303282961</c:v>
                </c:pt>
                <c:pt idx="238">
                  <c:v>2.3739491460978992</c:v>
                </c:pt>
                <c:pt idx="239">
                  <c:v>2.4175066261402134</c:v>
                </c:pt>
                <c:pt idx="240">
                  <c:v>2.3580237297212743</c:v>
                </c:pt>
                <c:pt idx="241">
                  <c:v>2.3695095231451853</c:v>
                </c:pt>
                <c:pt idx="242">
                  <c:v>2.2577346194825219</c:v>
                </c:pt>
                <c:pt idx="243">
                  <c:v>2.1949458167228317</c:v>
                </c:pt>
                <c:pt idx="244">
                  <c:v>2.2037359566144539</c:v>
                </c:pt>
                <c:pt idx="245">
                  <c:v>2.1442367054446341</c:v>
                </c:pt>
                <c:pt idx="246">
                  <c:v>2.1862434679351281</c:v>
                </c:pt>
                <c:pt idx="247">
                  <c:v>2.2028090353230585</c:v>
                </c:pt>
                <c:pt idx="248">
                  <c:v>2.138953821293998</c:v>
                </c:pt>
                <c:pt idx="249">
                  <c:v>2.1791772085575203</c:v>
                </c:pt>
                <c:pt idx="250">
                  <c:v>2.1576920944596814</c:v>
                </c:pt>
                <c:pt idx="251">
                  <c:v>2.1789335089982265</c:v>
                </c:pt>
                <c:pt idx="252">
                  <c:v>2.1527320946628503</c:v>
                </c:pt>
                <c:pt idx="253">
                  <c:v>2.1312943784723397</c:v>
                </c:pt>
                <c:pt idx="254">
                  <c:v>2.0630267462741982</c:v>
                </c:pt>
                <c:pt idx="255">
                  <c:v>2.0870102642976307</c:v>
                </c:pt>
                <c:pt idx="256">
                  <c:v>2.100658618628394</c:v>
                </c:pt>
                <c:pt idx="257">
                  <c:v>2.0766233796034652</c:v>
                </c:pt>
                <c:pt idx="258">
                  <c:v>2.1061670466902385</c:v>
                </c:pt>
                <c:pt idx="259">
                  <c:v>2.1296151979217912</c:v>
                </c:pt>
                <c:pt idx="260">
                  <c:v>2.1209119650969543</c:v>
                </c:pt>
                <c:pt idx="261">
                  <c:v>2.1222068806385659</c:v>
                </c:pt>
                <c:pt idx="262">
                  <c:v>2.1343528514323697</c:v>
                </c:pt>
                <c:pt idx="263">
                  <c:v>2.1238025935898492</c:v>
                </c:pt>
                <c:pt idx="264">
                  <c:v>2.1006056891604872</c:v>
                </c:pt>
                <c:pt idx="265">
                  <c:v>2.0924265578329142</c:v>
                </c:pt>
                <c:pt idx="266">
                  <c:v>2.0800096908078314</c:v>
                </c:pt>
                <c:pt idx="267">
                  <c:v>1.9913922193086697</c:v>
                </c:pt>
                <c:pt idx="268">
                  <c:v>1.9703127180111493</c:v>
                </c:pt>
                <c:pt idx="269">
                  <c:v>1.9819376979103607</c:v>
                </c:pt>
                <c:pt idx="270">
                  <c:v>1.9746619094469491</c:v>
                </c:pt>
                <c:pt idx="271">
                  <c:v>1.9851738147219637</c:v>
                </c:pt>
                <c:pt idx="272">
                  <c:v>2.0518431621379247</c:v>
                </c:pt>
                <c:pt idx="273">
                  <c:v>2.0103306932061473</c:v>
                </c:pt>
                <c:pt idx="274">
                  <c:v>1.9967878571108619</c:v>
                </c:pt>
                <c:pt idx="275">
                  <c:v>1.9400258554527003</c:v>
                </c:pt>
                <c:pt idx="276">
                  <c:v>1.8434269671431409</c:v>
                </c:pt>
                <c:pt idx="277">
                  <c:v>1.864117290026956</c:v>
                </c:pt>
                <c:pt idx="278">
                  <c:v>1.8367651787730568</c:v>
                </c:pt>
                <c:pt idx="279">
                  <c:v>1.8669019635178321</c:v>
                </c:pt>
                <c:pt idx="280">
                  <c:v>1.8380955217794543</c:v>
                </c:pt>
                <c:pt idx="281">
                  <c:v>1.8037702778110398</c:v>
                </c:pt>
                <c:pt idx="282">
                  <c:v>1.7556354702492043</c:v>
                </c:pt>
                <c:pt idx="283">
                  <c:v>1.740707222914772</c:v>
                </c:pt>
                <c:pt idx="284">
                  <c:v>1.6206535430241447</c:v>
                </c:pt>
                <c:pt idx="285">
                  <c:v>1.6569367131364945</c:v>
                </c:pt>
                <c:pt idx="286">
                  <c:v>1.6250036071314546</c:v>
                </c:pt>
                <c:pt idx="287">
                  <c:v>1.6615174285663912</c:v>
                </c:pt>
                <c:pt idx="288">
                  <c:v>1.7398490991236941</c:v>
                </c:pt>
                <c:pt idx="289">
                  <c:v>1.7266442779090148</c:v>
                </c:pt>
                <c:pt idx="290">
                  <c:v>1.708704806050156</c:v>
                </c:pt>
                <c:pt idx="291">
                  <c:v>1.7267872267141406</c:v>
                </c:pt>
                <c:pt idx="292">
                  <c:v>1.7355953379839473</c:v>
                </c:pt>
                <c:pt idx="293">
                  <c:v>1.67384663330109</c:v>
                </c:pt>
                <c:pt idx="294">
                  <c:v>1.836566586340185</c:v>
                </c:pt>
                <c:pt idx="295">
                  <c:v>1.8496493343811138</c:v>
                </c:pt>
                <c:pt idx="296">
                  <c:v>1.8954898873438843</c:v>
                </c:pt>
                <c:pt idx="297">
                  <c:v>1.8748325323784467</c:v>
                </c:pt>
                <c:pt idx="298">
                  <c:v>1.9594688439612162</c:v>
                </c:pt>
                <c:pt idx="299">
                  <c:v>2.0052217037245694</c:v>
                </c:pt>
                <c:pt idx="300">
                  <c:v>2.0069496302888599</c:v>
                </c:pt>
                <c:pt idx="301">
                  <c:v>2.0171760023021248</c:v>
                </c:pt>
                <c:pt idx="302">
                  <c:v>2.0119218517634723</c:v>
                </c:pt>
                <c:pt idx="303">
                  <c:v>2.0431648783384828</c:v>
                </c:pt>
                <c:pt idx="304">
                  <c:v>2.0580792990559704</c:v>
                </c:pt>
                <c:pt idx="305">
                  <c:v>2.0806952391518676</c:v>
                </c:pt>
                <c:pt idx="306">
                  <c:v>1.937258898110332</c:v>
                </c:pt>
                <c:pt idx="307">
                  <c:v>1.9253763236502657</c:v>
                </c:pt>
                <c:pt idx="308">
                  <c:v>1.8886414998193595</c:v>
                </c:pt>
                <c:pt idx="309">
                  <c:v>1.833655931824536</c:v>
                </c:pt>
                <c:pt idx="310">
                  <c:v>1.7793053899441629</c:v>
                </c:pt>
                <c:pt idx="311">
                  <c:v>1.7932931267061982</c:v>
                </c:pt>
                <c:pt idx="312">
                  <c:v>2.2467521736852185</c:v>
                </c:pt>
                <c:pt idx="313">
                  <c:v>2.2105470538059988</c:v>
                </c:pt>
                <c:pt idx="314">
                  <c:v>2.1804520954937976</c:v>
                </c:pt>
                <c:pt idx="315">
                  <c:v>2.1452985687807793</c:v>
                </c:pt>
                <c:pt idx="316">
                  <c:v>2.0912712683535486</c:v>
                </c:pt>
                <c:pt idx="317">
                  <c:v>1.9997836854283726</c:v>
                </c:pt>
                <c:pt idx="318">
                  <c:v>2.1820531454481311</c:v>
                </c:pt>
                <c:pt idx="319">
                  <c:v>2.1928887599741551</c:v>
                </c:pt>
                <c:pt idx="320">
                  <c:v>2.1044425578150117</c:v>
                </c:pt>
                <c:pt idx="321">
                  <c:v>2.0753711333539355</c:v>
                </c:pt>
                <c:pt idx="322">
                  <c:v>2.0396377105990466</c:v>
                </c:pt>
                <c:pt idx="323">
                  <c:v>1.9646145762271681</c:v>
                </c:pt>
                <c:pt idx="324">
                  <c:v>1.5006424264544949</c:v>
                </c:pt>
                <c:pt idx="325">
                  <c:v>1.4854681141247985</c:v>
                </c:pt>
                <c:pt idx="326">
                  <c:v>1.437329549953396</c:v>
                </c:pt>
                <c:pt idx="327">
                  <c:v>1.3804882807373864</c:v>
                </c:pt>
                <c:pt idx="328">
                  <c:v>1.397895900284555</c:v>
                </c:pt>
                <c:pt idx="329">
                  <c:v>1.3795737122554272</c:v>
                </c:pt>
                <c:pt idx="330">
                  <c:v>1.3648024251620456</c:v>
                </c:pt>
                <c:pt idx="331">
                  <c:v>1.3406291063005096</c:v>
                </c:pt>
                <c:pt idx="332">
                  <c:v>1.3467242604214096</c:v>
                </c:pt>
                <c:pt idx="333">
                  <c:v>1.3324643796241955</c:v>
                </c:pt>
                <c:pt idx="334">
                  <c:v>1.3771252568155796</c:v>
                </c:pt>
                <c:pt idx="335">
                  <c:v>1.3764559786285562</c:v>
                </c:pt>
                <c:pt idx="336">
                  <c:v>1.4420180930443183</c:v>
                </c:pt>
                <c:pt idx="337">
                  <c:v>1.4433296859874432</c:v>
                </c:pt>
                <c:pt idx="338">
                  <c:v>1.4477635079220084</c:v>
                </c:pt>
                <c:pt idx="339">
                  <c:v>1.6511992318483926</c:v>
                </c:pt>
                <c:pt idx="340">
                  <c:v>1.6972716860559016</c:v>
                </c:pt>
                <c:pt idx="341">
                  <c:v>1.791446684535259</c:v>
                </c:pt>
                <c:pt idx="342">
                  <c:v>1.7699600720967692</c:v>
                </c:pt>
                <c:pt idx="343">
                  <c:v>1.8385445305221988</c:v>
                </c:pt>
                <c:pt idx="344">
                  <c:v>1.8630657696808792</c:v>
                </c:pt>
                <c:pt idx="345">
                  <c:v>1.9103924429497832</c:v>
                </c:pt>
                <c:pt idx="346">
                  <c:v>1.914774768189349</c:v>
                </c:pt>
                <c:pt idx="347">
                  <c:v>1.9278408698346465</c:v>
                </c:pt>
                <c:pt idx="348">
                  <c:v>1.9498681557146247</c:v>
                </c:pt>
                <c:pt idx="349">
                  <c:v>2.0022401154099239</c:v>
                </c:pt>
                <c:pt idx="350">
                  <c:v>2.0635191561814983</c:v>
                </c:pt>
                <c:pt idx="351">
                  <c:v>1.985516657800825</c:v>
                </c:pt>
                <c:pt idx="352">
                  <c:v>1.9685686252594141</c:v>
                </c:pt>
                <c:pt idx="353">
                  <c:v>1.8480922291414477</c:v>
                </c:pt>
                <c:pt idx="354">
                  <c:v>1.8388042685507759</c:v>
                </c:pt>
                <c:pt idx="355">
                  <c:v>1.8537127775819502</c:v>
                </c:pt>
                <c:pt idx="356">
                  <c:v>1.6020343650729332</c:v>
                </c:pt>
                <c:pt idx="357">
                  <c:v>1.6230987715456862</c:v>
                </c:pt>
                <c:pt idx="358">
                  <c:v>1.5078625368958443</c:v>
                </c:pt>
                <c:pt idx="359">
                  <c:v>1.4889779779989203</c:v>
                </c:pt>
                <c:pt idx="360" formatCode="0.00">
                  <c:v>1.319392205447883</c:v>
                </c:pt>
                <c:pt idx="361" formatCode="0.00">
                  <c:v>1.2790294816167578</c:v>
                </c:pt>
                <c:pt idx="362" formatCode="0.00">
                  <c:v>1.1321410748816139</c:v>
                </c:pt>
                <c:pt idx="363" formatCode="0.00">
                  <c:v>1.0540281195368433</c:v>
                </c:pt>
                <c:pt idx="364" formatCode="0.00">
                  <c:v>0.92734652590189193</c:v>
                </c:pt>
                <c:pt idx="365" formatCode="0.00">
                  <c:v>0.91808295786760663</c:v>
                </c:pt>
                <c:pt idx="366" formatCode="0.00">
                  <c:v>0.79780383517410336</c:v>
                </c:pt>
                <c:pt idx="367" formatCode="0.00">
                  <c:v>0.75322508375511743</c:v>
                </c:pt>
                <c:pt idx="368" formatCode="0.00">
                  <c:v>0.72523699632863259</c:v>
                </c:pt>
                <c:pt idx="369" formatCode="0.00">
                  <c:v>0.78307643929353077</c:v>
                </c:pt>
                <c:pt idx="370" formatCode="0.00">
                  <c:v>0.88434680564975099</c:v>
                </c:pt>
                <c:pt idx="371" formatCode="0.00">
                  <c:v>0.88305026624862781</c:v>
                </c:pt>
                <c:pt idx="372" formatCode="0.00">
                  <c:v>1.0500851899517287</c:v>
                </c:pt>
                <c:pt idx="373">
                  <c:v>1.2468292799970393</c:v>
                </c:pt>
                <c:pt idx="374">
                  <c:v>1.3934701573197907</c:v>
                </c:pt>
                <c:pt idx="375">
                  <c:v>1.481766422170109</c:v>
                </c:pt>
                <c:pt idx="376">
                  <c:v>1.6355225507517661</c:v>
                </c:pt>
                <c:pt idx="377">
                  <c:v>1.659343780105025</c:v>
                </c:pt>
                <c:pt idx="378">
                  <c:v>1.8720903544743899</c:v>
                </c:pt>
                <c:pt idx="379">
                  <c:v>1.9530658902140146</c:v>
                </c:pt>
                <c:pt idx="380">
                  <c:v>2.008262814154731</c:v>
                </c:pt>
                <c:pt idx="381">
                  <c:v>2.1875509473963928</c:v>
                </c:pt>
                <c:pt idx="382">
                  <c:v>2.1995720506645897</c:v>
                </c:pt>
                <c:pt idx="383">
                  <c:v>2.2545526953758896</c:v>
                </c:pt>
                <c:pt idx="384">
                  <c:v>2.238719856116163</c:v>
                </c:pt>
                <c:pt idx="385">
                  <c:v>2.0666780056452576</c:v>
                </c:pt>
                <c:pt idx="386">
                  <c:v>2.0780389372178081</c:v>
                </c:pt>
                <c:pt idx="387">
                  <c:v>2.0738105000337366</c:v>
                </c:pt>
                <c:pt idx="388">
                  <c:v>1.9241991941159837</c:v>
                </c:pt>
                <c:pt idx="389">
                  <c:v>1.868064424576297</c:v>
                </c:pt>
                <c:pt idx="390">
                  <c:v>1.6698450674259129</c:v>
                </c:pt>
                <c:pt idx="391">
                  <c:v>1.6251333988943764</c:v>
                </c:pt>
                <c:pt idx="392">
                  <c:v>1.5543697824871872</c:v>
                </c:pt>
                <c:pt idx="393">
                  <c:v>1.44439128029285</c:v>
                </c:pt>
                <c:pt idx="394">
                  <c:v>1.32642087102676</c:v>
                </c:pt>
                <c:pt idx="395">
                  <c:v>1.21427762428494</c:v>
                </c:pt>
                <c:pt idx="396">
                  <c:v>1.09915701449007</c:v>
                </c:pt>
                <c:pt idx="397">
                  <c:v>1.03121061346767</c:v>
                </c:pt>
                <c:pt idx="398">
                  <c:v>0.91257841496118297</c:v>
                </c:pt>
                <c:pt idx="399">
                  <c:v>0.81811180934500094</c:v>
                </c:pt>
                <c:pt idx="400">
                  <c:v>0.77814911806087605</c:v>
                </c:pt>
                <c:pt idx="401">
                  <c:v>0.76617488914978693</c:v>
                </c:pt>
                <c:pt idx="402">
                  <c:v>0.82247271899308394</c:v>
                </c:pt>
                <c:pt idx="403">
                  <c:v>0.79802369149170294</c:v>
                </c:pt>
                <c:pt idx="404">
                  <c:v>0.739578701493941</c:v>
                </c:pt>
                <c:pt idx="405">
                  <c:v>0.69834164888802097</c:v>
                </c:pt>
                <c:pt idx="406">
                  <c:v>0.64717676497218901</c:v>
                </c:pt>
                <c:pt idx="407">
                  <c:v>0.66195492038543902</c:v>
                </c:pt>
                <c:pt idx="408">
                  <c:v>0.69075878778173294</c:v>
                </c:pt>
              </c:numCache>
            </c:numRef>
          </c:val>
          <c:smooth val="0"/>
          <c:extLst>
            <c:ext xmlns:c16="http://schemas.microsoft.com/office/drawing/2014/chart" uri="{C3380CC4-5D6E-409C-BE32-E72D297353CC}">
              <c16:uniqueId val="{00000002-B7BD-4B70-BD53-940B34B6D77E}"/>
            </c:ext>
          </c:extLst>
        </c:ser>
        <c:ser>
          <c:idx val="3"/>
          <c:order val="2"/>
          <c:tx>
            <c:v>Adverso 1</c:v>
          </c:tx>
          <c:spPr>
            <a:ln w="28575" cap="rnd" cmpd="sng" algn="ctr">
              <a:solidFill>
                <a:srgbClr val="EDB400"/>
              </a:solidFill>
              <a:prstDash val="sysDash"/>
              <a:round/>
            </a:ln>
            <a:effectLst/>
          </c:spPr>
          <c:marker>
            <c:symbol val="none"/>
          </c:marker>
          <c:dLbls>
            <c:dLbl>
              <c:idx val="432"/>
              <c:layout>
                <c:manualLayout>
                  <c:x val="0"/>
                  <c:y val="-1.7254904944494911E-2"/>
                </c:manualLayout>
              </c:layout>
              <c:spPr>
                <a:noFill/>
                <a:ln>
                  <a:noFill/>
                </a:ln>
                <a:effectLst/>
              </c:spPr>
              <c:txPr>
                <a:bodyPr rot="0" spcFirstLastPara="1" vertOverflow="ellipsis" vert="horz" wrap="square" anchor="ctr" anchorCtr="1"/>
                <a:lstStyle/>
                <a:p>
                  <a:pPr>
                    <a:defRPr sz="1100" b="1"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7BD-4B70-BD53-940B34B6D77E}"/>
                </c:ext>
              </c:extLst>
            </c:dLbl>
            <c:spPr>
              <a:noFill/>
              <a:ln>
                <a:noFill/>
              </a:ln>
              <a:effectLst/>
            </c:spPr>
            <c:txPr>
              <a:bodyPr rot="0" spcFirstLastPara="1" vertOverflow="ellipsis" vert="horz" wrap="square" anchor="ctr" anchorCtr="1"/>
              <a:lstStyle/>
              <a:p>
                <a:pPr>
                  <a:defRPr sz="1100" b="0"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Gráfico3.3!$D$2:$D$2013</c:f>
              <c:numCache>
                <c:formatCode>General</c:formatCode>
                <c:ptCount val="2012"/>
                <c:pt idx="408" formatCode="0.0">
                  <c:v>0.69075878778173294</c:v>
                </c:pt>
                <c:pt idx="409" formatCode="0.0">
                  <c:v>0.70310717177884008</c:v>
                </c:pt>
                <c:pt idx="410" formatCode="0.0">
                  <c:v>0.71545555577594733</c:v>
                </c:pt>
                <c:pt idx="411" formatCode="0.0">
                  <c:v>0.74015232377016182</c:v>
                </c:pt>
                <c:pt idx="412" formatCode="0.0">
                  <c:v>0.67106726559077445</c:v>
                </c:pt>
                <c:pt idx="413" formatCode="0.0">
                  <c:v>0.60198220741138719</c:v>
                </c:pt>
                <c:pt idx="414" formatCode="0.0">
                  <c:v>0.46381209105261278</c:v>
                </c:pt>
                <c:pt idx="415" formatCode="0.0">
                  <c:v>0.330012222908038</c:v>
                </c:pt>
                <c:pt idx="416" formatCode="0.0">
                  <c:v>0.19621235476346316</c:v>
                </c:pt>
                <c:pt idx="417" formatCode="0.0">
                  <c:v>-7.1387381525686577E-2</c:v>
                </c:pt>
                <c:pt idx="418" formatCode="0.0">
                  <c:v>-0.15305444828931097</c:v>
                </c:pt>
                <c:pt idx="419" formatCode="0.0">
                  <c:v>-0.23472151505293537</c:v>
                </c:pt>
                <c:pt idx="420" formatCode="0.0">
                  <c:v>-0.39805564858018422</c:v>
                </c:pt>
                <c:pt idx="421" formatCode="0.0">
                  <c:v>-0.45579267536030799</c:v>
                </c:pt>
                <c:pt idx="422" formatCode="0.0">
                  <c:v>-0.5135297021404317</c:v>
                </c:pt>
                <c:pt idx="423" formatCode="0.0">
                  <c:v>-0.62900375570067923</c:v>
                </c:pt>
                <c:pt idx="424" formatCode="0.0">
                  <c:v>-0.61536744804304089</c:v>
                </c:pt>
                <c:pt idx="425" formatCode="0.0">
                  <c:v>-0.60173114038540265</c:v>
                </c:pt>
                <c:pt idx="426" formatCode="0.0">
                  <c:v>-0.57445852507012596</c:v>
                </c:pt>
                <c:pt idx="427" formatCode="0.0">
                  <c:v>-0.56829947520789015</c:v>
                </c:pt>
                <c:pt idx="428" formatCode="0.0">
                  <c:v>-0.56214042534565456</c:v>
                </c:pt>
                <c:pt idx="429" formatCode="0.0">
                  <c:v>-0.54982232562118294</c:v>
                </c:pt>
                <c:pt idx="430" formatCode="0.0">
                  <c:v>-0.5136724817398669</c:v>
                </c:pt>
                <c:pt idx="431" formatCode="0.0">
                  <c:v>-0.47752263785855087</c:v>
                </c:pt>
                <c:pt idx="432" formatCode="0.0">
                  <c:v>-0.40522295009591897</c:v>
                </c:pt>
              </c:numCache>
            </c:numRef>
          </c:val>
          <c:smooth val="0"/>
          <c:extLst>
            <c:ext xmlns:c16="http://schemas.microsoft.com/office/drawing/2014/chart" uri="{C3380CC4-5D6E-409C-BE32-E72D297353CC}">
              <c16:uniqueId val="{00000004-B7BD-4B70-BD53-940B34B6D77E}"/>
            </c:ext>
          </c:extLst>
        </c:ser>
        <c:ser>
          <c:idx val="2"/>
          <c:order val="1"/>
          <c:tx>
            <c:strRef>
              <c:f>Gráfico3.3!$C$1</c:f>
              <c:strCache>
                <c:ptCount val="1"/>
                <c:pt idx="0">
                  <c:v>Central</c:v>
                </c:pt>
              </c:strCache>
            </c:strRef>
          </c:tx>
          <c:spPr>
            <a:ln w="28575" cap="rnd" cmpd="sng" algn="ctr">
              <a:solidFill>
                <a:schemeClr val="accent3">
                  <a:shade val="95000"/>
                  <a:satMod val="105000"/>
                </a:schemeClr>
              </a:solidFill>
              <a:prstDash val="solid"/>
              <a:round/>
            </a:ln>
            <a:effectLst/>
          </c:spPr>
          <c:marker>
            <c:symbol val="none"/>
          </c:marker>
          <c:dLbls>
            <c:dLbl>
              <c:idx val="393"/>
              <c:layout>
                <c:manualLayout>
                  <c:x val="-4.3855317509045588E-2"/>
                  <c:y val="2.326934264107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7BD-4B70-BD53-940B34B6D77E}"/>
                </c:ext>
              </c:extLst>
            </c:dLbl>
            <c:dLbl>
              <c:idx val="405"/>
              <c:layout>
                <c:manualLayout>
                  <c:x val="4.3233495307852733E-2"/>
                  <c:y val="1.1514558890395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7BD-4B70-BD53-940B34B6D77E}"/>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Gráfico3.3!$C$2:$C$2013</c:f>
              <c:numCache>
                <c:formatCode>0.0</c:formatCode>
                <c:ptCount val="2012"/>
              </c:numCache>
            </c:numRef>
          </c:val>
          <c:smooth val="0"/>
          <c:extLst>
            <c:ext xmlns:c16="http://schemas.microsoft.com/office/drawing/2014/chart" uri="{C3380CC4-5D6E-409C-BE32-E72D297353CC}">
              <c16:uniqueId val="{00000007-B7BD-4B70-BD53-940B34B6D77E}"/>
            </c:ext>
          </c:extLst>
        </c:ser>
        <c:ser>
          <c:idx val="1"/>
          <c:order val="4"/>
          <c:tx>
            <c:v>Adverso 2</c:v>
          </c:tx>
          <c:spPr>
            <a:ln w="28575" cap="rnd" cmpd="sng" algn="ctr">
              <a:solidFill>
                <a:schemeClr val="accent2"/>
              </a:solidFill>
              <a:prstDash val="sysDash"/>
              <a:round/>
            </a:ln>
            <a:effectLst/>
          </c:spPr>
          <c:marker>
            <c:symbol val="none"/>
          </c:marker>
          <c:dLbls>
            <c:dLbl>
              <c:idx val="432"/>
              <c:layout>
                <c:manualLayout>
                  <c:x val="-1.5364900946643009E-16"/>
                  <c:y val="1.11959253884136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7BD-4B70-BD53-940B34B6D77E}"/>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Gráfico3.3!$A$2:$A$2013</c:f>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f>Gráfico3.3!$F$2:$F$2013</c:f>
              <c:numCache>
                <c:formatCode>General</c:formatCode>
                <c:ptCount val="2012"/>
                <c:pt idx="408" formatCode="0.0">
                  <c:v>0.69075878778173294</c:v>
                </c:pt>
                <c:pt idx="409" formatCode="0.0">
                  <c:v>0.686837254050083</c:v>
                </c:pt>
                <c:pt idx="410" formatCode="0.0">
                  <c:v>0.68291572031843306</c:v>
                </c:pt>
                <c:pt idx="411" formatCode="0.0">
                  <c:v>0.67507265285513296</c:v>
                </c:pt>
                <c:pt idx="412" formatCode="0.0">
                  <c:v>0.58999265234170306</c:v>
                </c:pt>
                <c:pt idx="413" formatCode="0.0">
                  <c:v>0.50491265182827305</c:v>
                </c:pt>
                <c:pt idx="414" formatCode="0.0">
                  <c:v>0.33475265080141303</c:v>
                </c:pt>
                <c:pt idx="415" formatCode="0.0">
                  <c:v>0.17751178838593634</c:v>
                </c:pt>
                <c:pt idx="416" formatCode="0.0">
                  <c:v>2.0270925970459597E-2</c:v>
                </c:pt>
                <c:pt idx="417" formatCode="0.0">
                  <c:v>-0.29421079886049389</c:v>
                </c:pt>
                <c:pt idx="418" formatCode="0.0">
                  <c:v>-0.4071342955034562</c:v>
                </c:pt>
                <c:pt idx="419" formatCode="0.0">
                  <c:v>-0.52005779214641834</c:v>
                </c:pt>
                <c:pt idx="420" formatCode="0.0">
                  <c:v>-0.74590478543234295</c:v>
                </c:pt>
                <c:pt idx="421" formatCode="0.0">
                  <c:v>-0.82175901639146698</c:v>
                </c:pt>
                <c:pt idx="422" formatCode="0.0">
                  <c:v>-0.897613247350591</c:v>
                </c:pt>
                <c:pt idx="423" formatCode="0.0">
                  <c:v>-1.0493217092688392</c:v>
                </c:pt>
                <c:pt idx="424" formatCode="0.0">
                  <c:v>-1.0583886589622116</c:v>
                </c:pt>
                <c:pt idx="425" formatCode="0.0">
                  <c:v>-1.067455608655584</c:v>
                </c:pt>
                <c:pt idx="426" formatCode="0.0">
                  <c:v>-1.085589508042329</c:v>
                </c:pt>
                <c:pt idx="427" formatCode="0.0">
                  <c:v>-1.0476276183221764</c:v>
                </c:pt>
                <c:pt idx="428" formatCode="0.0">
                  <c:v>-1.0096657286020241</c:v>
                </c:pt>
                <c:pt idx="429" formatCode="0.0">
                  <c:v>-0.93374194916171893</c:v>
                </c:pt>
                <c:pt idx="430" formatCode="0.0">
                  <c:v>-0.9716028615069614</c:v>
                </c:pt>
                <c:pt idx="431" formatCode="0.0">
                  <c:v>-1.0094637738522039</c:v>
                </c:pt>
                <c:pt idx="432" formatCode="0.0">
                  <c:v>-1.0851855985426888</c:v>
                </c:pt>
              </c:numCache>
            </c:numRef>
          </c:val>
          <c:smooth val="0"/>
          <c:extLst>
            <c:ext xmlns:c16="http://schemas.microsoft.com/office/drawing/2014/chart" uri="{C3380CC4-5D6E-409C-BE32-E72D297353CC}">
              <c16:uniqueId val="{00000009-B7BD-4B70-BD53-940B34B6D77E}"/>
            </c:ext>
          </c:extLst>
        </c:ser>
        <c:dLbls>
          <c:showLegendKey val="0"/>
          <c:showVal val="0"/>
          <c:showCatName val="0"/>
          <c:showSerName val="0"/>
          <c:showPercent val="0"/>
          <c:showBubbleSize val="0"/>
        </c:dLbls>
        <c:marker val="1"/>
        <c:smooth val="0"/>
        <c:axId val="294238496"/>
        <c:axId val="294239056"/>
        <c:extLst>
          <c:ext xmlns:c15="http://schemas.microsoft.com/office/drawing/2012/chart" uri="{02D57815-91ED-43cb-92C2-25804820EDAC}">
            <c15:filteredLineSeries>
              <c15:ser>
                <c:idx val="5"/>
                <c:order val="3"/>
                <c:tx>
                  <c:strRef>
                    <c:extLst>
                      <c:ext uri="{02D57815-91ED-43cb-92C2-25804820EDAC}">
                        <c15:formulaRef>
                          <c15:sqref>Gráfico3.3!$E$1</c15:sqref>
                        </c15:formulaRef>
                      </c:ext>
                    </c:extLst>
                    <c:strCache>
                      <c:ptCount val="1"/>
                      <c:pt idx="0">
                        <c:v>REF-R1</c:v>
                      </c:pt>
                    </c:strCache>
                  </c:strRef>
                </c:tx>
                <c:spPr>
                  <a:ln w="28575" cap="rnd" cmpd="sng" algn="ctr">
                    <a:solidFill>
                      <a:schemeClr val="accent6">
                        <a:shade val="95000"/>
                        <a:satMod val="105000"/>
                      </a:schemeClr>
                    </a:solidFill>
                    <a:prstDash val="solid"/>
                    <a:round/>
                  </a:ln>
                  <a:effectLst/>
                </c:spPr>
                <c:marker>
                  <c:symbol val="none"/>
                </c:marker>
                <c:cat>
                  <c:numRef>
                    <c:extLst>
                      <c:ext uri="{02D57815-91ED-43cb-92C2-25804820EDAC}">
                        <c15:formulaRef>
                          <c15:sqref>Gráfico3.3!$A$2:$A$2013</c15:sqref>
                        </c15:formulaRef>
                      </c:ext>
                    </c:extLst>
                    <c:numCache>
                      <c:formatCode>mmm\-yy</c:formatCode>
                      <c:ptCount val="2012"/>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pt idx="427">
                        <c:v>46023</c:v>
                      </c:pt>
                      <c:pt idx="428">
                        <c:v>46054</c:v>
                      </c:pt>
                      <c:pt idx="429">
                        <c:v>46082</c:v>
                      </c:pt>
                      <c:pt idx="430">
                        <c:v>46113</c:v>
                      </c:pt>
                      <c:pt idx="431">
                        <c:v>46143</c:v>
                      </c:pt>
                      <c:pt idx="432">
                        <c:v>46174</c:v>
                      </c:pt>
                    </c:numCache>
                  </c:numRef>
                </c:cat>
                <c:val>
                  <c:numRef>
                    <c:extLst>
                      <c:ext uri="{02D57815-91ED-43cb-92C2-25804820EDAC}">
                        <c15:formulaRef>
                          <c15:sqref>Gráfico3.3!$E$2:$E$2013</c15:sqref>
                        </c15:formulaRef>
                      </c:ext>
                    </c:extLst>
                    <c:numCache>
                      <c:formatCode>General</c:formatCode>
                      <c:ptCount val="2012"/>
                    </c:numCache>
                  </c:numRef>
                </c:val>
                <c:smooth val="0"/>
                <c:extLst>
                  <c:ext xmlns:c16="http://schemas.microsoft.com/office/drawing/2014/chart" uri="{C3380CC4-5D6E-409C-BE32-E72D297353CC}">
                    <c16:uniqueId val="{0000000A-B7BD-4B70-BD53-940B34B6D77E}"/>
                  </c:ext>
                </c:extLst>
              </c15:ser>
            </c15:filteredLineSeries>
          </c:ext>
        </c:extLst>
      </c:lineChart>
      <c:dateAx>
        <c:axId val="294238496"/>
        <c:scaling>
          <c:orientation val="minMax"/>
          <c:max val="46174"/>
          <c:min val="37408"/>
        </c:scaling>
        <c:delete val="0"/>
        <c:axPos val="b"/>
        <c:numFmt formatCode="mmm\-yy"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294239056"/>
        <c:crosses val="autoZero"/>
        <c:auto val="1"/>
        <c:lblOffset val="100"/>
        <c:baseTimeUnit val="months"/>
        <c:majorUnit val="24"/>
        <c:majorTimeUnit val="months"/>
      </c:dateAx>
      <c:valAx>
        <c:axId val="294239056"/>
        <c:scaling>
          <c:orientation val="minMax"/>
          <c:max val="3"/>
          <c:min val="-1.5"/>
        </c:scaling>
        <c:delete val="0"/>
        <c:axPos val="l"/>
        <c:title>
          <c:tx>
            <c:rich>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4.5696581196581192E-3"/>
              <c:y val="4.2521367521367523E-3"/>
            </c:manualLayout>
          </c:layout>
          <c:overlay val="0"/>
          <c:spPr>
            <a:noFill/>
            <a:ln>
              <a:noFill/>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title>
        <c:numFmt formatCode="#,##0.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294238496"/>
        <c:crosses val="autoZero"/>
        <c:crossBetween val="between"/>
      </c:valAx>
      <c:spPr>
        <a:noFill/>
        <a:ln>
          <a:noFill/>
        </a:ln>
        <a:effectLst/>
      </c:spPr>
    </c:plotArea>
    <c:legend>
      <c:legendPos val="b"/>
      <c:legendEntry>
        <c:idx val="0"/>
        <c:delete val="1"/>
      </c:legendEntry>
      <c:legendEntry>
        <c:idx val="1"/>
        <c:delete val="1"/>
      </c:legendEntry>
      <c:legendEntry>
        <c:idx val="2"/>
        <c:delete val="1"/>
      </c:legendEntry>
      <c:legendEntry>
        <c:idx val="4"/>
        <c:delete val="1"/>
      </c:legendEntry>
      <c:layout>
        <c:manualLayout>
          <c:xMode val="edge"/>
          <c:yMode val="edge"/>
          <c:x val="0.30634952792803732"/>
          <c:y val="0.94385772359067432"/>
          <c:w val="0.38730094414392535"/>
          <c:h val="5.0544313715118798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legend>
    <c:plotVisOnly val="1"/>
    <c:dispBlanksAs val="gap"/>
    <c:showDLblsOverMax val="0"/>
  </c:chart>
  <c:spPr>
    <a:solidFill>
      <a:sysClr val="window" lastClr="FFFFFF"/>
    </a:solidFill>
    <a:ln w="9525" cap="flat" cmpd="sng" algn="ctr">
      <a:noFill/>
      <a:prstDash val="solid"/>
      <a:round/>
    </a:ln>
    <a:effectLst/>
  </c:spPr>
  <c:txPr>
    <a:bodyPr/>
    <a:lstStyle/>
    <a:p>
      <a:pPr>
        <a:defRPr sz="1100">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379389442809377E-2"/>
          <c:y val="7.8455239396708551E-2"/>
          <c:w val="0.87025953135503697"/>
          <c:h val="0.62762369495126991"/>
        </c:manualLayout>
      </c:layout>
      <c:barChart>
        <c:barDir val="col"/>
        <c:grouping val="stacked"/>
        <c:varyColors val="0"/>
        <c:ser>
          <c:idx val="0"/>
          <c:order val="0"/>
          <c:tx>
            <c:strRef>
              <c:f>'Gráfico3.4 Panel A'!$B$1</c:f>
              <c:strCache>
                <c:ptCount val="1"/>
                <c:pt idx="0">
                  <c:v>Ingreso Neto Intereses</c:v>
                </c:pt>
              </c:strCache>
            </c:strRef>
          </c:tx>
          <c:spPr>
            <a:solidFill>
              <a:srgbClr val="572D5B"/>
            </a:solidFill>
          </c:spPr>
          <c:invertIfNegative val="0"/>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A'!$B$2:$B$10</c:f>
              <c:numCache>
                <c:formatCode>0.00</c:formatCode>
                <c:ptCount val="9"/>
                <c:pt idx="0">
                  <c:v>4.6660518603036305</c:v>
                </c:pt>
                <c:pt idx="1">
                  <c:v>4.1944218689849606</c:v>
                </c:pt>
                <c:pt idx="2">
                  <c:v>3.6989076594687491</c:v>
                </c:pt>
                <c:pt idx="3">
                  <c:v>3.2436127395252496</c:v>
                </c:pt>
                <c:pt idx="4">
                  <c:v>2.7797982426834098</c:v>
                </c:pt>
                <c:pt idx="5">
                  <c:v>2.7567444610119605</c:v>
                </c:pt>
                <c:pt idx="6">
                  <c:v>2.8201612118903592</c:v>
                </c:pt>
                <c:pt idx="7">
                  <c:v>2.7977741140223396</c:v>
                </c:pt>
                <c:pt idx="8">
                  <c:v>2.810732632573429</c:v>
                </c:pt>
              </c:numCache>
            </c:numRef>
          </c:val>
          <c:extLst>
            <c:ext xmlns:c16="http://schemas.microsoft.com/office/drawing/2014/chart" uri="{C3380CC4-5D6E-409C-BE32-E72D297353CC}">
              <c16:uniqueId val="{00000000-F7FD-415F-B8A0-44C64F9207AE}"/>
            </c:ext>
          </c:extLst>
        </c:ser>
        <c:ser>
          <c:idx val="2"/>
          <c:order val="1"/>
          <c:tx>
            <c:strRef>
              <c:f>'Gráfico3.4 Panel A'!$C$1</c:f>
              <c:strCache>
                <c:ptCount val="1"/>
                <c:pt idx="0">
                  <c:v>Gasto en Provisiones</c:v>
                </c:pt>
              </c:strCache>
            </c:strRef>
          </c:tx>
          <c:spPr>
            <a:solidFill>
              <a:schemeClr val="tx2">
                <a:lumMod val="25000"/>
                <a:lumOff val="75000"/>
              </a:schemeClr>
            </a:solidFill>
          </c:spPr>
          <c:invertIfNegative val="0"/>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A'!$C$2:$C$10</c:f>
              <c:numCache>
                <c:formatCode>0.00</c:formatCode>
                <c:ptCount val="9"/>
                <c:pt idx="0">
                  <c:v>-0.76108411490723205</c:v>
                </c:pt>
                <c:pt idx="1">
                  <c:v>-0.66363655511628905</c:v>
                </c:pt>
                <c:pt idx="2">
                  <c:v>-0.39958288886974203</c:v>
                </c:pt>
                <c:pt idx="3">
                  <c:v>-4.9146747075830402E-2</c:v>
                </c:pt>
                <c:pt idx="4">
                  <c:v>-1.0398131934693E-2</c:v>
                </c:pt>
                <c:pt idx="5">
                  <c:v>-0.158835025230643</c:v>
                </c:pt>
                <c:pt idx="6">
                  <c:v>-0.33927796218602302</c:v>
                </c:pt>
                <c:pt idx="7">
                  <c:v>-0.41502533889620202</c:v>
                </c:pt>
                <c:pt idx="8">
                  <c:v>-0.45329534778743202</c:v>
                </c:pt>
              </c:numCache>
            </c:numRef>
          </c:val>
          <c:extLst>
            <c:ext xmlns:c16="http://schemas.microsoft.com/office/drawing/2014/chart" uri="{C3380CC4-5D6E-409C-BE32-E72D297353CC}">
              <c16:uniqueId val="{00000001-F7FD-415F-B8A0-44C64F9207AE}"/>
            </c:ext>
          </c:extLst>
        </c:ser>
        <c:ser>
          <c:idx val="3"/>
          <c:order val="2"/>
          <c:tx>
            <c:strRef>
              <c:f>'Gráfico3.4 Panel A'!$D$1</c:f>
              <c:strCache>
                <c:ptCount val="1"/>
                <c:pt idx="0">
                  <c:v>Ingreso neto Valoración de Inversiones</c:v>
                </c:pt>
              </c:strCache>
            </c:strRef>
          </c:tx>
          <c:spPr>
            <a:solidFill>
              <a:srgbClr val="EDB400"/>
            </a:solidFill>
          </c:spPr>
          <c:invertIfNegative val="0"/>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A'!$D$2:$D$10</c:f>
              <c:numCache>
                <c:formatCode>0.00</c:formatCode>
                <c:ptCount val="9"/>
                <c:pt idx="0">
                  <c:v>0.40025116693663598</c:v>
                </c:pt>
                <c:pt idx="1">
                  <c:v>0.51943073259787498</c:v>
                </c:pt>
                <c:pt idx="2">
                  <c:v>0.200312029252249</c:v>
                </c:pt>
                <c:pt idx="3">
                  <c:v>3.2974829393503699E-2</c:v>
                </c:pt>
                <c:pt idx="4">
                  <c:v>-0.110254086645723</c:v>
                </c:pt>
                <c:pt idx="5">
                  <c:v>-0.21927347302751299</c:v>
                </c:pt>
                <c:pt idx="6">
                  <c:v>-7.4249429970401001E-2</c:v>
                </c:pt>
                <c:pt idx="7">
                  <c:v>2.5361081767241202E-2</c:v>
                </c:pt>
                <c:pt idx="8">
                  <c:v>0.105897132633671</c:v>
                </c:pt>
              </c:numCache>
            </c:numRef>
          </c:val>
          <c:extLst>
            <c:ext xmlns:c16="http://schemas.microsoft.com/office/drawing/2014/chart" uri="{C3380CC4-5D6E-409C-BE32-E72D297353CC}">
              <c16:uniqueId val="{00000002-F7FD-415F-B8A0-44C64F9207AE}"/>
            </c:ext>
          </c:extLst>
        </c:ser>
        <c:ser>
          <c:idx val="4"/>
          <c:order val="3"/>
          <c:tx>
            <c:strRef>
              <c:f>'Gráfico3.4 Panel A'!$E$1</c:f>
              <c:strCache>
                <c:ptCount val="1"/>
                <c:pt idx="0">
                  <c:v>Valoración por Tasa de Cambio</c:v>
                </c:pt>
              </c:strCache>
            </c:strRef>
          </c:tx>
          <c:spPr>
            <a:solidFill>
              <a:srgbClr val="693F2E"/>
            </a:solidFill>
          </c:spPr>
          <c:invertIfNegative val="0"/>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A'!$E$2:$E$10</c:f>
              <c:numCache>
                <c:formatCode>0.00</c:formatCode>
                <c:ptCount val="9"/>
                <c:pt idx="0">
                  <c:v>0.32424428746905898</c:v>
                </c:pt>
                <c:pt idx="1">
                  <c:v>0.18862594715997799</c:v>
                </c:pt>
                <c:pt idx="2">
                  <c:v>-9.9943496291373599E-3</c:v>
                </c:pt>
                <c:pt idx="3">
                  <c:v>-7.7841096549865305E-2</c:v>
                </c:pt>
                <c:pt idx="4">
                  <c:v>-0.14014220286534501</c:v>
                </c:pt>
                <c:pt idx="5">
                  <c:v>-0.11544339226788899</c:v>
                </c:pt>
                <c:pt idx="6">
                  <c:v>-5.7979840931625302E-2</c:v>
                </c:pt>
                <c:pt idx="7">
                  <c:v>-5.3202333190303597E-2</c:v>
                </c:pt>
                <c:pt idx="8">
                  <c:v>-4.2206270987766602E-2</c:v>
                </c:pt>
              </c:numCache>
            </c:numRef>
          </c:val>
          <c:extLst>
            <c:ext xmlns:c16="http://schemas.microsoft.com/office/drawing/2014/chart" uri="{C3380CC4-5D6E-409C-BE32-E72D297353CC}">
              <c16:uniqueId val="{00000003-F7FD-415F-B8A0-44C64F9207AE}"/>
            </c:ext>
          </c:extLst>
        </c:ser>
        <c:ser>
          <c:idx val="5"/>
          <c:order val="4"/>
          <c:tx>
            <c:strRef>
              <c:f>'Gráfico3.4 Panel A'!$F$1</c:f>
              <c:strCache>
                <c:ptCount val="1"/>
                <c:pt idx="0">
                  <c:v>Contagio</c:v>
                </c:pt>
              </c:strCache>
            </c:strRef>
          </c:tx>
          <c:spPr>
            <a:solidFill>
              <a:schemeClr val="accent2"/>
            </a:solidFill>
          </c:spPr>
          <c:invertIfNegative val="0"/>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A'!$F$2:$F$10</c:f>
              <c:numCache>
                <c:formatCode>0.00</c:formatCode>
                <c:ptCount val="9"/>
                <c:pt idx="0">
                  <c:v>0</c:v>
                </c:pt>
                <c:pt idx="1">
                  <c:v>-3.8098839581276601E-3</c:v>
                </c:pt>
                <c:pt idx="2">
                  <c:v>-3.8681940792071656E-2</c:v>
                </c:pt>
                <c:pt idx="3">
                  <c:v>-0.30767598120727552</c:v>
                </c:pt>
                <c:pt idx="4">
                  <c:v>-0.41198008168433192</c:v>
                </c:pt>
                <c:pt idx="5">
                  <c:v>-0.428428944023168</c:v>
                </c:pt>
                <c:pt idx="6">
                  <c:v>-0.41304517936677965</c:v>
                </c:pt>
                <c:pt idx="7">
                  <c:v>-0.40706539474277587</c:v>
                </c:pt>
                <c:pt idx="8">
                  <c:v>-0.31520841797230947</c:v>
                </c:pt>
              </c:numCache>
            </c:numRef>
          </c:val>
          <c:extLst>
            <c:ext xmlns:c16="http://schemas.microsoft.com/office/drawing/2014/chart" uri="{C3380CC4-5D6E-409C-BE32-E72D297353CC}">
              <c16:uniqueId val="{00000004-F7FD-415F-B8A0-44C64F9207AE}"/>
            </c:ext>
          </c:extLst>
        </c:ser>
        <c:ser>
          <c:idx val="1"/>
          <c:order val="5"/>
          <c:tx>
            <c:strRef>
              <c:f>'Gráfico3.4 Panel A'!$G$1</c:f>
              <c:strCache>
                <c:ptCount val="1"/>
                <c:pt idx="0">
                  <c:v>GAL</c:v>
                </c:pt>
              </c:strCache>
            </c:strRef>
          </c:tx>
          <c:spPr>
            <a:solidFill>
              <a:srgbClr val="C3A572"/>
            </a:solidFill>
            <a:ln>
              <a:noFill/>
            </a:ln>
          </c:spPr>
          <c:invertIfNegative val="0"/>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A'!$G$2:$G$10</c:f>
              <c:numCache>
                <c:formatCode>0.00</c:formatCode>
                <c:ptCount val="9"/>
                <c:pt idx="0">
                  <c:v>-3.3395560107149298</c:v>
                </c:pt>
                <c:pt idx="1">
                  <c:v>-3.3717505364934302</c:v>
                </c:pt>
                <c:pt idx="2">
                  <c:v>-3.37059817776175</c:v>
                </c:pt>
                <c:pt idx="3">
                  <c:v>-3.3831146038242399</c:v>
                </c:pt>
                <c:pt idx="4">
                  <c:v>-3.3483769904891898</c:v>
                </c:pt>
                <c:pt idx="5">
                  <c:v>-3.3493041148788101</c:v>
                </c:pt>
                <c:pt idx="6">
                  <c:v>-3.3626333513833702</c:v>
                </c:pt>
                <c:pt idx="7">
                  <c:v>-3.2997547090574302</c:v>
                </c:pt>
                <c:pt idx="8">
                  <c:v>-3.2388011652406101</c:v>
                </c:pt>
              </c:numCache>
            </c:numRef>
          </c:val>
          <c:extLst>
            <c:ext xmlns:c16="http://schemas.microsoft.com/office/drawing/2014/chart" uri="{C3380CC4-5D6E-409C-BE32-E72D297353CC}">
              <c16:uniqueId val="{00000005-F7FD-415F-B8A0-44C64F9207AE}"/>
            </c:ext>
          </c:extLst>
        </c:ser>
        <c:ser>
          <c:idx val="6"/>
          <c:order val="6"/>
          <c:tx>
            <c:strRef>
              <c:f>'Gráfico3.4 Panel A'!$H$1</c:f>
              <c:strCache>
                <c:ptCount val="1"/>
                <c:pt idx="0">
                  <c:v>Impuestos</c:v>
                </c:pt>
              </c:strCache>
            </c:strRef>
          </c:tx>
          <c:spPr>
            <a:solidFill>
              <a:srgbClr val="B0290C"/>
            </a:solidFill>
          </c:spPr>
          <c:invertIfNegative val="0"/>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A'!$H$2:$H$10</c:f>
              <c:numCache>
                <c:formatCode>0.00</c:formatCode>
                <c:ptCount val="9"/>
                <c:pt idx="0">
                  <c:v>-0.289679530149141</c:v>
                </c:pt>
                <c:pt idx="1">
                  <c:v>-0.32256776868578102</c:v>
                </c:pt>
                <c:pt idx="2">
                  <c:v>-0.30046573458766501</c:v>
                </c:pt>
                <c:pt idx="3">
                  <c:v>-0.24570918399592101</c:v>
                </c:pt>
                <c:pt idx="4">
                  <c:v>-0.229804288774763</c:v>
                </c:pt>
                <c:pt idx="5">
                  <c:v>-0.19392780521779199</c:v>
                </c:pt>
                <c:pt idx="6">
                  <c:v>-0.23020025164969399</c:v>
                </c:pt>
                <c:pt idx="7">
                  <c:v>-0.253159657298411</c:v>
                </c:pt>
                <c:pt idx="8">
                  <c:v>-0.296913915023441</c:v>
                </c:pt>
              </c:numCache>
            </c:numRef>
          </c:val>
          <c:extLst>
            <c:ext xmlns:c16="http://schemas.microsoft.com/office/drawing/2014/chart" uri="{C3380CC4-5D6E-409C-BE32-E72D297353CC}">
              <c16:uniqueId val="{00000006-F7FD-415F-B8A0-44C64F9207AE}"/>
            </c:ext>
          </c:extLst>
        </c:ser>
        <c:ser>
          <c:idx val="7"/>
          <c:order val="7"/>
          <c:tx>
            <c:strRef>
              <c:f>'Gráfico3.4 Panel A'!$I$1</c:f>
              <c:strCache>
                <c:ptCount val="1"/>
                <c:pt idx="0">
                  <c:v>Otros</c:v>
                </c:pt>
              </c:strCache>
            </c:strRef>
          </c:tx>
          <c:spPr>
            <a:solidFill>
              <a:srgbClr val="9D9D9D"/>
            </a:solidFill>
          </c:spPr>
          <c:invertIfNegative val="0"/>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A'!$I$2:$I$10</c:f>
              <c:numCache>
                <c:formatCode>0.00</c:formatCode>
                <c:ptCount val="9"/>
                <c:pt idx="0">
                  <c:v>-0.30825990385967939</c:v>
                </c:pt>
                <c:pt idx="1">
                  <c:v>0.20064748657762022</c:v>
                </c:pt>
                <c:pt idx="2">
                  <c:v>0.68512446126862026</c:v>
                </c:pt>
                <c:pt idx="3">
                  <c:v>0.71672162950533358</c:v>
                </c:pt>
                <c:pt idx="4">
                  <c:v>1.0743108584270915</c:v>
                </c:pt>
                <c:pt idx="5">
                  <c:v>1.0806735052298073</c:v>
                </c:pt>
                <c:pt idx="6">
                  <c:v>1.0839752458240466</c:v>
                </c:pt>
                <c:pt idx="7">
                  <c:v>1.056458879070993</c:v>
                </c:pt>
                <c:pt idx="8">
                  <c:v>1.025781369005176</c:v>
                </c:pt>
              </c:numCache>
            </c:numRef>
          </c:val>
          <c:extLst>
            <c:ext xmlns:c16="http://schemas.microsoft.com/office/drawing/2014/chart" uri="{C3380CC4-5D6E-409C-BE32-E72D297353CC}">
              <c16:uniqueId val="{00000007-F7FD-415F-B8A0-44C64F9207AE}"/>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'Gráfico3.4 Panel A'!$J$1</c:f>
              <c:strCache>
                <c:ptCount val="1"/>
                <c:pt idx="0">
                  <c:v>Utilidad</c:v>
                </c:pt>
              </c:strCache>
            </c:strRef>
          </c:tx>
          <c:spPr>
            <a:ln w="31750">
              <a:solidFill>
                <a:sysClr val="windowText" lastClr="000000"/>
              </a:solidFill>
              <a:prstDash val="sysDot"/>
            </a:ln>
          </c:spPr>
          <c:marker>
            <c:symbol val="diamond"/>
            <c:size val="6"/>
            <c:spPr>
              <a:solidFill>
                <a:schemeClr val="tx1"/>
              </a:solidFill>
              <a:ln w="3175">
                <a:solidFill>
                  <a:schemeClr val="tx1"/>
                </a:solidFill>
              </a:ln>
            </c:spPr>
          </c:marker>
          <c:cat>
            <c:numRef>
              <c:f>'Gráfico3.4 Panel 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 A'!$J$2:$J$10</c:f>
              <c:numCache>
                <c:formatCode>0.00</c:formatCode>
                <c:ptCount val="9"/>
                <c:pt idx="0">
                  <c:v>0.69196775507834318</c:v>
                </c:pt>
                <c:pt idx="1">
                  <c:v>0.74136129106680593</c:v>
                </c:pt>
                <c:pt idx="2">
                  <c:v>0.46502105834925211</c:v>
                </c:pt>
                <c:pt idx="3">
                  <c:v>-7.0178414229045027E-2</c:v>
                </c:pt>
                <c:pt idx="4">
                  <c:v>-0.39684668128354417</c:v>
                </c:pt>
                <c:pt idx="5">
                  <c:v>-0.62779478840404701</c:v>
                </c:pt>
                <c:pt idx="6">
                  <c:v>-0.57324955777348752</c:v>
                </c:pt>
                <c:pt idx="7">
                  <c:v>-0.54861335832454938</c:v>
                </c:pt>
                <c:pt idx="8">
                  <c:v>-0.40401398279928336</c:v>
                </c:pt>
              </c:numCache>
            </c:numRef>
          </c:val>
          <c:smooth val="0"/>
          <c:extLst>
            <c:ext xmlns:c16="http://schemas.microsoft.com/office/drawing/2014/chart" uri="{C3380CC4-5D6E-409C-BE32-E72D297353CC}">
              <c16:uniqueId val="{00000008-F7FD-415F-B8A0-44C64F9207AE}"/>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txPr>
          <a:bodyPr/>
          <a:lstStyle/>
          <a:p>
            <a:pPr>
              <a:defRPr b="1"/>
            </a:pPr>
            <a:endParaRPr lang="es-CO"/>
          </a:p>
        </c:txPr>
        <c:crossAx val="890020048"/>
        <c:crosses val="autoZero"/>
        <c:auto val="0"/>
        <c:lblAlgn val="ctr"/>
        <c:lblOffset val="100"/>
        <c:noMultiLvlLbl val="0"/>
      </c:catAx>
      <c:valAx>
        <c:axId val="890020048"/>
        <c:scaling>
          <c:orientation val="minMax"/>
        </c:scaling>
        <c:delete val="0"/>
        <c:axPos val="l"/>
        <c:title>
          <c:tx>
            <c:rich>
              <a:bodyPr rot="0" vert="horz"/>
              <a:lstStyle/>
              <a:p>
                <a:pPr>
                  <a:defRPr/>
                </a:pPr>
                <a:r>
                  <a:rPr lang="es-CO"/>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txPr>
          <a:bodyPr/>
          <a:lstStyle/>
          <a:p>
            <a:pPr>
              <a:defRPr b="1"/>
            </a:pPr>
            <a:endParaRPr lang="es-CO"/>
          </a:p>
        </c:txPr>
        <c:crossAx val="890019488"/>
        <c:crosses val="autoZero"/>
        <c:crossBetween val="between"/>
      </c:valAx>
      <c:spPr>
        <a:ln>
          <a:noFill/>
        </a:ln>
      </c:spPr>
    </c:plotArea>
    <c:legend>
      <c:legendPos val="b"/>
      <c:layout>
        <c:manualLayout>
          <c:xMode val="edge"/>
          <c:yMode val="edge"/>
          <c:x val="0"/>
          <c:y val="0.7924886215695206"/>
          <c:w val="0.99453052147720766"/>
          <c:h val="0.18858665066591696"/>
        </c:manualLayout>
      </c:layout>
      <c:overlay val="0"/>
    </c:legend>
    <c:plotVisOnly val="1"/>
    <c:dispBlanksAs val="gap"/>
    <c:showDLblsOverMax val="0"/>
  </c:chart>
  <c:spPr>
    <a:ln>
      <a:noFill/>
    </a:ln>
  </c:spPr>
  <c:txPr>
    <a:bodyPr/>
    <a:lstStyle/>
    <a:p>
      <a:pPr>
        <a:defRPr sz="1100">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379389442809377E-2"/>
          <c:y val="7.8455239396708551E-2"/>
          <c:w val="0.87025953135503697"/>
          <c:h val="0.62762369495126991"/>
        </c:manualLayout>
      </c:layout>
      <c:barChart>
        <c:barDir val="col"/>
        <c:grouping val="stacked"/>
        <c:varyColors val="0"/>
        <c:ser>
          <c:idx val="0"/>
          <c:order val="0"/>
          <c:tx>
            <c:strRef>
              <c:f>'Gráfico3.4 PanelA'!$B$1</c:f>
              <c:strCache>
                <c:ptCount val="1"/>
                <c:pt idx="0">
                  <c:v>Ingreso Neto Intereses</c:v>
                </c:pt>
              </c:strCache>
            </c:strRef>
          </c:tx>
          <c:spPr>
            <a:solidFill>
              <a:srgbClr val="572D5B"/>
            </a:solidFill>
          </c:spPr>
          <c:invertIfNegative val="0"/>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PanelA'!$B$2:$B$10</c:f>
              <c:numCache>
                <c:formatCode>0.00</c:formatCode>
                <c:ptCount val="9"/>
                <c:pt idx="0">
                  <c:v>4.6660518603036305</c:v>
                </c:pt>
                <c:pt idx="1">
                  <c:v>4.1782849920980096</c:v>
                </c:pt>
                <c:pt idx="2">
                  <c:v>3.6522012239096506</c:v>
                </c:pt>
                <c:pt idx="3">
                  <c:v>3.1459843821988498</c:v>
                </c:pt>
                <c:pt idx="4">
                  <c:v>2.60831899906111</c:v>
                </c:pt>
                <c:pt idx="5">
                  <c:v>2.51276739352324</c:v>
                </c:pt>
                <c:pt idx="6">
                  <c:v>2.4532232476331401</c:v>
                </c:pt>
                <c:pt idx="7">
                  <c:v>2.3074424412592105</c:v>
                </c:pt>
                <c:pt idx="8">
                  <c:v>2.2264497931065197</c:v>
                </c:pt>
              </c:numCache>
            </c:numRef>
          </c:val>
          <c:extLst>
            <c:ext xmlns:c16="http://schemas.microsoft.com/office/drawing/2014/chart" uri="{C3380CC4-5D6E-409C-BE32-E72D297353CC}">
              <c16:uniqueId val="{00000000-1576-4FFC-BF3A-E136F4A8A0BF}"/>
            </c:ext>
          </c:extLst>
        </c:ser>
        <c:ser>
          <c:idx val="2"/>
          <c:order val="1"/>
          <c:tx>
            <c:strRef>
              <c:f>'Gráfico3.4 PanelA'!$C$1</c:f>
              <c:strCache>
                <c:ptCount val="1"/>
                <c:pt idx="0">
                  <c:v>Gasto en Provisiones</c:v>
                </c:pt>
              </c:strCache>
            </c:strRef>
          </c:tx>
          <c:spPr>
            <a:solidFill>
              <a:schemeClr val="tx2">
                <a:lumMod val="25000"/>
                <a:lumOff val="75000"/>
              </a:schemeClr>
            </a:solidFill>
          </c:spPr>
          <c:invertIfNegative val="0"/>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PanelA'!$C$2:$C$10</c:f>
              <c:numCache>
                <c:formatCode>0.00</c:formatCode>
                <c:ptCount val="9"/>
                <c:pt idx="0">
                  <c:v>-0.76108411490723205</c:v>
                </c:pt>
                <c:pt idx="1">
                  <c:v>-0.728537335306502</c:v>
                </c:pt>
                <c:pt idx="2">
                  <c:v>-0.50158282201307902</c:v>
                </c:pt>
                <c:pt idx="3">
                  <c:v>-0.21486173885331999</c:v>
                </c:pt>
                <c:pt idx="4">
                  <c:v>-0.24380952089664101</c:v>
                </c:pt>
                <c:pt idx="5">
                  <c:v>-0.40306852068158999</c:v>
                </c:pt>
                <c:pt idx="6">
                  <c:v>-0.62627428097180704</c:v>
                </c:pt>
                <c:pt idx="7">
                  <c:v>-0.71672122470410504</c:v>
                </c:pt>
                <c:pt idx="8">
                  <c:v>-0.73982895091440004</c:v>
                </c:pt>
              </c:numCache>
            </c:numRef>
          </c:val>
          <c:extLst>
            <c:ext xmlns:c16="http://schemas.microsoft.com/office/drawing/2014/chart" uri="{C3380CC4-5D6E-409C-BE32-E72D297353CC}">
              <c16:uniqueId val="{00000001-1576-4FFC-BF3A-E136F4A8A0BF}"/>
            </c:ext>
          </c:extLst>
        </c:ser>
        <c:ser>
          <c:idx val="3"/>
          <c:order val="2"/>
          <c:tx>
            <c:strRef>
              <c:f>'Gráfico3.4 PanelA'!$D$1</c:f>
              <c:strCache>
                <c:ptCount val="1"/>
                <c:pt idx="0">
                  <c:v>Ingreso neto Valoración de Inversiones</c:v>
                </c:pt>
              </c:strCache>
            </c:strRef>
          </c:tx>
          <c:spPr>
            <a:solidFill>
              <a:srgbClr val="EDB400"/>
            </a:solidFill>
          </c:spPr>
          <c:invertIfNegative val="0"/>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PanelA'!$D$2:$D$10</c:f>
              <c:numCache>
                <c:formatCode>0.00</c:formatCode>
                <c:ptCount val="9"/>
                <c:pt idx="0">
                  <c:v>0.40025116693663598</c:v>
                </c:pt>
                <c:pt idx="1">
                  <c:v>0.51977130125346305</c:v>
                </c:pt>
                <c:pt idx="2">
                  <c:v>0.20063873731659501</c:v>
                </c:pt>
                <c:pt idx="3">
                  <c:v>3.49431100952887E-2</c:v>
                </c:pt>
                <c:pt idx="4">
                  <c:v>-0.10470811644811499</c:v>
                </c:pt>
                <c:pt idx="5">
                  <c:v>-0.215109268954122</c:v>
                </c:pt>
                <c:pt idx="6">
                  <c:v>-6.9173195978892404E-2</c:v>
                </c:pt>
                <c:pt idx="7">
                  <c:v>2.8338114243610001E-2</c:v>
                </c:pt>
                <c:pt idx="8">
                  <c:v>0.10506892991776901</c:v>
                </c:pt>
              </c:numCache>
            </c:numRef>
          </c:val>
          <c:extLst>
            <c:ext xmlns:c16="http://schemas.microsoft.com/office/drawing/2014/chart" uri="{C3380CC4-5D6E-409C-BE32-E72D297353CC}">
              <c16:uniqueId val="{00000002-1576-4FFC-BF3A-E136F4A8A0BF}"/>
            </c:ext>
          </c:extLst>
        </c:ser>
        <c:ser>
          <c:idx val="4"/>
          <c:order val="3"/>
          <c:tx>
            <c:strRef>
              <c:f>'Gráfico3.4 PanelA'!$E$1</c:f>
              <c:strCache>
                <c:ptCount val="1"/>
                <c:pt idx="0">
                  <c:v>Valoración por Tasa de Cambio</c:v>
                </c:pt>
              </c:strCache>
            </c:strRef>
          </c:tx>
          <c:spPr>
            <a:solidFill>
              <a:srgbClr val="693F2E"/>
            </a:solidFill>
          </c:spPr>
          <c:invertIfNegative val="0"/>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PanelA'!$E$2:$E$10</c:f>
              <c:numCache>
                <c:formatCode>0.00</c:formatCode>
                <c:ptCount val="9"/>
                <c:pt idx="0">
                  <c:v>0.32424428746905898</c:v>
                </c:pt>
                <c:pt idx="1">
                  <c:v>0.187577737288632</c:v>
                </c:pt>
                <c:pt idx="2">
                  <c:v>-1.4663433016491499E-2</c:v>
                </c:pt>
                <c:pt idx="3">
                  <c:v>-8.3355114423815102E-2</c:v>
                </c:pt>
                <c:pt idx="4">
                  <c:v>-0.147393116285502</c:v>
                </c:pt>
                <c:pt idx="5">
                  <c:v>-0.123704598139504</c:v>
                </c:pt>
                <c:pt idx="6">
                  <c:v>-6.4369249006427307E-2</c:v>
                </c:pt>
                <c:pt idx="7">
                  <c:v>-5.97594933248193E-2</c:v>
                </c:pt>
                <c:pt idx="8">
                  <c:v>-4.91226888622808E-2</c:v>
                </c:pt>
              </c:numCache>
            </c:numRef>
          </c:val>
          <c:extLst>
            <c:ext xmlns:c16="http://schemas.microsoft.com/office/drawing/2014/chart" uri="{C3380CC4-5D6E-409C-BE32-E72D297353CC}">
              <c16:uniqueId val="{00000003-1576-4FFC-BF3A-E136F4A8A0BF}"/>
            </c:ext>
          </c:extLst>
        </c:ser>
        <c:ser>
          <c:idx val="5"/>
          <c:order val="4"/>
          <c:tx>
            <c:strRef>
              <c:f>'Gráfico3.4 PanelA'!$F$1</c:f>
              <c:strCache>
                <c:ptCount val="1"/>
                <c:pt idx="0">
                  <c:v>Contagio</c:v>
                </c:pt>
              </c:strCache>
            </c:strRef>
          </c:tx>
          <c:spPr>
            <a:solidFill>
              <a:schemeClr val="accent2"/>
            </a:solidFill>
          </c:spPr>
          <c:invertIfNegative val="0"/>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PanelA'!$F$2:$F$10</c:f>
              <c:numCache>
                <c:formatCode>0.00</c:formatCode>
                <c:ptCount val="9"/>
                <c:pt idx="0">
                  <c:v>0</c:v>
                </c:pt>
                <c:pt idx="1">
                  <c:v>-3.8496875995740099E-3</c:v>
                </c:pt>
                <c:pt idx="2">
                  <c:v>-4.1717256204698273E-2</c:v>
                </c:pt>
                <c:pt idx="3">
                  <c:v>-0.30185500108425251</c:v>
                </c:pt>
                <c:pt idx="4">
                  <c:v>-0.41273635596746638</c:v>
                </c:pt>
                <c:pt idx="5">
                  <c:v>-0.42306672787874977</c:v>
                </c:pt>
                <c:pt idx="6">
                  <c:v>-0.38273588419368504</c:v>
                </c:pt>
                <c:pt idx="7">
                  <c:v>-0.1357548625052703</c:v>
                </c:pt>
                <c:pt idx="8">
                  <c:v>-0.29117342991349782</c:v>
                </c:pt>
              </c:numCache>
            </c:numRef>
          </c:val>
          <c:extLst>
            <c:ext xmlns:c16="http://schemas.microsoft.com/office/drawing/2014/chart" uri="{C3380CC4-5D6E-409C-BE32-E72D297353CC}">
              <c16:uniqueId val="{00000004-1576-4FFC-BF3A-E136F4A8A0BF}"/>
            </c:ext>
          </c:extLst>
        </c:ser>
        <c:ser>
          <c:idx val="1"/>
          <c:order val="5"/>
          <c:tx>
            <c:strRef>
              <c:f>'Gráfico3.4 PanelA'!$G$1</c:f>
              <c:strCache>
                <c:ptCount val="1"/>
                <c:pt idx="0">
                  <c:v>GAL</c:v>
                </c:pt>
              </c:strCache>
            </c:strRef>
          </c:tx>
          <c:spPr>
            <a:solidFill>
              <a:srgbClr val="C3A572"/>
            </a:solidFill>
            <a:ln>
              <a:noFill/>
            </a:ln>
          </c:spPr>
          <c:invertIfNegative val="0"/>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PanelA'!$G$2:$G$10</c:f>
              <c:numCache>
                <c:formatCode>0.00</c:formatCode>
                <c:ptCount val="9"/>
                <c:pt idx="0">
                  <c:v>-3.3395560107149298</c:v>
                </c:pt>
                <c:pt idx="1">
                  <c:v>-3.3739612500210101</c:v>
                </c:pt>
                <c:pt idx="2">
                  <c:v>-3.3749441466374401</c:v>
                </c:pt>
                <c:pt idx="3">
                  <c:v>-3.3902136902998801</c:v>
                </c:pt>
                <c:pt idx="4">
                  <c:v>-3.35604852206</c:v>
                </c:pt>
                <c:pt idx="5">
                  <c:v>-3.36214508410005</c:v>
                </c:pt>
                <c:pt idx="6">
                  <c:v>-3.3415326653325299</c:v>
                </c:pt>
                <c:pt idx="7">
                  <c:v>-3.2467586560501398</c:v>
                </c:pt>
                <c:pt idx="8">
                  <c:v>-3.1864631901404099</c:v>
                </c:pt>
              </c:numCache>
            </c:numRef>
          </c:val>
          <c:extLst>
            <c:ext xmlns:c16="http://schemas.microsoft.com/office/drawing/2014/chart" uri="{C3380CC4-5D6E-409C-BE32-E72D297353CC}">
              <c16:uniqueId val="{00000005-1576-4FFC-BF3A-E136F4A8A0BF}"/>
            </c:ext>
          </c:extLst>
        </c:ser>
        <c:ser>
          <c:idx val="6"/>
          <c:order val="6"/>
          <c:tx>
            <c:strRef>
              <c:f>'Gráfico3.4 PanelA'!$H$1</c:f>
              <c:strCache>
                <c:ptCount val="1"/>
                <c:pt idx="0">
                  <c:v>Impuestos</c:v>
                </c:pt>
              </c:strCache>
            </c:strRef>
          </c:tx>
          <c:spPr>
            <a:solidFill>
              <a:srgbClr val="B0290C"/>
            </a:solidFill>
          </c:spPr>
          <c:invertIfNegative val="0"/>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PanelA'!$H$2:$H$10</c:f>
              <c:numCache>
                <c:formatCode>0.00</c:formatCode>
                <c:ptCount val="9"/>
                <c:pt idx="0">
                  <c:v>-0.289679530149141</c:v>
                </c:pt>
                <c:pt idx="1">
                  <c:v>-0.30378318016831801</c:v>
                </c:pt>
                <c:pt idx="2">
                  <c:v>-0.269979882799608</c:v>
                </c:pt>
                <c:pt idx="3">
                  <c:v>-0.20188294208948199</c:v>
                </c:pt>
                <c:pt idx="4">
                  <c:v>-0.165007182231759</c:v>
                </c:pt>
                <c:pt idx="5">
                  <c:v>-0.118647340551272</c:v>
                </c:pt>
                <c:pt idx="6">
                  <c:v>-0.13119886647557299</c:v>
                </c:pt>
                <c:pt idx="7">
                  <c:v>-0.14990416578812801</c:v>
                </c:pt>
                <c:pt idx="8">
                  <c:v>-0.160234191449518</c:v>
                </c:pt>
              </c:numCache>
            </c:numRef>
          </c:val>
          <c:extLst>
            <c:ext xmlns:c16="http://schemas.microsoft.com/office/drawing/2014/chart" uri="{C3380CC4-5D6E-409C-BE32-E72D297353CC}">
              <c16:uniqueId val="{00000006-1576-4FFC-BF3A-E136F4A8A0BF}"/>
            </c:ext>
          </c:extLst>
        </c:ser>
        <c:ser>
          <c:idx val="7"/>
          <c:order val="7"/>
          <c:tx>
            <c:strRef>
              <c:f>'Gráfico3.4 PanelA'!$I$1</c:f>
              <c:strCache>
                <c:ptCount val="1"/>
                <c:pt idx="0">
                  <c:v>Otros</c:v>
                </c:pt>
              </c:strCache>
            </c:strRef>
          </c:tx>
          <c:spPr>
            <a:solidFill>
              <a:srgbClr val="9D9D9D"/>
            </a:solidFill>
          </c:spPr>
          <c:invertIfNegative val="0"/>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PanelA'!$I$2:$I$10</c:f>
              <c:numCache>
                <c:formatCode>0.00</c:formatCode>
                <c:ptCount val="9"/>
                <c:pt idx="0">
                  <c:v>-0.30825990385967939</c:v>
                </c:pt>
                <c:pt idx="1">
                  <c:v>0.20077904260707125</c:v>
                </c:pt>
                <c:pt idx="2">
                  <c:v>0.68600919754311973</c:v>
                </c:pt>
                <c:pt idx="3">
                  <c:v>0.7182391628927477</c:v>
                </c:pt>
                <c:pt idx="4">
                  <c:v>1.0766879966926666</c:v>
                </c:pt>
                <c:pt idx="5">
                  <c:v>1.0848614048098397</c:v>
                </c:pt>
                <c:pt idx="6">
                  <c:v>1.0776803535800814</c:v>
                </c:pt>
                <c:pt idx="7">
                  <c:v>1.0405848650045688</c:v>
                </c:pt>
                <c:pt idx="8">
                  <c:v>1.0113270970097616</c:v>
                </c:pt>
              </c:numCache>
            </c:numRef>
          </c:val>
          <c:extLst>
            <c:ext xmlns:c16="http://schemas.microsoft.com/office/drawing/2014/chart" uri="{C3380CC4-5D6E-409C-BE32-E72D297353CC}">
              <c16:uniqueId val="{00000007-1576-4FFC-BF3A-E136F4A8A0BF}"/>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'Gráfico3.4 PanelA'!$J$1</c:f>
              <c:strCache>
                <c:ptCount val="1"/>
                <c:pt idx="0">
                  <c:v>Utilidad</c:v>
                </c:pt>
              </c:strCache>
            </c:strRef>
          </c:tx>
          <c:spPr>
            <a:ln w="31750">
              <a:solidFill>
                <a:sysClr val="windowText" lastClr="000000"/>
              </a:solidFill>
              <a:prstDash val="sysDot"/>
            </a:ln>
          </c:spPr>
          <c:marker>
            <c:symbol val="diamond"/>
            <c:size val="6"/>
            <c:spPr>
              <a:solidFill>
                <a:schemeClr val="tx1"/>
              </a:solidFill>
              <a:ln w="3175">
                <a:solidFill>
                  <a:schemeClr val="tx1"/>
                </a:solidFill>
              </a:ln>
            </c:spPr>
          </c:marker>
          <c:cat>
            <c:numRef>
              <c:f>'Gráfico3.4 PanelA'!$A$2:$A$10</c:f>
              <c:numCache>
                <c:formatCode>mmm\-yy</c:formatCode>
                <c:ptCount val="9"/>
                <c:pt idx="0">
                  <c:v>45444</c:v>
                </c:pt>
                <c:pt idx="1">
                  <c:v>45536</c:v>
                </c:pt>
                <c:pt idx="2">
                  <c:v>45627</c:v>
                </c:pt>
                <c:pt idx="3">
                  <c:v>45717</c:v>
                </c:pt>
                <c:pt idx="4">
                  <c:v>45809</c:v>
                </c:pt>
                <c:pt idx="5">
                  <c:v>45901</c:v>
                </c:pt>
                <c:pt idx="6">
                  <c:v>45992</c:v>
                </c:pt>
                <c:pt idx="7">
                  <c:v>46082</c:v>
                </c:pt>
                <c:pt idx="8">
                  <c:v>46174</c:v>
                </c:pt>
              </c:numCache>
            </c:numRef>
          </c:cat>
          <c:val>
            <c:numRef>
              <c:f>'Gráfico3.4 PanelA'!$J$2:$J$10</c:f>
              <c:numCache>
                <c:formatCode>0.00</c:formatCode>
                <c:ptCount val="9"/>
                <c:pt idx="0">
                  <c:v>0.69196775507834318</c:v>
                </c:pt>
                <c:pt idx="1">
                  <c:v>0.67628162015177207</c:v>
                </c:pt>
                <c:pt idx="2">
                  <c:v>0.33596161809804809</c:v>
                </c:pt>
                <c:pt idx="3">
                  <c:v>-0.29300183156386317</c:v>
                </c:pt>
                <c:pt idx="4">
                  <c:v>-0.7446958181357074</c:v>
                </c:pt>
                <c:pt idx="5">
                  <c:v>-1.0481127419722085</c:v>
                </c:pt>
                <c:pt idx="6">
                  <c:v>-1.084380540745693</c:v>
                </c:pt>
                <c:pt idx="7">
                  <c:v>-0.93253298186507338</c:v>
                </c:pt>
                <c:pt idx="8">
                  <c:v>-1.0839766312460564</c:v>
                </c:pt>
              </c:numCache>
            </c:numRef>
          </c:val>
          <c:smooth val="0"/>
          <c:extLst>
            <c:ext xmlns:c16="http://schemas.microsoft.com/office/drawing/2014/chart" uri="{C3380CC4-5D6E-409C-BE32-E72D297353CC}">
              <c16:uniqueId val="{00000008-1576-4FFC-BF3A-E136F4A8A0BF}"/>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txPr>
          <a:bodyPr/>
          <a:lstStyle/>
          <a:p>
            <a:pPr>
              <a:defRPr b="1"/>
            </a:pPr>
            <a:endParaRPr lang="es-CO"/>
          </a:p>
        </c:txPr>
        <c:crossAx val="890020048"/>
        <c:crosses val="autoZero"/>
        <c:auto val="0"/>
        <c:lblAlgn val="ctr"/>
        <c:lblOffset val="100"/>
        <c:noMultiLvlLbl val="0"/>
      </c:catAx>
      <c:valAx>
        <c:axId val="890020048"/>
        <c:scaling>
          <c:orientation val="minMax"/>
        </c:scaling>
        <c:delete val="0"/>
        <c:axPos val="l"/>
        <c:title>
          <c:tx>
            <c:rich>
              <a:bodyPr rot="0" vert="horz"/>
              <a:lstStyle/>
              <a:p>
                <a:pPr>
                  <a:defRPr/>
                </a:pPr>
                <a:r>
                  <a:rPr lang="es-CO"/>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txPr>
          <a:bodyPr/>
          <a:lstStyle/>
          <a:p>
            <a:pPr>
              <a:defRPr b="1"/>
            </a:pPr>
            <a:endParaRPr lang="es-CO"/>
          </a:p>
        </c:txPr>
        <c:crossAx val="890019488"/>
        <c:crosses val="autoZero"/>
        <c:crossBetween val="between"/>
      </c:valAx>
      <c:spPr>
        <a:ln>
          <a:noFill/>
        </a:ln>
      </c:spPr>
    </c:plotArea>
    <c:legend>
      <c:legendPos val="b"/>
      <c:layout>
        <c:manualLayout>
          <c:xMode val="edge"/>
          <c:yMode val="edge"/>
          <c:x val="0"/>
          <c:y val="0.7924886215695206"/>
          <c:w val="0.99453052147720766"/>
          <c:h val="0.18858665066591696"/>
        </c:manualLayout>
      </c:layout>
      <c:overlay val="0"/>
    </c:legend>
    <c:plotVisOnly val="1"/>
    <c:dispBlanksAs val="gap"/>
    <c:showDLblsOverMax val="0"/>
  </c:chart>
  <c:spPr>
    <a:ln>
      <a:noFill/>
    </a:ln>
  </c:spPr>
  <c:txPr>
    <a:bodyPr/>
    <a:lstStyle/>
    <a:p>
      <a:pPr>
        <a:defRPr sz="1100">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747590468940937E-2"/>
          <c:y val="6.8998162388341097E-2"/>
          <c:w val="0.86734515033130388"/>
          <c:h val="0.80997769034526657"/>
        </c:manualLayout>
      </c:layout>
      <c:areaChart>
        <c:grouping val="standard"/>
        <c:varyColors val="0"/>
        <c:ser>
          <c:idx val="7"/>
          <c:order val="6"/>
          <c:tx>
            <c:strRef>
              <c:f>Gráfico3.5PanelA!$I$1</c:f>
              <c:strCache>
                <c:ptCount val="1"/>
                <c:pt idx="0">
                  <c:v>Sombra</c:v>
                </c:pt>
              </c:strCache>
            </c:strRef>
          </c:tx>
          <c:spPr>
            <a:solidFill>
              <a:srgbClr val="572D5B">
                <a:alpha val="30196"/>
              </a:srgbClr>
            </a:solidFill>
            <a:ln>
              <a:noFill/>
            </a:ln>
            <a:effectLst/>
          </c:spPr>
          <c:cat>
            <c:numRef>
              <c:f>Gráfico3.5PanelA!$A$2:$A$1898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Gráfico3.5PanelA!$I$2:$I$1898</c:f>
              <c:numCache>
                <c:formatCode>0.0</c:formatCode>
                <c:ptCount val="189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1000</c:v>
                </c:pt>
                <c:pt idx="297">
                  <c:v>1000</c:v>
                </c:pt>
                <c:pt idx="298">
                  <c:v>1000</c:v>
                </c:pt>
                <c:pt idx="299">
                  <c:v>1000</c:v>
                </c:pt>
                <c:pt idx="300">
                  <c:v>1000</c:v>
                </c:pt>
                <c:pt idx="301">
                  <c:v>1000</c:v>
                </c:pt>
                <c:pt idx="302">
                  <c:v>1000</c:v>
                </c:pt>
                <c:pt idx="303">
                  <c:v>1000</c:v>
                </c:pt>
                <c:pt idx="304">
                  <c:v>1000</c:v>
                </c:pt>
                <c:pt idx="305">
                  <c:v>1000</c:v>
                </c:pt>
                <c:pt idx="306">
                  <c:v>1000</c:v>
                </c:pt>
                <c:pt idx="307">
                  <c:v>1000</c:v>
                </c:pt>
                <c:pt idx="308">
                  <c:v>1000</c:v>
                </c:pt>
                <c:pt idx="309">
                  <c:v>1000</c:v>
                </c:pt>
                <c:pt idx="310">
                  <c:v>1000</c:v>
                </c:pt>
                <c:pt idx="311">
                  <c:v>1000</c:v>
                </c:pt>
                <c:pt idx="312">
                  <c:v>1000</c:v>
                </c:pt>
                <c:pt idx="313">
                  <c:v>1000</c:v>
                </c:pt>
                <c:pt idx="314">
                  <c:v>1000</c:v>
                </c:pt>
                <c:pt idx="315">
                  <c:v>1000</c:v>
                </c:pt>
                <c:pt idx="316">
                  <c:v>1000</c:v>
                </c:pt>
                <c:pt idx="317">
                  <c:v>1000</c:v>
                </c:pt>
              </c:numCache>
            </c:numRef>
          </c:val>
          <c:extLst>
            <c:ext xmlns:c16="http://schemas.microsoft.com/office/drawing/2014/chart" uri="{C3380CC4-5D6E-409C-BE32-E72D297353CC}">
              <c16:uniqueId val="{00000000-3604-4F8E-A73F-C3806DBAC306}"/>
            </c:ext>
          </c:extLst>
        </c:ser>
        <c:dLbls>
          <c:showLegendKey val="0"/>
          <c:showVal val="0"/>
          <c:showCatName val="0"/>
          <c:showSerName val="0"/>
          <c:showPercent val="0"/>
          <c:showBubbleSize val="0"/>
        </c:dLbls>
        <c:axId val="295808768"/>
        <c:axId val="295809328"/>
      </c:areaChart>
      <c:lineChart>
        <c:grouping val="standard"/>
        <c:varyColors val="0"/>
        <c:ser>
          <c:idx val="0"/>
          <c:order val="0"/>
          <c:tx>
            <c:strRef>
              <c:f>Gráfico3.5PanelA!$B$1</c:f>
              <c:strCache>
                <c:ptCount val="1"/>
                <c:pt idx="0">
                  <c:v>Solvencia</c:v>
                </c:pt>
              </c:strCache>
            </c:strRef>
          </c:tx>
          <c:spPr>
            <a:ln w="28575" cap="rnd" cmpd="sng" algn="ctr">
              <a:solidFill>
                <a:srgbClr val="572D5B"/>
              </a:solidFill>
              <a:prstDash val="solid"/>
              <a:round/>
            </a:ln>
            <a:effectLst/>
          </c:spPr>
          <c:marker>
            <c:symbol val="none"/>
          </c:marker>
          <c:cat>
            <c:numRef>
              <c:f>Gráfico3.5PanelA!$A$2:$A$1898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Gráfico3.5PanelA!$B$2:$B$1898</c:f>
              <c:numCache>
                <c:formatCode>0.0</c:formatCode>
                <c:ptCount val="1897"/>
                <c:pt idx="0">
                  <c:v>11.375697496884101</c:v>
                </c:pt>
                <c:pt idx="1">
                  <c:v>12.0930471087075</c:v>
                </c:pt>
                <c:pt idx="2">
                  <c:v>12.4061970635329</c:v>
                </c:pt>
                <c:pt idx="3">
                  <c:v>12.1530114969159</c:v>
                </c:pt>
                <c:pt idx="4">
                  <c:v>12.3089434888819</c:v>
                </c:pt>
                <c:pt idx="5">
                  <c:v>12.519377280467001</c:v>
                </c:pt>
                <c:pt idx="6">
                  <c:v>13.173538071393201</c:v>
                </c:pt>
                <c:pt idx="7">
                  <c:v>13.132027832405699</c:v>
                </c:pt>
                <c:pt idx="8">
                  <c:v>13.389294238389498</c:v>
                </c:pt>
                <c:pt idx="9">
                  <c:v>12.985847120689501</c:v>
                </c:pt>
                <c:pt idx="10">
                  <c:v>13.687031437893701</c:v>
                </c:pt>
                <c:pt idx="11">
                  <c:v>13.360935397424401</c:v>
                </c:pt>
                <c:pt idx="12">
                  <c:v>13.6484082840546</c:v>
                </c:pt>
                <c:pt idx="13">
                  <c:v>13.733821516440999</c:v>
                </c:pt>
                <c:pt idx="14">
                  <c:v>13.601443546974801</c:v>
                </c:pt>
                <c:pt idx="15">
                  <c:v>13.5805637958817</c:v>
                </c:pt>
                <c:pt idx="16">
                  <c:v>13.325582242502602</c:v>
                </c:pt>
                <c:pt idx="17">
                  <c:v>13.3507593984148</c:v>
                </c:pt>
                <c:pt idx="18">
                  <c:v>13.679233747307601</c:v>
                </c:pt>
                <c:pt idx="19">
                  <c:v>13.378874233115301</c:v>
                </c:pt>
                <c:pt idx="20">
                  <c:v>13.297167357722401</c:v>
                </c:pt>
                <c:pt idx="21">
                  <c:v>12.511939418116699</c:v>
                </c:pt>
                <c:pt idx="22">
                  <c:v>12.7245357371435</c:v>
                </c:pt>
                <c:pt idx="23">
                  <c:v>12.545691812209</c:v>
                </c:pt>
                <c:pt idx="24">
                  <c:v>12.809149380166199</c:v>
                </c:pt>
                <c:pt idx="25">
                  <c:v>13.059085714575499</c:v>
                </c:pt>
                <c:pt idx="26">
                  <c:v>13.0408324851921</c:v>
                </c:pt>
                <c:pt idx="27">
                  <c:v>13.077591958989302</c:v>
                </c:pt>
                <c:pt idx="28">
                  <c:v>12.9857946555905</c:v>
                </c:pt>
                <c:pt idx="29">
                  <c:v>12.717950432110801</c:v>
                </c:pt>
                <c:pt idx="30">
                  <c:v>12.9806867929468</c:v>
                </c:pt>
                <c:pt idx="31">
                  <c:v>12.0966616998679</c:v>
                </c:pt>
                <c:pt idx="32">
                  <c:v>11.9218741209367</c:v>
                </c:pt>
                <c:pt idx="33">
                  <c:v>11.957418800409</c:v>
                </c:pt>
                <c:pt idx="34">
                  <c:v>12.068587000548201</c:v>
                </c:pt>
                <c:pt idx="35">
                  <c:v>11.8937812774238</c:v>
                </c:pt>
                <c:pt idx="36">
                  <c:v>12.822106191886201</c:v>
                </c:pt>
                <c:pt idx="37">
                  <c:v>12.725038033533901</c:v>
                </c:pt>
                <c:pt idx="38">
                  <c:v>12.243730766018599</c:v>
                </c:pt>
                <c:pt idx="39">
                  <c:v>12.2604266254445</c:v>
                </c:pt>
                <c:pt idx="40">
                  <c:v>12.3916984129061</c:v>
                </c:pt>
                <c:pt idx="41">
                  <c:v>12.839596574416701</c:v>
                </c:pt>
                <c:pt idx="42">
                  <c:v>13.3478543534821</c:v>
                </c:pt>
                <c:pt idx="43">
                  <c:v>13.194609003513898</c:v>
                </c:pt>
                <c:pt idx="44">
                  <c:v>12.892900217006501</c:v>
                </c:pt>
                <c:pt idx="45">
                  <c:v>12.789467273911701</c:v>
                </c:pt>
                <c:pt idx="46">
                  <c:v>12.6761727987502</c:v>
                </c:pt>
                <c:pt idx="47">
                  <c:v>12.671477216466201</c:v>
                </c:pt>
                <c:pt idx="48">
                  <c:v>13.731660240031502</c:v>
                </c:pt>
                <c:pt idx="49">
                  <c:v>13.835353639932299</c:v>
                </c:pt>
                <c:pt idx="50">
                  <c:v>13.592657348532899</c:v>
                </c:pt>
                <c:pt idx="51">
                  <c:v>13.4604029921232</c:v>
                </c:pt>
                <c:pt idx="52">
                  <c:v>13.4073582297897</c:v>
                </c:pt>
                <c:pt idx="53">
                  <c:v>13.7888718438311</c:v>
                </c:pt>
                <c:pt idx="54">
                  <c:v>14.2001234698559</c:v>
                </c:pt>
                <c:pt idx="55">
                  <c:v>14.137872248671501</c:v>
                </c:pt>
                <c:pt idx="56">
                  <c:v>13.770004359465901</c:v>
                </c:pt>
                <c:pt idx="57">
                  <c:v>13.7832275015984</c:v>
                </c:pt>
                <c:pt idx="58">
                  <c:v>13.685059717870399</c:v>
                </c:pt>
                <c:pt idx="59">
                  <c:v>13.456628411999999</c:v>
                </c:pt>
                <c:pt idx="60">
                  <c:v>15.225644080022798</c:v>
                </c:pt>
                <c:pt idx="61">
                  <c:v>15.170255919098599</c:v>
                </c:pt>
                <c:pt idx="62">
                  <c:v>13.874240307334601</c:v>
                </c:pt>
                <c:pt idx="63">
                  <c:v>13.870923814620999</c:v>
                </c:pt>
                <c:pt idx="64">
                  <c:v>13.929892661798501</c:v>
                </c:pt>
                <c:pt idx="65">
                  <c:v>13.806396868151898</c:v>
                </c:pt>
                <c:pt idx="66">
                  <c:v>13.983095572697701</c:v>
                </c:pt>
                <c:pt idx="67">
                  <c:v>13.897266216149101</c:v>
                </c:pt>
                <c:pt idx="68">
                  <c:v>13.686448783448299</c:v>
                </c:pt>
                <c:pt idx="69">
                  <c:v>13.401167212479001</c:v>
                </c:pt>
                <c:pt idx="70">
                  <c:v>13.574164867393401</c:v>
                </c:pt>
                <c:pt idx="71">
                  <c:v>13.528493477651601</c:v>
                </c:pt>
                <c:pt idx="72">
                  <c:v>15.7866372589785</c:v>
                </c:pt>
                <c:pt idx="73">
                  <c:v>15.560879800585999</c:v>
                </c:pt>
                <c:pt idx="74">
                  <c:v>14.223149658800699</c:v>
                </c:pt>
                <c:pt idx="75">
                  <c:v>13.875427856599501</c:v>
                </c:pt>
                <c:pt idx="76">
                  <c:v>12.935980115395198</c:v>
                </c:pt>
                <c:pt idx="77">
                  <c:v>12.6505244733019</c:v>
                </c:pt>
                <c:pt idx="78">
                  <c:v>13.127029933478701</c:v>
                </c:pt>
                <c:pt idx="79">
                  <c:v>13.258609174949301</c:v>
                </c:pt>
                <c:pt idx="80">
                  <c:v>12.8163969088065</c:v>
                </c:pt>
                <c:pt idx="81">
                  <c:v>12.7932501333439</c:v>
                </c:pt>
                <c:pt idx="82">
                  <c:v>12.547121982486601</c:v>
                </c:pt>
                <c:pt idx="83">
                  <c:v>12.704478964029601</c:v>
                </c:pt>
                <c:pt idx="84">
                  <c:v>14.122176789097498</c:v>
                </c:pt>
                <c:pt idx="85">
                  <c:v>14.002694887358599</c:v>
                </c:pt>
                <c:pt idx="86">
                  <c:v>13.082977450977401</c:v>
                </c:pt>
                <c:pt idx="87">
                  <c:v>13.358656965344901</c:v>
                </c:pt>
                <c:pt idx="88">
                  <c:v>13.674177265895299</c:v>
                </c:pt>
                <c:pt idx="89">
                  <c:v>13.593523725915599</c:v>
                </c:pt>
                <c:pt idx="90">
                  <c:v>14.393962221518199</c:v>
                </c:pt>
                <c:pt idx="91">
                  <c:v>14.192098305018201</c:v>
                </c:pt>
                <c:pt idx="92">
                  <c:v>13.3805309153671</c:v>
                </c:pt>
                <c:pt idx="93">
                  <c:v>13.368748537744398</c:v>
                </c:pt>
                <c:pt idx="94">
                  <c:v>13.211465972509501</c:v>
                </c:pt>
                <c:pt idx="95">
                  <c:v>13.456311812104099</c:v>
                </c:pt>
                <c:pt idx="96">
                  <c:v>14.377247076886901</c:v>
                </c:pt>
                <c:pt idx="97">
                  <c:v>14.380921062371499</c:v>
                </c:pt>
                <c:pt idx="98">
                  <c:v>13.553225848101</c:v>
                </c:pt>
                <c:pt idx="99">
                  <c:v>14.010144916158401</c:v>
                </c:pt>
                <c:pt idx="100">
                  <c:v>14.089686753978301</c:v>
                </c:pt>
                <c:pt idx="101">
                  <c:v>13.881130933361399</c:v>
                </c:pt>
                <c:pt idx="102">
                  <c:v>14.377104836837901</c:v>
                </c:pt>
                <c:pt idx="103">
                  <c:v>14.3020129201022</c:v>
                </c:pt>
                <c:pt idx="104">
                  <c:v>13.5045141660738</c:v>
                </c:pt>
                <c:pt idx="105">
                  <c:v>13.303888331194299</c:v>
                </c:pt>
                <c:pt idx="106">
                  <c:v>13.405040889708401</c:v>
                </c:pt>
                <c:pt idx="107">
                  <c:v>13.597653747992899</c:v>
                </c:pt>
                <c:pt idx="108">
                  <c:v>14.944886859713199</c:v>
                </c:pt>
                <c:pt idx="109">
                  <c:v>14.9647193464904</c:v>
                </c:pt>
                <c:pt idx="110">
                  <c:v>14.582991491963702</c:v>
                </c:pt>
                <c:pt idx="111">
                  <c:v>14.6499290893751</c:v>
                </c:pt>
                <c:pt idx="112">
                  <c:v>14.4842357154119</c:v>
                </c:pt>
                <c:pt idx="113">
                  <c:v>14.6425907695973</c:v>
                </c:pt>
                <c:pt idx="114">
                  <c:v>15.078487218019401</c:v>
                </c:pt>
                <c:pt idx="115">
                  <c:v>15.052199446731199</c:v>
                </c:pt>
                <c:pt idx="116">
                  <c:v>14.946718212867898</c:v>
                </c:pt>
                <c:pt idx="117">
                  <c:v>14.9382535396631</c:v>
                </c:pt>
                <c:pt idx="118">
                  <c:v>14.693182714851499</c:v>
                </c:pt>
                <c:pt idx="119">
                  <c:v>14.864550717555201</c:v>
                </c:pt>
                <c:pt idx="120">
                  <c:v>16.278525945789298</c:v>
                </c:pt>
                <c:pt idx="121">
                  <c:v>15.924662936315901</c:v>
                </c:pt>
                <c:pt idx="122">
                  <c:v>15.162171282392</c:v>
                </c:pt>
                <c:pt idx="123">
                  <c:v>15.102148036001999</c:v>
                </c:pt>
                <c:pt idx="124">
                  <c:v>15.200638505793302</c:v>
                </c:pt>
                <c:pt idx="125">
                  <c:v>14.9940837006039</c:v>
                </c:pt>
                <c:pt idx="126">
                  <c:v>15.860806236609202</c:v>
                </c:pt>
                <c:pt idx="127">
                  <c:v>15.8558536554431</c:v>
                </c:pt>
                <c:pt idx="128">
                  <c:v>15.611814690238198</c:v>
                </c:pt>
                <c:pt idx="129">
                  <c:v>15.594241872005901</c:v>
                </c:pt>
                <c:pt idx="130">
                  <c:v>14.964313083571501</c:v>
                </c:pt>
                <c:pt idx="131">
                  <c:v>14.9743171605901</c:v>
                </c:pt>
                <c:pt idx="132">
                  <c:v>16.0096764191447</c:v>
                </c:pt>
                <c:pt idx="133">
                  <c:v>15.618916200967501</c:v>
                </c:pt>
                <c:pt idx="134">
                  <c:v>15.431471656191301</c:v>
                </c:pt>
                <c:pt idx="135">
                  <c:v>15.4191167642234</c:v>
                </c:pt>
                <c:pt idx="136">
                  <c:v>15.173118329343998</c:v>
                </c:pt>
                <c:pt idx="137">
                  <c:v>15.098085350108601</c:v>
                </c:pt>
                <c:pt idx="138">
                  <c:v>15.5282514987383</c:v>
                </c:pt>
                <c:pt idx="139">
                  <c:v>15.2756591092674</c:v>
                </c:pt>
                <c:pt idx="140">
                  <c:v>14.939040671772199</c:v>
                </c:pt>
                <c:pt idx="141">
                  <c:v>14.8843416176865</c:v>
                </c:pt>
                <c:pt idx="142">
                  <c:v>14.598942949470201</c:v>
                </c:pt>
                <c:pt idx="143">
                  <c:v>14.928981207135999</c:v>
                </c:pt>
                <c:pt idx="144">
                  <c:v>16.245467433547301</c:v>
                </c:pt>
                <c:pt idx="145">
                  <c:v>16.694695310264098</c:v>
                </c:pt>
                <c:pt idx="146">
                  <c:v>15.9191802872386</c:v>
                </c:pt>
                <c:pt idx="147">
                  <c:v>15.9668242406742</c:v>
                </c:pt>
                <c:pt idx="148">
                  <c:v>15.787715771075501</c:v>
                </c:pt>
                <c:pt idx="149">
                  <c:v>15.6228394199827</c:v>
                </c:pt>
                <c:pt idx="150">
                  <c:v>16.531100359385402</c:v>
                </c:pt>
                <c:pt idx="151">
                  <c:v>16.252460655056598</c:v>
                </c:pt>
                <c:pt idx="152">
                  <c:v>16.342996154556801</c:v>
                </c:pt>
                <c:pt idx="153">
                  <c:v>16.355875553762299</c:v>
                </c:pt>
                <c:pt idx="154">
                  <c:v>16.063464839424398</c:v>
                </c:pt>
                <c:pt idx="155">
                  <c:v>16.009822805065198</c:v>
                </c:pt>
                <c:pt idx="156">
                  <c:v>17.661346429252099</c:v>
                </c:pt>
                <c:pt idx="157">
                  <c:v>17.955355422992</c:v>
                </c:pt>
                <c:pt idx="158">
                  <c:v>17.384502940264703</c:v>
                </c:pt>
                <c:pt idx="159">
                  <c:v>17.245794265627701</c:v>
                </c:pt>
                <c:pt idx="160">
                  <c:v>17.0422847109804</c:v>
                </c:pt>
                <c:pt idx="161">
                  <c:v>16.8783604845977</c:v>
                </c:pt>
                <c:pt idx="162">
                  <c:v>17.237035571319002</c:v>
                </c:pt>
                <c:pt idx="163">
                  <c:v>15.2747187331522</c:v>
                </c:pt>
                <c:pt idx="164">
                  <c:v>15.650739953224898</c:v>
                </c:pt>
                <c:pt idx="165">
                  <c:v>14.808823517930101</c:v>
                </c:pt>
                <c:pt idx="166">
                  <c:v>14.7678151674279</c:v>
                </c:pt>
                <c:pt idx="167">
                  <c:v>15.196260042279999</c:v>
                </c:pt>
                <c:pt idx="168">
                  <c:v>14.908398968464502</c:v>
                </c:pt>
                <c:pt idx="169">
                  <c:v>14.865753261356501</c:v>
                </c:pt>
                <c:pt idx="170">
                  <c:v>16.002411358682401</c:v>
                </c:pt>
                <c:pt idx="171">
                  <c:v>15.890631232089399</c:v>
                </c:pt>
                <c:pt idx="172">
                  <c:v>15.850914305539701</c:v>
                </c:pt>
                <c:pt idx="173">
                  <c:v>15.499452469980701</c:v>
                </c:pt>
                <c:pt idx="174">
                  <c:v>15.449444804744699</c:v>
                </c:pt>
                <c:pt idx="175">
                  <c:v>15.548787373209299</c:v>
                </c:pt>
                <c:pt idx="176">
                  <c:v>15.762491879790799</c:v>
                </c:pt>
                <c:pt idx="177">
                  <c:v>15.704341906693401</c:v>
                </c:pt>
                <c:pt idx="178">
                  <c:v>15.8079575607004</c:v>
                </c:pt>
                <c:pt idx="179">
                  <c:v>15.597614198055901</c:v>
                </c:pt>
                <c:pt idx="180">
                  <c:v>15.654732075973198</c:v>
                </c:pt>
                <c:pt idx="181">
                  <c:v>15.4816193269913</c:v>
                </c:pt>
                <c:pt idx="182">
                  <c:v>15.432532238945502</c:v>
                </c:pt>
                <c:pt idx="183">
                  <c:v>15.8230945678326</c:v>
                </c:pt>
                <c:pt idx="184">
                  <c:v>15.991531265789499</c:v>
                </c:pt>
                <c:pt idx="185">
                  <c:v>15.7949741925074</c:v>
                </c:pt>
                <c:pt idx="186">
                  <c:v>15.551855101032599</c:v>
                </c:pt>
                <c:pt idx="187">
                  <c:v>15.240350331628399</c:v>
                </c:pt>
                <c:pt idx="188">
                  <c:v>15.2977040477806</c:v>
                </c:pt>
                <c:pt idx="189">
                  <c:v>15.181772546698399</c:v>
                </c:pt>
                <c:pt idx="190">
                  <c:v>15.145892790165998</c:v>
                </c:pt>
                <c:pt idx="191">
                  <c:v>15.423985854459499</c:v>
                </c:pt>
                <c:pt idx="192">
                  <c:v>15.200573403820201</c:v>
                </c:pt>
                <c:pt idx="193">
                  <c:v>15.047592516942302</c:v>
                </c:pt>
                <c:pt idx="194">
                  <c:v>15.6395006028726</c:v>
                </c:pt>
                <c:pt idx="195">
                  <c:v>15.935843727235099</c:v>
                </c:pt>
                <c:pt idx="196">
                  <c:v>16.4408794931086</c:v>
                </c:pt>
                <c:pt idx="197">
                  <c:v>15.8420037466983</c:v>
                </c:pt>
                <c:pt idx="198">
                  <c:v>15.3870173001149</c:v>
                </c:pt>
                <c:pt idx="199">
                  <c:v>15.396009870249699</c:v>
                </c:pt>
                <c:pt idx="200">
                  <c:v>16.058198585269999</c:v>
                </c:pt>
                <c:pt idx="201">
                  <c:v>16.059866893005601</c:v>
                </c:pt>
                <c:pt idx="202">
                  <c:v>15.888549599569702</c:v>
                </c:pt>
                <c:pt idx="203">
                  <c:v>15.8526497714579</c:v>
                </c:pt>
                <c:pt idx="204">
                  <c:v>15.869797580510101</c:v>
                </c:pt>
                <c:pt idx="205">
                  <c:v>15.784219698927298</c:v>
                </c:pt>
                <c:pt idx="206">
                  <c:v>16.5389873568948</c:v>
                </c:pt>
                <c:pt idx="207">
                  <c:v>16.839457406440701</c:v>
                </c:pt>
                <c:pt idx="208">
                  <c:v>16.7889685183785</c:v>
                </c:pt>
                <c:pt idx="209">
                  <c:v>16.7931261725263</c:v>
                </c:pt>
                <c:pt idx="210">
                  <c:v>16.765181400074898</c:v>
                </c:pt>
                <c:pt idx="211">
                  <c:v>16.705448479031702</c:v>
                </c:pt>
                <c:pt idx="212">
                  <c:v>16.3105757888945</c:v>
                </c:pt>
                <c:pt idx="213">
                  <c:v>16.833745100351798</c:v>
                </c:pt>
                <c:pt idx="214">
                  <c:v>16.667332474425599</c:v>
                </c:pt>
                <c:pt idx="215">
                  <c:v>16.579456999668199</c:v>
                </c:pt>
                <c:pt idx="216">
                  <c:v>16.2383766262029</c:v>
                </c:pt>
                <c:pt idx="217">
                  <c:v>16.071158437088499</c:v>
                </c:pt>
                <c:pt idx="218">
                  <c:v>16.485607233412498</c:v>
                </c:pt>
                <c:pt idx="219">
                  <c:v>16.4866549609477</c:v>
                </c:pt>
                <c:pt idx="220">
                  <c:v>16.383618619206299</c:v>
                </c:pt>
                <c:pt idx="221">
                  <c:v>16.436292648904399</c:v>
                </c:pt>
                <c:pt idx="222">
                  <c:v>16.2843384679182</c:v>
                </c:pt>
                <c:pt idx="223">
                  <c:v>16.363686574999701</c:v>
                </c:pt>
                <c:pt idx="224">
                  <c:v>16.4441198515722</c:v>
                </c:pt>
                <c:pt idx="225">
                  <c:v>16.554419161161398</c:v>
                </c:pt>
                <c:pt idx="226">
                  <c:v>16.4582256028492</c:v>
                </c:pt>
                <c:pt idx="227">
                  <c:v>16.3409495806698</c:v>
                </c:pt>
                <c:pt idx="228">
                  <c:v>16.231932888893699</c:v>
                </c:pt>
                <c:pt idx="229">
                  <c:v>16.0373975720779</c:v>
                </c:pt>
                <c:pt idx="230">
                  <c:v>16.061730018543997</c:v>
                </c:pt>
                <c:pt idx="231">
                  <c:v>15.913280198480001</c:v>
                </c:pt>
                <c:pt idx="232">
                  <c:v>15.8356014773297</c:v>
                </c:pt>
                <c:pt idx="233">
                  <c:v>15.839977184837601</c:v>
                </c:pt>
                <c:pt idx="234">
                  <c:v>15.887962066684199</c:v>
                </c:pt>
                <c:pt idx="235">
                  <c:v>15.779155687020499</c:v>
                </c:pt>
                <c:pt idx="236">
                  <c:v>15.7136880650484</c:v>
                </c:pt>
                <c:pt idx="237">
                  <c:v>15.5749192827048</c:v>
                </c:pt>
                <c:pt idx="238">
                  <c:v>15.2471810028607</c:v>
                </c:pt>
                <c:pt idx="239">
                  <c:v>15.444914807244499</c:v>
                </c:pt>
                <c:pt idx="240">
                  <c:v>15.4591317019832</c:v>
                </c:pt>
                <c:pt idx="241">
                  <c:v>15.264296534895101</c:v>
                </c:pt>
                <c:pt idx="242">
                  <c:v>14.889006447973498</c:v>
                </c:pt>
                <c:pt idx="243">
                  <c:v>14.5964905372446</c:v>
                </c:pt>
                <c:pt idx="244">
                  <c:v>14.839745971083801</c:v>
                </c:pt>
                <c:pt idx="245">
                  <c:v>15.418121784092801</c:v>
                </c:pt>
                <c:pt idx="246">
                  <c:v>16.502576105223</c:v>
                </c:pt>
                <c:pt idx="247">
                  <c:v>16.928651936119397</c:v>
                </c:pt>
                <c:pt idx="248">
                  <c:v>17.219480629049499</c:v>
                </c:pt>
                <c:pt idx="249">
                  <c:v>17.331534935345999</c:v>
                </c:pt>
                <c:pt idx="250">
                  <c:v>17.2003024206854</c:v>
                </c:pt>
                <c:pt idx="251">
                  <c:v>17.725112515119999</c:v>
                </c:pt>
                <c:pt idx="252">
                  <c:v>21.540266545933502</c:v>
                </c:pt>
                <c:pt idx="253">
                  <c:v>21.357994231111</c:v>
                </c:pt>
                <c:pt idx="254">
                  <c:v>21.110421700804299</c:v>
                </c:pt>
                <c:pt idx="255">
                  <c:v>21.657591020612198</c:v>
                </c:pt>
                <c:pt idx="256">
                  <c:v>21.964889909270401</c:v>
                </c:pt>
                <c:pt idx="257">
                  <c:v>21.8293012111541</c:v>
                </c:pt>
                <c:pt idx="258">
                  <c:v>21.813074530988299</c:v>
                </c:pt>
                <c:pt idx="259">
                  <c:v>21.934029452527401</c:v>
                </c:pt>
                <c:pt idx="260">
                  <c:v>21.744071740483101</c:v>
                </c:pt>
                <c:pt idx="261">
                  <c:v>21.786332735196101</c:v>
                </c:pt>
                <c:pt idx="262">
                  <c:v>21.737097019082999</c:v>
                </c:pt>
                <c:pt idx="263">
                  <c:v>21.9707698330485</c:v>
                </c:pt>
                <c:pt idx="264">
                  <c:v>21.242811001458001</c:v>
                </c:pt>
                <c:pt idx="265">
                  <c:v>20.8310909821361</c:v>
                </c:pt>
                <c:pt idx="266">
                  <c:v>17.943284624919901</c:v>
                </c:pt>
                <c:pt idx="267">
                  <c:v>17.934044147279</c:v>
                </c:pt>
                <c:pt idx="268">
                  <c:v>17.858396593002801</c:v>
                </c:pt>
                <c:pt idx="269">
                  <c:v>17.690455975117501</c:v>
                </c:pt>
                <c:pt idx="270">
                  <c:v>17.5669044848831</c:v>
                </c:pt>
                <c:pt idx="271">
                  <c:v>17.8789461209238</c:v>
                </c:pt>
                <c:pt idx="272">
                  <c:v>18.080220718270901</c:v>
                </c:pt>
                <c:pt idx="273">
                  <c:v>17.897525926733501</c:v>
                </c:pt>
                <c:pt idx="274">
                  <c:v>18.031495148350498</c:v>
                </c:pt>
                <c:pt idx="275">
                  <c:v>18.603049091725598</c:v>
                </c:pt>
                <c:pt idx="276">
                  <c:v>18.3228648889936</c:v>
                </c:pt>
                <c:pt idx="277">
                  <c:v>18.0955789046427</c:v>
                </c:pt>
                <c:pt idx="278">
                  <c:v>17.872905361463001</c:v>
                </c:pt>
                <c:pt idx="279">
                  <c:v>17.8108745178479</c:v>
                </c:pt>
                <c:pt idx="280">
                  <c:v>17.6799749296969</c:v>
                </c:pt>
                <c:pt idx="281">
                  <c:v>17.6459303248186</c:v>
                </c:pt>
                <c:pt idx="282">
                  <c:v>17.505434637743601</c:v>
                </c:pt>
                <c:pt idx="283">
                  <c:v>17.425787909763198</c:v>
                </c:pt>
                <c:pt idx="284">
                  <c:v>17.417289403500799</c:v>
                </c:pt>
                <c:pt idx="285">
                  <c:v>17.498519704366402</c:v>
                </c:pt>
                <c:pt idx="286">
                  <c:v>17.494667513720298</c:v>
                </c:pt>
                <c:pt idx="287">
                  <c:v>18.0484034339045</c:v>
                </c:pt>
                <c:pt idx="288">
                  <c:v>18.195567412790599</c:v>
                </c:pt>
                <c:pt idx="289">
                  <c:v>18.125916708639501</c:v>
                </c:pt>
                <c:pt idx="290">
                  <c:v>17.565053972642801</c:v>
                </c:pt>
                <c:pt idx="291">
                  <c:v>17.699234100866303</c:v>
                </c:pt>
                <c:pt idx="292">
                  <c:v>17.696095959414802</c:v>
                </c:pt>
                <c:pt idx="293">
                  <c:v>17.6447904113897</c:v>
                </c:pt>
              </c:numCache>
            </c:numRef>
          </c:val>
          <c:smooth val="0"/>
          <c:extLst>
            <c:ext xmlns:c16="http://schemas.microsoft.com/office/drawing/2014/chart" uri="{C3380CC4-5D6E-409C-BE32-E72D297353CC}">
              <c16:uniqueId val="{00000001-3604-4F8E-A73F-C3806DBAC306}"/>
            </c:ext>
          </c:extLst>
        </c:ser>
        <c:ser>
          <c:idx val="3"/>
          <c:order val="2"/>
          <c:tx>
            <c:v>Adverso 1</c:v>
          </c:tx>
          <c:spPr>
            <a:ln w="28575" cap="rnd" cmpd="sng" algn="ctr">
              <a:solidFill>
                <a:srgbClr val="EDB400"/>
              </a:solidFill>
              <a:prstDash val="sysDash"/>
              <a:round/>
            </a:ln>
            <a:effectLst/>
          </c:spPr>
          <c:marker>
            <c:symbol val="none"/>
          </c:marker>
          <c:dLbls>
            <c:dLbl>
              <c:idx val="31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604-4F8E-A73F-C3806DBAC30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Gráfico3.5PanelA!$D$2:$D$1898</c:f>
              <c:numCache>
                <c:formatCode>General</c:formatCode>
                <c:ptCount val="1897"/>
                <c:pt idx="293" formatCode="0.0">
                  <c:v>17.6447904113897</c:v>
                </c:pt>
                <c:pt idx="294" formatCode="0.0">
                  <c:v>17.666242162215077</c:v>
                </c:pt>
                <c:pt idx="295" formatCode="0.0">
                  <c:v>17.687693913040452</c:v>
                </c:pt>
                <c:pt idx="296" formatCode="0.0">
                  <c:v>17.730597414691204</c:v>
                </c:pt>
                <c:pt idx="297" formatCode="0.0">
                  <c:v>17.698604793823183</c:v>
                </c:pt>
                <c:pt idx="298" formatCode="0.0">
                  <c:v>17.666612172955158</c:v>
                </c:pt>
                <c:pt idx="299" formatCode="0.0">
                  <c:v>17.60262693121911</c:v>
                </c:pt>
                <c:pt idx="300" formatCode="0.0">
                  <c:v>17.45179015745753</c:v>
                </c:pt>
                <c:pt idx="301" formatCode="0.0">
                  <c:v>17.300953383695955</c:v>
                </c:pt>
                <c:pt idx="302" formatCode="0.0">
                  <c:v>16.999279836172811</c:v>
                </c:pt>
                <c:pt idx="303" formatCode="0.0">
                  <c:v>16.878420647504814</c:v>
                </c:pt>
                <c:pt idx="304" formatCode="0.0">
                  <c:v>16.757561458836815</c:v>
                </c:pt>
                <c:pt idx="305" formatCode="0.0">
                  <c:v>16.515843081500815</c:v>
                </c:pt>
                <c:pt idx="306" formatCode="0.0">
                  <c:v>16.494685577454934</c:v>
                </c:pt>
                <c:pt idx="307" formatCode="0.0">
                  <c:v>16.473528073409064</c:v>
                </c:pt>
                <c:pt idx="308" formatCode="0.0">
                  <c:v>16.431213065317316</c:v>
                </c:pt>
                <c:pt idx="309" formatCode="0.0">
                  <c:v>16.415496743035217</c:v>
                </c:pt>
                <c:pt idx="310" formatCode="0.0">
                  <c:v>16.399780420753117</c:v>
                </c:pt>
                <c:pt idx="311" formatCode="0.0">
                  <c:v>16.368347776188916</c:v>
                </c:pt>
                <c:pt idx="312" formatCode="0.0">
                  <c:v>16.196916732837018</c:v>
                </c:pt>
                <c:pt idx="313" formatCode="0.0">
                  <c:v>16.025485689485119</c:v>
                </c:pt>
                <c:pt idx="314" formatCode="0.0">
                  <c:v>15.68262360278132</c:v>
                </c:pt>
                <c:pt idx="315" formatCode="0.0">
                  <c:v>15.605342556020595</c:v>
                </c:pt>
                <c:pt idx="316" formatCode="0.0">
                  <c:v>15.528061509259871</c:v>
                </c:pt>
                <c:pt idx="317" formatCode="0.0">
                  <c:v>15.373499415738419</c:v>
                </c:pt>
              </c:numCache>
            </c:numRef>
          </c:val>
          <c:smooth val="0"/>
          <c:extLst>
            <c:ext xmlns:c16="http://schemas.microsoft.com/office/drawing/2014/chart" uri="{C3380CC4-5D6E-409C-BE32-E72D297353CC}">
              <c16:uniqueId val="{00000003-3604-4F8E-A73F-C3806DBAC306}"/>
            </c:ext>
          </c:extLst>
        </c:ser>
        <c:ser>
          <c:idx val="2"/>
          <c:order val="1"/>
          <c:tx>
            <c:strRef>
              <c:f>Gráfico3.5PanelA!$C$1</c:f>
              <c:strCache>
                <c:ptCount val="1"/>
                <c:pt idx="0">
                  <c:v>Central</c:v>
                </c:pt>
              </c:strCache>
            </c:strRef>
          </c:tx>
          <c:spPr>
            <a:ln w="28575" cap="rnd" cmpd="sng" algn="ctr">
              <a:solidFill>
                <a:schemeClr val="accent3">
                  <a:shade val="95000"/>
                  <a:satMod val="105000"/>
                </a:schemeClr>
              </a:solidFill>
              <a:prstDash val="solid"/>
              <a:round/>
            </a:ln>
            <a:effectLst/>
          </c:spPr>
          <c:marker>
            <c:symbol val="none"/>
          </c:marker>
          <c:dLbls>
            <c:dLbl>
              <c:idx val="30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604-4F8E-A73F-C3806DBAC306}"/>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Gráfico3.5PanelA!$C$2:$C$1898</c:f>
              <c:numCache>
                <c:formatCode>0.0</c:formatCode>
                <c:ptCount val="1897"/>
              </c:numCache>
            </c:numRef>
          </c:val>
          <c:smooth val="0"/>
          <c:extLst xmlns:c15="http://schemas.microsoft.com/office/drawing/2012/chart">
            <c:ext xmlns:c16="http://schemas.microsoft.com/office/drawing/2014/chart" uri="{C3380CC4-5D6E-409C-BE32-E72D297353CC}">
              <c16:uniqueId val="{00000005-3604-4F8E-A73F-C3806DBAC306}"/>
            </c:ext>
          </c:extLst>
        </c:ser>
        <c:ser>
          <c:idx val="1"/>
          <c:order val="4"/>
          <c:tx>
            <c:v>Adverso 2</c:v>
          </c:tx>
          <c:spPr>
            <a:ln w="28575" cap="rnd" cmpd="sng" algn="ctr">
              <a:solidFill>
                <a:schemeClr val="accent2"/>
              </a:solidFill>
              <a:prstDash val="sysDash"/>
              <a:round/>
            </a:ln>
            <a:effectLst/>
          </c:spPr>
          <c:marker>
            <c:symbol val="none"/>
          </c:marker>
          <c:dLbls>
            <c:dLbl>
              <c:idx val="31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604-4F8E-A73F-C3806DBAC30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Gráfico3.5PanelA!$F$2:$F$1898</c:f>
              <c:numCache>
                <c:formatCode>General</c:formatCode>
                <c:ptCount val="1897"/>
                <c:pt idx="293" formatCode="0.0">
                  <c:v>17.6447904113897</c:v>
                </c:pt>
                <c:pt idx="294" formatCode="0.0">
                  <c:v>17.635313856167521</c:v>
                </c:pt>
                <c:pt idx="295" formatCode="0.0">
                  <c:v>17.625837300945346</c:v>
                </c:pt>
                <c:pt idx="296" formatCode="0.0">
                  <c:v>17.606884190500992</c:v>
                </c:pt>
                <c:pt idx="297" formatCode="0.0">
                  <c:v>17.551026486619897</c:v>
                </c:pt>
                <c:pt idx="298" formatCode="0.0">
                  <c:v>17.495168782738798</c:v>
                </c:pt>
                <c:pt idx="299" formatCode="0.0">
                  <c:v>17.383453374976597</c:v>
                </c:pt>
                <c:pt idx="300" formatCode="0.0">
                  <c:v>17.192155667201572</c:v>
                </c:pt>
                <c:pt idx="301" formatCode="0.0">
                  <c:v>17.000857959426547</c:v>
                </c:pt>
                <c:pt idx="302" formatCode="0.0">
                  <c:v>16.618262543876501</c:v>
                </c:pt>
                <c:pt idx="303" formatCode="0.0">
                  <c:v>16.474316757152931</c:v>
                </c:pt>
                <c:pt idx="304" formatCode="0.0">
                  <c:v>16.330370970429357</c:v>
                </c:pt>
                <c:pt idx="305" formatCode="0.0">
                  <c:v>16.042479396982205</c:v>
                </c:pt>
                <c:pt idx="306" formatCode="0.0">
                  <c:v>15.948710470649232</c:v>
                </c:pt>
                <c:pt idx="307" formatCode="0.0">
                  <c:v>15.854941544316256</c:v>
                </c:pt>
                <c:pt idx="308" formatCode="0.0">
                  <c:v>15.667403691650303</c:v>
                </c:pt>
                <c:pt idx="309" formatCode="0.0">
                  <c:v>15.567342449729381</c:v>
                </c:pt>
                <c:pt idx="310" formatCode="0.0">
                  <c:v>15.467281207808457</c:v>
                </c:pt>
                <c:pt idx="311" formatCode="0.0">
                  <c:v>15.267158723966606</c:v>
                </c:pt>
                <c:pt idx="312" formatCode="0.0">
                  <c:v>15.075223394413557</c:v>
                </c:pt>
                <c:pt idx="313" formatCode="0.0">
                  <c:v>14.883288064860507</c:v>
                </c:pt>
                <c:pt idx="314" formatCode="0.0">
                  <c:v>14.499417405754409</c:v>
                </c:pt>
                <c:pt idx="315" formatCode="0.0">
                  <c:v>14.281426771547309</c:v>
                </c:pt>
                <c:pt idx="316" formatCode="0.0">
                  <c:v>14.06343613734021</c:v>
                </c:pt>
                <c:pt idx="317" formatCode="0.0">
                  <c:v>13.627454868926009</c:v>
                </c:pt>
              </c:numCache>
            </c:numRef>
          </c:val>
          <c:smooth val="0"/>
          <c:extLst>
            <c:ext xmlns:c16="http://schemas.microsoft.com/office/drawing/2014/chart" uri="{C3380CC4-5D6E-409C-BE32-E72D297353CC}">
              <c16:uniqueId val="{00000007-3604-4F8E-A73F-C3806DBAC306}"/>
            </c:ext>
          </c:extLst>
        </c:ser>
        <c:ser>
          <c:idx val="4"/>
          <c:order val="5"/>
          <c:tx>
            <c:strRef>
              <c:f>Gráfico3.5PanelA!$G$1</c:f>
              <c:strCache>
                <c:ptCount val="1"/>
                <c:pt idx="0">
                  <c:v>Límite regulatorio</c:v>
                </c:pt>
              </c:strCache>
            </c:strRef>
          </c:tx>
          <c:spPr>
            <a:ln w="28575" cap="rnd" cmpd="sng" algn="ctr">
              <a:solidFill>
                <a:sysClr val="windowText" lastClr="000000"/>
              </a:solidFill>
              <a:prstDash val="sysDot"/>
              <a:round/>
            </a:ln>
            <a:effectLst/>
          </c:spPr>
          <c:marker>
            <c:symbol val="none"/>
          </c:marker>
          <c:dLbls>
            <c:dLbl>
              <c:idx val="311"/>
              <c:layout>
                <c:manualLayout>
                  <c:x val="8.1909840806288006E-3"/>
                  <c:y val="-3.039502766067182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604-4F8E-A73F-C3806DBAC306}"/>
                </c:ext>
              </c:extLst>
            </c:dLbl>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Gráfico3.5PanelA!$A$2:$A$1898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Gráfico3.5PanelA!$G$2:$G$1898</c:f>
              <c:numCache>
                <c:formatCode>0.0</c:formatCode>
                <c:ptCount val="1897"/>
                <c:pt idx="0">
                  <c:v>9</c:v>
                </c:pt>
                <c:pt idx="1">
                  <c:v>9</c:v>
                </c:pt>
                <c:pt idx="2">
                  <c:v>9</c:v>
                </c:pt>
                <c:pt idx="3">
                  <c:v>9</c:v>
                </c:pt>
                <c:pt idx="4">
                  <c:v>9</c:v>
                </c:pt>
                <c:pt idx="5">
                  <c:v>9</c:v>
                </c:pt>
                <c:pt idx="6">
                  <c:v>9</c:v>
                </c:pt>
                <c:pt idx="7">
                  <c:v>9</c:v>
                </c:pt>
                <c:pt idx="8">
                  <c:v>9</c:v>
                </c:pt>
                <c:pt idx="9">
                  <c:v>9</c:v>
                </c:pt>
                <c:pt idx="10">
                  <c:v>9</c:v>
                </c:pt>
                <c:pt idx="11">
                  <c:v>9</c:v>
                </c:pt>
                <c:pt idx="12">
                  <c:v>9</c:v>
                </c:pt>
                <c:pt idx="13">
                  <c:v>9</c:v>
                </c:pt>
                <c:pt idx="14">
                  <c:v>9</c:v>
                </c:pt>
                <c:pt idx="15">
                  <c:v>9</c:v>
                </c:pt>
                <c:pt idx="16">
                  <c:v>9</c:v>
                </c:pt>
                <c:pt idx="17">
                  <c:v>9</c:v>
                </c:pt>
                <c:pt idx="18">
                  <c:v>9</c:v>
                </c:pt>
                <c:pt idx="19">
                  <c:v>9</c:v>
                </c:pt>
                <c:pt idx="20">
                  <c:v>9</c:v>
                </c:pt>
                <c:pt idx="21">
                  <c:v>9</c:v>
                </c:pt>
                <c:pt idx="22">
                  <c:v>9</c:v>
                </c:pt>
                <c:pt idx="23">
                  <c:v>9</c:v>
                </c:pt>
                <c:pt idx="24">
                  <c:v>9</c:v>
                </c:pt>
                <c:pt idx="25">
                  <c:v>9</c:v>
                </c:pt>
                <c:pt idx="26">
                  <c:v>9</c:v>
                </c:pt>
                <c:pt idx="27">
                  <c:v>9</c:v>
                </c:pt>
                <c:pt idx="28">
                  <c:v>9</c:v>
                </c:pt>
                <c:pt idx="29">
                  <c:v>9</c:v>
                </c:pt>
                <c:pt idx="30">
                  <c:v>9</c:v>
                </c:pt>
                <c:pt idx="31">
                  <c:v>9</c:v>
                </c:pt>
                <c:pt idx="32">
                  <c:v>9</c:v>
                </c:pt>
                <c:pt idx="33">
                  <c:v>9</c:v>
                </c:pt>
                <c:pt idx="34">
                  <c:v>9</c:v>
                </c:pt>
                <c:pt idx="35">
                  <c:v>9</c:v>
                </c:pt>
                <c:pt idx="36">
                  <c:v>9</c:v>
                </c:pt>
                <c:pt idx="37">
                  <c:v>9</c:v>
                </c:pt>
                <c:pt idx="38">
                  <c:v>9</c:v>
                </c:pt>
                <c:pt idx="39">
                  <c:v>9</c:v>
                </c:pt>
                <c:pt idx="40">
                  <c:v>9</c:v>
                </c:pt>
                <c:pt idx="41">
                  <c:v>9</c:v>
                </c:pt>
                <c:pt idx="42">
                  <c:v>9</c:v>
                </c:pt>
                <c:pt idx="43">
                  <c:v>9</c:v>
                </c:pt>
                <c:pt idx="44">
                  <c:v>9</c:v>
                </c:pt>
                <c:pt idx="45">
                  <c:v>9</c:v>
                </c:pt>
                <c:pt idx="46">
                  <c:v>9</c:v>
                </c:pt>
                <c:pt idx="47">
                  <c:v>9</c:v>
                </c:pt>
                <c:pt idx="48">
                  <c:v>9</c:v>
                </c:pt>
                <c:pt idx="49">
                  <c:v>9</c:v>
                </c:pt>
                <c:pt idx="50">
                  <c:v>9</c:v>
                </c:pt>
                <c:pt idx="51">
                  <c:v>9</c:v>
                </c:pt>
                <c:pt idx="52">
                  <c:v>9</c:v>
                </c:pt>
                <c:pt idx="53">
                  <c:v>9</c:v>
                </c:pt>
                <c:pt idx="54">
                  <c:v>9</c:v>
                </c:pt>
                <c:pt idx="55">
                  <c:v>9</c:v>
                </c:pt>
                <c:pt idx="56">
                  <c:v>9</c:v>
                </c:pt>
                <c:pt idx="57">
                  <c:v>9</c:v>
                </c:pt>
                <c:pt idx="58">
                  <c:v>9</c:v>
                </c:pt>
                <c:pt idx="59">
                  <c:v>9</c:v>
                </c:pt>
                <c:pt idx="60">
                  <c:v>9</c:v>
                </c:pt>
                <c:pt idx="61">
                  <c:v>9</c:v>
                </c:pt>
                <c:pt idx="62">
                  <c:v>9</c:v>
                </c:pt>
                <c:pt idx="63">
                  <c:v>9</c:v>
                </c:pt>
                <c:pt idx="64">
                  <c:v>9</c:v>
                </c:pt>
                <c:pt idx="65">
                  <c:v>9</c:v>
                </c:pt>
                <c:pt idx="66">
                  <c:v>9</c:v>
                </c:pt>
                <c:pt idx="67">
                  <c:v>9</c:v>
                </c:pt>
                <c:pt idx="68">
                  <c:v>9</c:v>
                </c:pt>
                <c:pt idx="69">
                  <c:v>9</c:v>
                </c:pt>
                <c:pt idx="70">
                  <c:v>9</c:v>
                </c:pt>
                <c:pt idx="71">
                  <c:v>9</c:v>
                </c:pt>
                <c:pt idx="72">
                  <c:v>9</c:v>
                </c:pt>
                <c:pt idx="73">
                  <c:v>9</c:v>
                </c:pt>
                <c:pt idx="74">
                  <c:v>9</c:v>
                </c:pt>
                <c:pt idx="75">
                  <c:v>9</c:v>
                </c:pt>
                <c:pt idx="76">
                  <c:v>9</c:v>
                </c:pt>
                <c:pt idx="77">
                  <c:v>9</c:v>
                </c:pt>
                <c:pt idx="78">
                  <c:v>9</c:v>
                </c:pt>
                <c:pt idx="79">
                  <c:v>9</c:v>
                </c:pt>
                <c:pt idx="80">
                  <c:v>9</c:v>
                </c:pt>
                <c:pt idx="81">
                  <c:v>9</c:v>
                </c:pt>
                <c:pt idx="82">
                  <c:v>9</c:v>
                </c:pt>
                <c:pt idx="83">
                  <c:v>9</c:v>
                </c:pt>
                <c:pt idx="84">
                  <c:v>9</c:v>
                </c:pt>
                <c:pt idx="85">
                  <c:v>9</c:v>
                </c:pt>
                <c:pt idx="86">
                  <c:v>9</c:v>
                </c:pt>
                <c:pt idx="87">
                  <c:v>9</c:v>
                </c:pt>
                <c:pt idx="88">
                  <c:v>9</c:v>
                </c:pt>
                <c:pt idx="89">
                  <c:v>9</c:v>
                </c:pt>
                <c:pt idx="90">
                  <c:v>9</c:v>
                </c:pt>
                <c:pt idx="91">
                  <c:v>9</c:v>
                </c:pt>
                <c:pt idx="92">
                  <c:v>9</c:v>
                </c:pt>
                <c:pt idx="93">
                  <c:v>9</c:v>
                </c:pt>
                <c:pt idx="94">
                  <c:v>9</c:v>
                </c:pt>
                <c:pt idx="95">
                  <c:v>9</c:v>
                </c:pt>
                <c:pt idx="96">
                  <c:v>9</c:v>
                </c:pt>
                <c:pt idx="97">
                  <c:v>9</c:v>
                </c:pt>
                <c:pt idx="98">
                  <c:v>9</c:v>
                </c:pt>
                <c:pt idx="99">
                  <c:v>9</c:v>
                </c:pt>
                <c:pt idx="100">
                  <c:v>9</c:v>
                </c:pt>
                <c:pt idx="101">
                  <c:v>9</c:v>
                </c:pt>
                <c:pt idx="102">
                  <c:v>9</c:v>
                </c:pt>
                <c:pt idx="103">
                  <c:v>9</c:v>
                </c:pt>
                <c:pt idx="104">
                  <c:v>9</c:v>
                </c:pt>
                <c:pt idx="105">
                  <c:v>9</c:v>
                </c:pt>
                <c:pt idx="106">
                  <c:v>9</c:v>
                </c:pt>
                <c:pt idx="107">
                  <c:v>9</c:v>
                </c:pt>
                <c:pt idx="108">
                  <c:v>9</c:v>
                </c:pt>
                <c:pt idx="109">
                  <c:v>9</c:v>
                </c:pt>
                <c:pt idx="110">
                  <c:v>9</c:v>
                </c:pt>
                <c:pt idx="111">
                  <c:v>9</c:v>
                </c:pt>
                <c:pt idx="112">
                  <c:v>9</c:v>
                </c:pt>
                <c:pt idx="113">
                  <c:v>9</c:v>
                </c:pt>
                <c:pt idx="114">
                  <c:v>9</c:v>
                </c:pt>
                <c:pt idx="115">
                  <c:v>9</c:v>
                </c:pt>
                <c:pt idx="116">
                  <c:v>9</c:v>
                </c:pt>
                <c:pt idx="117">
                  <c:v>9</c:v>
                </c:pt>
                <c:pt idx="118">
                  <c:v>9</c:v>
                </c:pt>
                <c:pt idx="119">
                  <c:v>9</c:v>
                </c:pt>
                <c:pt idx="120">
                  <c:v>9</c:v>
                </c:pt>
                <c:pt idx="121">
                  <c:v>9</c:v>
                </c:pt>
                <c:pt idx="122">
                  <c:v>9</c:v>
                </c:pt>
                <c:pt idx="123">
                  <c:v>9</c:v>
                </c:pt>
                <c:pt idx="124">
                  <c:v>9</c:v>
                </c:pt>
                <c:pt idx="125">
                  <c:v>9</c:v>
                </c:pt>
                <c:pt idx="126">
                  <c:v>9</c:v>
                </c:pt>
                <c:pt idx="127">
                  <c:v>9</c:v>
                </c:pt>
                <c:pt idx="128">
                  <c:v>9</c:v>
                </c:pt>
                <c:pt idx="129">
                  <c:v>9</c:v>
                </c:pt>
                <c:pt idx="130">
                  <c:v>9</c:v>
                </c:pt>
                <c:pt idx="131">
                  <c:v>9</c:v>
                </c:pt>
                <c:pt idx="132">
                  <c:v>9</c:v>
                </c:pt>
                <c:pt idx="133">
                  <c:v>9</c:v>
                </c:pt>
                <c:pt idx="134">
                  <c:v>9</c:v>
                </c:pt>
                <c:pt idx="135">
                  <c:v>9</c:v>
                </c:pt>
                <c:pt idx="136">
                  <c:v>9</c:v>
                </c:pt>
                <c:pt idx="137">
                  <c:v>9</c:v>
                </c:pt>
                <c:pt idx="138">
                  <c:v>9</c:v>
                </c:pt>
                <c:pt idx="139">
                  <c:v>9</c:v>
                </c:pt>
                <c:pt idx="140">
                  <c:v>9</c:v>
                </c:pt>
                <c:pt idx="141">
                  <c:v>9</c:v>
                </c:pt>
                <c:pt idx="142">
                  <c:v>9</c:v>
                </c:pt>
                <c:pt idx="143">
                  <c:v>9</c:v>
                </c:pt>
                <c:pt idx="144">
                  <c:v>9</c:v>
                </c:pt>
                <c:pt idx="145">
                  <c:v>9</c:v>
                </c:pt>
                <c:pt idx="146">
                  <c:v>9</c:v>
                </c:pt>
                <c:pt idx="147">
                  <c:v>9</c:v>
                </c:pt>
                <c:pt idx="148">
                  <c:v>9</c:v>
                </c:pt>
                <c:pt idx="149">
                  <c:v>9</c:v>
                </c:pt>
                <c:pt idx="150">
                  <c:v>9</c:v>
                </c:pt>
                <c:pt idx="151">
                  <c:v>9</c:v>
                </c:pt>
                <c:pt idx="152">
                  <c:v>9</c:v>
                </c:pt>
                <c:pt idx="153">
                  <c:v>9</c:v>
                </c:pt>
                <c:pt idx="154">
                  <c:v>9</c:v>
                </c:pt>
                <c:pt idx="155">
                  <c:v>9</c:v>
                </c:pt>
                <c:pt idx="156">
                  <c:v>9</c:v>
                </c:pt>
                <c:pt idx="157">
                  <c:v>9</c:v>
                </c:pt>
                <c:pt idx="158">
                  <c:v>9</c:v>
                </c:pt>
                <c:pt idx="159">
                  <c:v>9</c:v>
                </c:pt>
                <c:pt idx="160">
                  <c:v>9</c:v>
                </c:pt>
                <c:pt idx="161">
                  <c:v>9</c:v>
                </c:pt>
                <c:pt idx="162">
                  <c:v>9</c:v>
                </c:pt>
                <c:pt idx="163">
                  <c:v>9</c:v>
                </c:pt>
                <c:pt idx="164">
                  <c:v>9</c:v>
                </c:pt>
                <c:pt idx="165">
                  <c:v>9</c:v>
                </c:pt>
                <c:pt idx="166">
                  <c:v>9</c:v>
                </c:pt>
                <c:pt idx="167">
                  <c:v>9</c:v>
                </c:pt>
                <c:pt idx="168">
                  <c:v>9</c:v>
                </c:pt>
                <c:pt idx="169">
                  <c:v>9</c:v>
                </c:pt>
                <c:pt idx="170">
                  <c:v>9</c:v>
                </c:pt>
                <c:pt idx="171">
                  <c:v>9</c:v>
                </c:pt>
                <c:pt idx="172">
                  <c:v>9</c:v>
                </c:pt>
                <c:pt idx="173">
                  <c:v>9</c:v>
                </c:pt>
                <c:pt idx="174">
                  <c:v>9</c:v>
                </c:pt>
                <c:pt idx="175">
                  <c:v>9</c:v>
                </c:pt>
                <c:pt idx="176">
                  <c:v>9</c:v>
                </c:pt>
                <c:pt idx="177">
                  <c:v>9</c:v>
                </c:pt>
                <c:pt idx="178">
                  <c:v>9</c:v>
                </c:pt>
                <c:pt idx="179">
                  <c:v>9</c:v>
                </c:pt>
                <c:pt idx="180">
                  <c:v>9</c:v>
                </c:pt>
                <c:pt idx="181">
                  <c:v>9</c:v>
                </c:pt>
                <c:pt idx="182">
                  <c:v>9</c:v>
                </c:pt>
                <c:pt idx="183">
                  <c:v>9</c:v>
                </c:pt>
                <c:pt idx="184">
                  <c:v>9</c:v>
                </c:pt>
                <c:pt idx="185">
                  <c:v>9</c:v>
                </c:pt>
                <c:pt idx="186">
                  <c:v>9</c:v>
                </c:pt>
                <c:pt idx="187">
                  <c:v>9</c:v>
                </c:pt>
                <c:pt idx="188">
                  <c:v>9</c:v>
                </c:pt>
                <c:pt idx="189">
                  <c:v>9</c:v>
                </c:pt>
                <c:pt idx="190">
                  <c:v>9</c:v>
                </c:pt>
                <c:pt idx="191">
                  <c:v>9</c:v>
                </c:pt>
                <c:pt idx="192">
                  <c:v>9</c:v>
                </c:pt>
                <c:pt idx="193">
                  <c:v>9</c:v>
                </c:pt>
                <c:pt idx="194">
                  <c:v>9</c:v>
                </c:pt>
                <c:pt idx="195">
                  <c:v>9</c:v>
                </c:pt>
                <c:pt idx="196">
                  <c:v>9</c:v>
                </c:pt>
                <c:pt idx="197">
                  <c:v>9</c:v>
                </c:pt>
                <c:pt idx="198">
                  <c:v>9</c:v>
                </c:pt>
                <c:pt idx="199">
                  <c:v>9</c:v>
                </c:pt>
                <c:pt idx="200">
                  <c:v>9</c:v>
                </c:pt>
                <c:pt idx="201">
                  <c:v>9</c:v>
                </c:pt>
                <c:pt idx="202">
                  <c:v>9</c:v>
                </c:pt>
                <c:pt idx="203">
                  <c:v>9</c:v>
                </c:pt>
                <c:pt idx="204">
                  <c:v>9</c:v>
                </c:pt>
                <c:pt idx="205">
                  <c:v>9</c:v>
                </c:pt>
                <c:pt idx="206">
                  <c:v>9</c:v>
                </c:pt>
                <c:pt idx="207">
                  <c:v>9</c:v>
                </c:pt>
                <c:pt idx="208">
                  <c:v>9</c:v>
                </c:pt>
                <c:pt idx="209">
                  <c:v>9</c:v>
                </c:pt>
                <c:pt idx="210">
                  <c:v>9</c:v>
                </c:pt>
                <c:pt idx="211">
                  <c:v>9</c:v>
                </c:pt>
                <c:pt idx="212">
                  <c:v>9</c:v>
                </c:pt>
                <c:pt idx="213">
                  <c:v>9</c:v>
                </c:pt>
                <c:pt idx="214">
                  <c:v>9</c:v>
                </c:pt>
                <c:pt idx="215">
                  <c:v>9</c:v>
                </c:pt>
                <c:pt idx="216">
                  <c:v>9</c:v>
                </c:pt>
                <c:pt idx="217">
                  <c:v>9</c:v>
                </c:pt>
                <c:pt idx="218">
                  <c:v>9</c:v>
                </c:pt>
                <c:pt idx="219">
                  <c:v>9</c:v>
                </c:pt>
                <c:pt idx="220">
                  <c:v>9</c:v>
                </c:pt>
                <c:pt idx="221">
                  <c:v>9</c:v>
                </c:pt>
                <c:pt idx="222">
                  <c:v>9</c:v>
                </c:pt>
                <c:pt idx="223">
                  <c:v>9</c:v>
                </c:pt>
                <c:pt idx="224">
                  <c:v>9</c:v>
                </c:pt>
                <c:pt idx="225">
                  <c:v>9</c:v>
                </c:pt>
                <c:pt idx="226">
                  <c:v>9</c:v>
                </c:pt>
                <c:pt idx="227">
                  <c:v>9</c:v>
                </c:pt>
                <c:pt idx="228">
                  <c:v>9</c:v>
                </c:pt>
                <c:pt idx="229">
                  <c:v>9</c:v>
                </c:pt>
                <c:pt idx="230">
                  <c:v>9</c:v>
                </c:pt>
                <c:pt idx="231">
                  <c:v>9</c:v>
                </c:pt>
                <c:pt idx="232">
                  <c:v>9</c:v>
                </c:pt>
                <c:pt idx="233">
                  <c:v>9</c:v>
                </c:pt>
                <c:pt idx="234">
                  <c:v>9</c:v>
                </c:pt>
                <c:pt idx="235">
                  <c:v>9</c:v>
                </c:pt>
                <c:pt idx="236">
                  <c:v>9</c:v>
                </c:pt>
                <c:pt idx="237">
                  <c:v>9</c:v>
                </c:pt>
                <c:pt idx="238">
                  <c:v>9</c:v>
                </c:pt>
                <c:pt idx="239">
                  <c:v>9</c:v>
                </c:pt>
                <c:pt idx="240">
                  <c:v>9</c:v>
                </c:pt>
                <c:pt idx="241">
                  <c:v>9</c:v>
                </c:pt>
                <c:pt idx="242">
                  <c:v>9</c:v>
                </c:pt>
                <c:pt idx="243">
                  <c:v>9</c:v>
                </c:pt>
                <c:pt idx="244">
                  <c:v>9</c:v>
                </c:pt>
                <c:pt idx="245">
                  <c:v>9</c:v>
                </c:pt>
                <c:pt idx="246">
                  <c:v>9</c:v>
                </c:pt>
                <c:pt idx="247">
                  <c:v>9</c:v>
                </c:pt>
                <c:pt idx="248">
                  <c:v>9</c:v>
                </c:pt>
                <c:pt idx="249">
                  <c:v>9</c:v>
                </c:pt>
                <c:pt idx="250">
                  <c:v>9</c:v>
                </c:pt>
                <c:pt idx="251">
                  <c:v>9</c:v>
                </c:pt>
                <c:pt idx="252">
                  <c:v>9</c:v>
                </c:pt>
                <c:pt idx="253">
                  <c:v>9</c:v>
                </c:pt>
                <c:pt idx="254">
                  <c:v>9</c:v>
                </c:pt>
                <c:pt idx="255">
                  <c:v>9</c:v>
                </c:pt>
                <c:pt idx="256">
                  <c:v>9</c:v>
                </c:pt>
                <c:pt idx="257">
                  <c:v>9</c:v>
                </c:pt>
                <c:pt idx="258">
                  <c:v>9</c:v>
                </c:pt>
                <c:pt idx="259">
                  <c:v>9</c:v>
                </c:pt>
                <c:pt idx="260">
                  <c:v>9</c:v>
                </c:pt>
                <c:pt idx="261">
                  <c:v>9</c:v>
                </c:pt>
                <c:pt idx="262">
                  <c:v>9</c:v>
                </c:pt>
                <c:pt idx="263">
                  <c:v>9</c:v>
                </c:pt>
                <c:pt idx="264">
                  <c:v>9</c:v>
                </c:pt>
                <c:pt idx="265">
                  <c:v>9</c:v>
                </c:pt>
                <c:pt idx="266">
                  <c:v>9</c:v>
                </c:pt>
                <c:pt idx="267">
                  <c:v>9</c:v>
                </c:pt>
                <c:pt idx="268">
                  <c:v>9</c:v>
                </c:pt>
                <c:pt idx="269">
                  <c:v>9</c:v>
                </c:pt>
                <c:pt idx="270">
                  <c:v>9</c:v>
                </c:pt>
                <c:pt idx="271">
                  <c:v>9</c:v>
                </c:pt>
                <c:pt idx="272">
                  <c:v>9</c:v>
                </c:pt>
                <c:pt idx="273">
                  <c:v>9</c:v>
                </c:pt>
                <c:pt idx="274">
                  <c:v>9</c:v>
                </c:pt>
                <c:pt idx="275">
                  <c:v>9</c:v>
                </c:pt>
                <c:pt idx="276">
                  <c:v>9</c:v>
                </c:pt>
                <c:pt idx="277">
                  <c:v>9</c:v>
                </c:pt>
                <c:pt idx="278">
                  <c:v>9</c:v>
                </c:pt>
                <c:pt idx="279">
                  <c:v>9</c:v>
                </c:pt>
                <c:pt idx="280">
                  <c:v>9</c:v>
                </c:pt>
                <c:pt idx="281">
                  <c:v>9</c:v>
                </c:pt>
                <c:pt idx="282">
                  <c:v>9</c:v>
                </c:pt>
                <c:pt idx="283">
                  <c:v>9</c:v>
                </c:pt>
                <c:pt idx="284">
                  <c:v>9</c:v>
                </c:pt>
                <c:pt idx="285">
                  <c:v>9</c:v>
                </c:pt>
                <c:pt idx="286">
                  <c:v>9</c:v>
                </c:pt>
                <c:pt idx="287">
                  <c:v>9</c:v>
                </c:pt>
                <c:pt idx="288">
                  <c:v>9</c:v>
                </c:pt>
                <c:pt idx="289">
                  <c:v>9</c:v>
                </c:pt>
                <c:pt idx="290">
                  <c:v>9</c:v>
                </c:pt>
                <c:pt idx="291">
                  <c:v>9</c:v>
                </c:pt>
                <c:pt idx="292">
                  <c:v>9</c:v>
                </c:pt>
                <c:pt idx="293">
                  <c:v>9</c:v>
                </c:pt>
                <c:pt idx="294">
                  <c:v>9</c:v>
                </c:pt>
                <c:pt idx="295">
                  <c:v>9</c:v>
                </c:pt>
                <c:pt idx="296">
                  <c:v>9</c:v>
                </c:pt>
                <c:pt idx="297">
                  <c:v>9</c:v>
                </c:pt>
                <c:pt idx="298">
                  <c:v>9</c:v>
                </c:pt>
                <c:pt idx="299">
                  <c:v>9</c:v>
                </c:pt>
                <c:pt idx="300">
                  <c:v>9</c:v>
                </c:pt>
                <c:pt idx="301">
                  <c:v>9</c:v>
                </c:pt>
                <c:pt idx="302">
                  <c:v>9</c:v>
                </c:pt>
                <c:pt idx="303">
                  <c:v>9</c:v>
                </c:pt>
                <c:pt idx="304">
                  <c:v>9</c:v>
                </c:pt>
                <c:pt idx="305">
                  <c:v>9</c:v>
                </c:pt>
                <c:pt idx="306">
                  <c:v>9</c:v>
                </c:pt>
                <c:pt idx="307">
                  <c:v>9</c:v>
                </c:pt>
                <c:pt idx="308">
                  <c:v>9</c:v>
                </c:pt>
                <c:pt idx="309">
                  <c:v>9</c:v>
                </c:pt>
                <c:pt idx="310">
                  <c:v>9</c:v>
                </c:pt>
                <c:pt idx="311">
                  <c:v>9</c:v>
                </c:pt>
                <c:pt idx="312">
                  <c:v>9</c:v>
                </c:pt>
                <c:pt idx="313">
                  <c:v>9</c:v>
                </c:pt>
                <c:pt idx="314">
                  <c:v>9</c:v>
                </c:pt>
                <c:pt idx="315">
                  <c:v>9</c:v>
                </c:pt>
                <c:pt idx="316">
                  <c:v>9</c:v>
                </c:pt>
                <c:pt idx="317">
                  <c:v>9</c:v>
                </c:pt>
              </c:numCache>
            </c:numRef>
          </c:val>
          <c:smooth val="0"/>
          <c:extLst>
            <c:ext xmlns:c16="http://schemas.microsoft.com/office/drawing/2014/chart" uri="{C3380CC4-5D6E-409C-BE32-E72D297353CC}">
              <c16:uniqueId val="{00000009-3604-4F8E-A73F-C3806DBAC306}"/>
            </c:ext>
          </c:extLst>
        </c:ser>
        <c:dLbls>
          <c:showLegendKey val="0"/>
          <c:showVal val="0"/>
          <c:showCatName val="0"/>
          <c:showSerName val="0"/>
          <c:showPercent val="0"/>
          <c:showBubbleSize val="0"/>
        </c:dLbls>
        <c:marker val="1"/>
        <c:smooth val="0"/>
        <c:axId val="295808768"/>
        <c:axId val="295809328"/>
        <c:extLst>
          <c:ext xmlns:c15="http://schemas.microsoft.com/office/drawing/2012/chart" uri="{02D57815-91ED-43cb-92C2-25804820EDAC}">
            <c15:filteredLineSeries>
              <c15:ser>
                <c:idx val="5"/>
                <c:order val="3"/>
                <c:tx>
                  <c:strRef>
                    <c:extLst>
                      <c:ext uri="{02D57815-91ED-43cb-92C2-25804820EDAC}">
                        <c15:formulaRef>
                          <c15:sqref>Gráfico3.5PanelA!$E$1</c15:sqref>
                        </c15:formulaRef>
                      </c:ext>
                    </c:extLst>
                    <c:strCache>
                      <c:ptCount val="1"/>
                      <c:pt idx="0">
                        <c:v>REF-R1</c:v>
                      </c:pt>
                    </c:strCache>
                  </c:strRef>
                </c:tx>
                <c:spPr>
                  <a:ln w="28575" cap="rnd" cmpd="sng" algn="ctr">
                    <a:solidFill>
                      <a:schemeClr val="accent6">
                        <a:shade val="95000"/>
                        <a:satMod val="105000"/>
                      </a:schemeClr>
                    </a:solidFill>
                    <a:prstDash val="solid"/>
                    <a:round/>
                  </a:ln>
                  <a:effectLst/>
                </c:spPr>
                <c:marker>
                  <c:symbol val="none"/>
                </c:marker>
                <c:dLbls>
                  <c:dLbl>
                    <c:idx val="311"/>
                    <c:showLegendKey val="0"/>
                    <c:showVal val="1"/>
                    <c:showCatName val="0"/>
                    <c:showSerName val="0"/>
                    <c:showPercent val="0"/>
                    <c:showBubbleSize val="0"/>
                    <c:extLst>
                      <c:ext uri="{CE6537A1-D6FC-4f65-9D91-7224C49458BB}"/>
                      <c:ext xmlns:c16="http://schemas.microsoft.com/office/drawing/2014/chart" uri="{C3380CC4-5D6E-409C-BE32-E72D297353CC}">
                        <c16:uniqueId val="{0000000A-3604-4F8E-A73F-C3806DBAC30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extLst>
                      <c:ext uri="{02D57815-91ED-43cb-92C2-25804820EDAC}">
                        <c15:formulaRef>
                          <c15:sqref>Gráfico3.5PanelA!$A$2:$A$1898</c15:sqref>
                        </c15:formulaRef>
                      </c:ext>
                    </c:extLst>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extLst>
                      <c:ext uri="{02D57815-91ED-43cb-92C2-25804820EDAC}">
                        <c15:formulaRef>
                          <c15:sqref>Gráfico3.5PanelA!$E$2:$E$1898</c15:sqref>
                        </c15:formulaRef>
                      </c:ext>
                    </c:extLst>
                    <c:numCache>
                      <c:formatCode>General</c:formatCode>
                      <c:ptCount val="1897"/>
                    </c:numCache>
                  </c:numRef>
                </c:val>
                <c:smooth val="0"/>
                <c:extLst>
                  <c:ext xmlns:c16="http://schemas.microsoft.com/office/drawing/2014/chart" uri="{C3380CC4-5D6E-409C-BE32-E72D297353CC}">
                    <c16:uniqueId val="{0000000B-3604-4F8E-A73F-C3806DBAC306}"/>
                  </c:ext>
                </c:extLst>
              </c15:ser>
            </c15:filteredLineSeries>
          </c:ext>
        </c:extLst>
      </c:lineChart>
      <c:dateAx>
        <c:axId val="295808768"/>
        <c:scaling>
          <c:orientation val="minMax"/>
          <c:max val="46174"/>
          <c:min val="37408"/>
        </c:scaling>
        <c:delete val="0"/>
        <c:axPos val="b"/>
        <c:numFmt formatCode="mmm\-yy"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295809328"/>
        <c:crosses val="autoZero"/>
        <c:auto val="1"/>
        <c:lblOffset val="100"/>
        <c:baseTimeUnit val="months"/>
        <c:majorUnit val="24"/>
        <c:majorTimeUnit val="months"/>
      </c:dateAx>
      <c:valAx>
        <c:axId val="295809328"/>
        <c:scaling>
          <c:orientation val="minMax"/>
          <c:max val="22"/>
          <c:min val="8"/>
        </c:scaling>
        <c:delete val="0"/>
        <c:axPos val="l"/>
        <c:title>
          <c:tx>
            <c:rich>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9.2329263113790534E-3"/>
              <c:y val="1.3409199447793042E-2"/>
            </c:manualLayout>
          </c:layout>
          <c:overlay val="0"/>
          <c:spPr>
            <a:noFill/>
            <a:ln>
              <a:noFill/>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title>
        <c:numFmt formatCode="#,##0.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295808768"/>
        <c:crosses val="autoZero"/>
        <c:crossBetween val="between"/>
      </c:valAx>
      <c:spPr>
        <a:noFill/>
        <a:ln>
          <a:noFill/>
        </a:ln>
        <a:effectLst/>
      </c:spPr>
    </c:plotArea>
    <c:legend>
      <c:legendPos val="r"/>
      <c:legendEntry>
        <c:idx val="0"/>
        <c:delete val="1"/>
      </c:legendEntry>
      <c:legendEntry>
        <c:idx val="1"/>
        <c:delete val="1"/>
      </c:legendEntry>
      <c:legendEntry>
        <c:idx val="3"/>
        <c:delete val="1"/>
      </c:legendEntry>
      <c:legendEntry>
        <c:idx val="5"/>
        <c:delete val="1"/>
      </c:legendEntry>
      <c:layout>
        <c:manualLayout>
          <c:xMode val="edge"/>
          <c:yMode val="edge"/>
          <c:x val="0.21343083139199082"/>
          <c:y val="0.94620790036706082"/>
          <c:w val="0.54764253913450633"/>
          <c:h val="5.2331752534482225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legend>
    <c:plotVisOnly val="1"/>
    <c:dispBlanksAs val="gap"/>
    <c:showDLblsOverMax val="0"/>
  </c:chart>
  <c:spPr>
    <a:solidFill>
      <a:sysClr val="window" lastClr="FFFFFF"/>
    </a:solidFill>
    <a:ln w="9525" cap="flat" cmpd="sng" algn="ctr">
      <a:noFill/>
      <a:prstDash val="solid"/>
      <a:round/>
    </a:ln>
    <a:effectLst/>
  </c:spPr>
  <c:txPr>
    <a:bodyPr/>
    <a:lstStyle/>
    <a:p>
      <a:pPr>
        <a:defRPr sz="1100">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747590468940937E-2"/>
          <c:y val="6.8998162388341097E-2"/>
          <c:w val="0.85692926109734147"/>
          <c:h val="0.80775761127756718"/>
        </c:manualLayout>
      </c:layout>
      <c:areaChart>
        <c:grouping val="standard"/>
        <c:varyColors val="0"/>
        <c:ser>
          <c:idx val="7"/>
          <c:order val="6"/>
          <c:tx>
            <c:strRef>
              <c:f>'Gráfico3.5Panel B'!$I$1</c:f>
              <c:strCache>
                <c:ptCount val="1"/>
                <c:pt idx="0">
                  <c:v>Sombra</c:v>
                </c:pt>
              </c:strCache>
            </c:strRef>
          </c:tx>
          <c:spPr>
            <a:solidFill>
              <a:srgbClr val="572D5B">
                <a:alpha val="30196"/>
              </a:srgbClr>
            </a:solidFill>
            <a:ln>
              <a:noFill/>
            </a:ln>
            <a:effectLst/>
          </c:spPr>
          <c:cat>
            <c:numRef>
              <c:f>'Gráfico3.5Panel 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 B'!$I$2:$I$1898</c:f>
              <c:numCache>
                <c:formatCode>0.0</c:formatCode>
                <c:ptCount val="189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1000</c:v>
                </c:pt>
                <c:pt idx="297">
                  <c:v>1000</c:v>
                </c:pt>
                <c:pt idx="298">
                  <c:v>1000</c:v>
                </c:pt>
                <c:pt idx="299">
                  <c:v>1000</c:v>
                </c:pt>
                <c:pt idx="300">
                  <c:v>1000</c:v>
                </c:pt>
                <c:pt idx="301">
                  <c:v>1000</c:v>
                </c:pt>
                <c:pt idx="302">
                  <c:v>1000</c:v>
                </c:pt>
                <c:pt idx="303">
                  <c:v>1000</c:v>
                </c:pt>
                <c:pt idx="304">
                  <c:v>1000</c:v>
                </c:pt>
                <c:pt idx="305">
                  <c:v>1000</c:v>
                </c:pt>
                <c:pt idx="306">
                  <c:v>1000</c:v>
                </c:pt>
                <c:pt idx="307">
                  <c:v>1000</c:v>
                </c:pt>
                <c:pt idx="308">
                  <c:v>1000</c:v>
                </c:pt>
                <c:pt idx="309">
                  <c:v>1000</c:v>
                </c:pt>
                <c:pt idx="310">
                  <c:v>1000</c:v>
                </c:pt>
                <c:pt idx="311">
                  <c:v>1000</c:v>
                </c:pt>
                <c:pt idx="312">
                  <c:v>1000</c:v>
                </c:pt>
                <c:pt idx="313">
                  <c:v>1000</c:v>
                </c:pt>
                <c:pt idx="314">
                  <c:v>1000</c:v>
                </c:pt>
                <c:pt idx="315">
                  <c:v>1000</c:v>
                </c:pt>
                <c:pt idx="316">
                  <c:v>1000</c:v>
                </c:pt>
                <c:pt idx="317">
                  <c:v>1000</c:v>
                </c:pt>
              </c:numCache>
            </c:numRef>
          </c:val>
          <c:extLst>
            <c:ext xmlns:c16="http://schemas.microsoft.com/office/drawing/2014/chart" uri="{C3380CC4-5D6E-409C-BE32-E72D297353CC}">
              <c16:uniqueId val="{00000000-3FED-4DF8-98D1-E39D26A71566}"/>
            </c:ext>
          </c:extLst>
        </c:ser>
        <c:dLbls>
          <c:showLegendKey val="0"/>
          <c:showVal val="0"/>
          <c:showCatName val="0"/>
          <c:showSerName val="0"/>
          <c:showPercent val="0"/>
          <c:showBubbleSize val="0"/>
        </c:dLbls>
        <c:axId val="295808768"/>
        <c:axId val="295809328"/>
      </c:areaChart>
      <c:lineChart>
        <c:grouping val="standard"/>
        <c:varyColors val="0"/>
        <c:ser>
          <c:idx val="0"/>
          <c:order val="0"/>
          <c:tx>
            <c:strRef>
              <c:f>'Gráfico3.5Panel B'!$B$1</c:f>
              <c:strCache>
                <c:ptCount val="1"/>
                <c:pt idx="0">
                  <c:v>Solvencia</c:v>
                </c:pt>
              </c:strCache>
            </c:strRef>
          </c:tx>
          <c:spPr>
            <a:ln w="28575" cap="rnd" cmpd="sng" algn="ctr">
              <a:solidFill>
                <a:srgbClr val="572D5B"/>
              </a:solidFill>
              <a:prstDash val="solid"/>
              <a:round/>
            </a:ln>
            <a:effectLst/>
          </c:spPr>
          <c:marker>
            <c:symbol val="none"/>
          </c:marker>
          <c:cat>
            <c:numRef>
              <c:f>'Gráfico3.5Panel 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 B'!$B$2:$B$1898</c:f>
              <c:numCache>
                <c:formatCode>0.0</c:formatCode>
                <c:ptCount val="1897"/>
                <c:pt idx="168">
                  <c:v>10.042450569982799</c:v>
                </c:pt>
                <c:pt idx="169">
                  <c:v>10.136808224116701</c:v>
                </c:pt>
                <c:pt idx="170">
                  <c:v>11.3973180486306</c:v>
                </c:pt>
                <c:pt idx="171">
                  <c:v>11.314624600362301</c:v>
                </c:pt>
                <c:pt idx="172">
                  <c:v>11.306438245480301</c:v>
                </c:pt>
                <c:pt idx="173">
                  <c:v>10.9136250936615</c:v>
                </c:pt>
                <c:pt idx="174">
                  <c:v>10.8896025141997</c:v>
                </c:pt>
                <c:pt idx="175">
                  <c:v>10.784448461301301</c:v>
                </c:pt>
                <c:pt idx="176">
                  <c:v>10.757055674929699</c:v>
                </c:pt>
                <c:pt idx="177">
                  <c:v>10.597348963843601</c:v>
                </c:pt>
                <c:pt idx="178">
                  <c:v>10.5827011755208</c:v>
                </c:pt>
                <c:pt idx="179">
                  <c:v>10.360329888049099</c:v>
                </c:pt>
                <c:pt idx="180">
                  <c:v>10.3093577992699</c:v>
                </c:pt>
                <c:pt idx="181">
                  <c:v>10.346423461876201</c:v>
                </c:pt>
                <c:pt idx="182">
                  <c:v>10.608782084224801</c:v>
                </c:pt>
                <c:pt idx="183">
                  <c:v>10.9193371572308</c:v>
                </c:pt>
                <c:pt idx="184">
                  <c:v>10.881724357598401</c:v>
                </c:pt>
                <c:pt idx="185">
                  <c:v>10.711899201556701</c:v>
                </c:pt>
                <c:pt idx="186">
                  <c:v>10.4153429821618</c:v>
                </c:pt>
                <c:pt idx="187">
                  <c:v>10.112803760474499</c:v>
                </c:pt>
                <c:pt idx="188">
                  <c:v>10.342686697815399</c:v>
                </c:pt>
                <c:pt idx="189">
                  <c:v>10.326768444452</c:v>
                </c:pt>
                <c:pt idx="190">
                  <c:v>10.169712873017501</c:v>
                </c:pt>
                <c:pt idx="191">
                  <c:v>10.089475487922201</c:v>
                </c:pt>
                <c:pt idx="192">
                  <c:v>9.8165475657108399</c:v>
                </c:pt>
                <c:pt idx="193">
                  <c:v>9.6703573502200513</c:v>
                </c:pt>
                <c:pt idx="194">
                  <c:v>10.700455210162801</c:v>
                </c:pt>
                <c:pt idx="195">
                  <c:v>10.9189468972586</c:v>
                </c:pt>
                <c:pt idx="196">
                  <c:v>10.757528264015601</c:v>
                </c:pt>
                <c:pt idx="197">
                  <c:v>10.071039329973901</c:v>
                </c:pt>
                <c:pt idx="198">
                  <c:v>9.966324417099349</c:v>
                </c:pt>
                <c:pt idx="199">
                  <c:v>10.0126028636786</c:v>
                </c:pt>
                <c:pt idx="200">
                  <c:v>10.693583628349099</c:v>
                </c:pt>
                <c:pt idx="201">
                  <c:v>10.553921723670499</c:v>
                </c:pt>
                <c:pt idx="202">
                  <c:v>10.340739086240299</c:v>
                </c:pt>
                <c:pt idx="203">
                  <c:v>10.324923937630299</c:v>
                </c:pt>
                <c:pt idx="204">
                  <c:v>10.4027127667337</c:v>
                </c:pt>
                <c:pt idx="205">
                  <c:v>10.403311884815599</c:v>
                </c:pt>
                <c:pt idx="206">
                  <c:v>11.439318333000999</c:v>
                </c:pt>
                <c:pt idx="207">
                  <c:v>11.4937933592619</c:v>
                </c:pt>
                <c:pt idx="208">
                  <c:v>11.428733810921401</c:v>
                </c:pt>
                <c:pt idx="209">
                  <c:v>11.231617154437499</c:v>
                </c:pt>
                <c:pt idx="210">
                  <c:v>11.279406443218299</c:v>
                </c:pt>
                <c:pt idx="211">
                  <c:v>11.2595071519789</c:v>
                </c:pt>
                <c:pt idx="212">
                  <c:v>11.2274965168818</c:v>
                </c:pt>
                <c:pt idx="213">
                  <c:v>11.161142701417299</c:v>
                </c:pt>
                <c:pt idx="214">
                  <c:v>11.021703545980301</c:v>
                </c:pt>
                <c:pt idx="215">
                  <c:v>11.0016975310555</c:v>
                </c:pt>
                <c:pt idx="216">
                  <c:v>10.8996765416604</c:v>
                </c:pt>
                <c:pt idx="217">
                  <c:v>10.767659149743599</c:v>
                </c:pt>
                <c:pt idx="218">
                  <c:v>11.615533000136601</c:v>
                </c:pt>
                <c:pt idx="219">
                  <c:v>11.615952795937901</c:v>
                </c:pt>
                <c:pt idx="220">
                  <c:v>11.4601933112881</c:v>
                </c:pt>
                <c:pt idx="221">
                  <c:v>11.4896652917636</c:v>
                </c:pt>
                <c:pt idx="222">
                  <c:v>11.447617274523999</c:v>
                </c:pt>
                <c:pt idx="223">
                  <c:v>11.379085688242201</c:v>
                </c:pt>
                <c:pt idx="224">
                  <c:v>11.496124979196699</c:v>
                </c:pt>
                <c:pt idx="225">
                  <c:v>11.4136963366623</c:v>
                </c:pt>
                <c:pt idx="226">
                  <c:v>11.271304123128999</c:v>
                </c:pt>
                <c:pt idx="227">
                  <c:v>11.1746317986526</c:v>
                </c:pt>
                <c:pt idx="228">
                  <c:v>11.246672615761199</c:v>
                </c:pt>
                <c:pt idx="229">
                  <c:v>11.228351132826599</c:v>
                </c:pt>
                <c:pt idx="230">
                  <c:v>11.6480826972677</c:v>
                </c:pt>
                <c:pt idx="231">
                  <c:v>11.477744542838799</c:v>
                </c:pt>
                <c:pt idx="232">
                  <c:v>11.2939804407827</c:v>
                </c:pt>
                <c:pt idx="233">
                  <c:v>11.28554363674</c:v>
                </c:pt>
                <c:pt idx="234">
                  <c:v>11.2890668816062</c:v>
                </c:pt>
                <c:pt idx="235">
                  <c:v>11.0967757622502</c:v>
                </c:pt>
                <c:pt idx="236">
                  <c:v>10.9791310057847</c:v>
                </c:pt>
                <c:pt idx="237">
                  <c:v>10.971190954630201</c:v>
                </c:pt>
                <c:pt idx="238">
                  <c:v>10.679839206659</c:v>
                </c:pt>
                <c:pt idx="239">
                  <c:v>10.6447293793669</c:v>
                </c:pt>
                <c:pt idx="240">
                  <c:v>10.6172817931129</c:v>
                </c:pt>
                <c:pt idx="241">
                  <c:v>10.502333315613701</c:v>
                </c:pt>
                <c:pt idx="242">
                  <c:v>10.4023689874544</c:v>
                </c:pt>
                <c:pt idx="243">
                  <c:v>10.217004579487901</c:v>
                </c:pt>
                <c:pt idx="244">
                  <c:v>10.476032491445499</c:v>
                </c:pt>
                <c:pt idx="245">
                  <c:v>10.838635700069601</c:v>
                </c:pt>
                <c:pt idx="246">
                  <c:v>11.6550518885686</c:v>
                </c:pt>
                <c:pt idx="247">
                  <c:v>11.8459633582724</c:v>
                </c:pt>
                <c:pt idx="248">
                  <c:v>11.824947530502699</c:v>
                </c:pt>
                <c:pt idx="249">
                  <c:v>11.8878485061731</c:v>
                </c:pt>
                <c:pt idx="250">
                  <c:v>11.9463953118382</c:v>
                </c:pt>
                <c:pt idx="251">
                  <c:v>13.172977063952802</c:v>
                </c:pt>
                <c:pt idx="252">
                  <c:v>17.098024745335898</c:v>
                </c:pt>
                <c:pt idx="253">
                  <c:v>16.961076112365099</c:v>
                </c:pt>
                <c:pt idx="254">
                  <c:v>16.680045311751801</c:v>
                </c:pt>
                <c:pt idx="255">
                  <c:v>16.924143018448401</c:v>
                </c:pt>
                <c:pt idx="256">
                  <c:v>17.0086348207032</c:v>
                </c:pt>
                <c:pt idx="257">
                  <c:v>16.886561877272598</c:v>
                </c:pt>
                <c:pt idx="258">
                  <c:v>16.9040878936346</c:v>
                </c:pt>
                <c:pt idx="259">
                  <c:v>17.133549041937702</c:v>
                </c:pt>
                <c:pt idx="260">
                  <c:v>17.047417291323899</c:v>
                </c:pt>
                <c:pt idx="261">
                  <c:v>17.203986329005499</c:v>
                </c:pt>
                <c:pt idx="262">
                  <c:v>17.131047212245001</c:v>
                </c:pt>
                <c:pt idx="263">
                  <c:v>17.521991408775499</c:v>
                </c:pt>
                <c:pt idx="264">
                  <c:v>17.151604043623202</c:v>
                </c:pt>
                <c:pt idx="265">
                  <c:v>16.912884516460199</c:v>
                </c:pt>
                <c:pt idx="266">
                  <c:v>14.104520247074701</c:v>
                </c:pt>
                <c:pt idx="267">
                  <c:v>14.0704985030156</c:v>
                </c:pt>
                <c:pt idx="268">
                  <c:v>14.232989280239799</c:v>
                </c:pt>
                <c:pt idx="269">
                  <c:v>13.9840159028186</c:v>
                </c:pt>
                <c:pt idx="270">
                  <c:v>13.828763503956502</c:v>
                </c:pt>
                <c:pt idx="271">
                  <c:v>14.1058292673408</c:v>
                </c:pt>
                <c:pt idx="272">
                  <c:v>14.237088568830799</c:v>
                </c:pt>
                <c:pt idx="273">
                  <c:v>13.914628427398801</c:v>
                </c:pt>
                <c:pt idx="274">
                  <c:v>14.1368274138863</c:v>
                </c:pt>
                <c:pt idx="275">
                  <c:v>14.5416866525296</c:v>
                </c:pt>
                <c:pt idx="276">
                  <c:v>14.216155486777701</c:v>
                </c:pt>
                <c:pt idx="277">
                  <c:v>14.3685422137765</c:v>
                </c:pt>
                <c:pt idx="278">
                  <c:v>14.082532663930399</c:v>
                </c:pt>
                <c:pt idx="279">
                  <c:v>14.139750063923101</c:v>
                </c:pt>
                <c:pt idx="280">
                  <c:v>14.1871816258762</c:v>
                </c:pt>
                <c:pt idx="281">
                  <c:v>14.171538654740301</c:v>
                </c:pt>
                <c:pt idx="282">
                  <c:v>14.213561152465301</c:v>
                </c:pt>
                <c:pt idx="283">
                  <c:v>14.029430035183802</c:v>
                </c:pt>
                <c:pt idx="284">
                  <c:v>14.057225122495302</c:v>
                </c:pt>
                <c:pt idx="285">
                  <c:v>14.082988261648898</c:v>
                </c:pt>
                <c:pt idx="286">
                  <c:v>14.228510688076801</c:v>
                </c:pt>
                <c:pt idx="287">
                  <c:v>14.8048558452788</c:v>
                </c:pt>
                <c:pt idx="288">
                  <c:v>14.975666604686699</c:v>
                </c:pt>
                <c:pt idx="289">
                  <c:v>14.960522474268201</c:v>
                </c:pt>
                <c:pt idx="290">
                  <c:v>14.485509155381299</c:v>
                </c:pt>
                <c:pt idx="291">
                  <c:v>14.6633784925427</c:v>
                </c:pt>
                <c:pt idx="292">
                  <c:v>14.643824469308599</c:v>
                </c:pt>
                <c:pt idx="293">
                  <c:v>14.6390260789163</c:v>
                </c:pt>
              </c:numCache>
            </c:numRef>
          </c:val>
          <c:smooth val="0"/>
          <c:extLst>
            <c:ext xmlns:c16="http://schemas.microsoft.com/office/drawing/2014/chart" uri="{C3380CC4-5D6E-409C-BE32-E72D297353CC}">
              <c16:uniqueId val="{00000001-3FED-4DF8-98D1-E39D26A71566}"/>
            </c:ext>
          </c:extLst>
        </c:ser>
        <c:ser>
          <c:idx val="3"/>
          <c:order val="2"/>
          <c:tx>
            <c:v>Adverso 1</c:v>
          </c:tx>
          <c:spPr>
            <a:ln w="28575" cap="rnd" cmpd="sng" algn="ctr">
              <a:solidFill>
                <a:srgbClr val="EDB400"/>
              </a:solidFill>
              <a:prstDash val="sysDash"/>
              <a:round/>
            </a:ln>
            <a:effectLst/>
          </c:spPr>
          <c:marker>
            <c:symbol val="none"/>
          </c:marker>
          <c:dLbls>
            <c:dLbl>
              <c:idx val="317"/>
              <c:layout>
                <c:manualLayout>
                  <c:x val="-3.947752275747076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FED-4DF8-98D1-E39D26A7156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EDB400"/>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'Gráfico3.5Panel 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 B'!$D$2:$D$1898</c:f>
              <c:numCache>
                <c:formatCode>General</c:formatCode>
                <c:ptCount val="1897"/>
                <c:pt idx="293" formatCode="0.0">
                  <c:v>14.6390260789163</c:v>
                </c:pt>
                <c:pt idx="294" formatCode="0.0">
                  <c:v>14.667915511403224</c:v>
                </c:pt>
                <c:pt idx="295" formatCode="0.0">
                  <c:v>14.696804943890147</c:v>
                </c:pt>
                <c:pt idx="296" formatCode="0.0">
                  <c:v>14.754583808863998</c:v>
                </c:pt>
                <c:pt idx="297" formatCode="0.0">
                  <c:v>14.722027363224074</c:v>
                </c:pt>
                <c:pt idx="298" formatCode="0.0">
                  <c:v>14.689470917584149</c:v>
                </c:pt>
                <c:pt idx="299" formatCode="0.0">
                  <c:v>14.624358026304296</c:v>
                </c:pt>
                <c:pt idx="300" formatCode="0.0">
                  <c:v>14.479561434255524</c:v>
                </c:pt>
                <c:pt idx="301" formatCode="0.0">
                  <c:v>14.33476484220675</c:v>
                </c:pt>
                <c:pt idx="302" formatCode="0.0">
                  <c:v>14.045171658109199</c:v>
                </c:pt>
                <c:pt idx="303" formatCode="0.0">
                  <c:v>13.933966358919374</c:v>
                </c:pt>
                <c:pt idx="304" formatCode="0.0">
                  <c:v>13.822761059729549</c:v>
                </c:pt>
                <c:pt idx="305" formatCode="0.0">
                  <c:v>13.600350461349898</c:v>
                </c:pt>
                <c:pt idx="306" formatCode="0.0">
                  <c:v>13.578490383671474</c:v>
                </c:pt>
                <c:pt idx="307" formatCode="0.0">
                  <c:v>13.55663030599305</c:v>
                </c:pt>
                <c:pt idx="308" formatCode="0.0">
                  <c:v>13.512910150636198</c:v>
                </c:pt>
                <c:pt idx="309" formatCode="0.0">
                  <c:v>13.497297986882474</c:v>
                </c:pt>
                <c:pt idx="310" formatCode="0.0">
                  <c:v>13.481685823128746</c:v>
                </c:pt>
                <c:pt idx="311" formatCode="0.0">
                  <c:v>13.450461495621298</c:v>
                </c:pt>
                <c:pt idx="312" formatCode="0.0">
                  <c:v>13.291217918981298</c:v>
                </c:pt>
                <c:pt idx="313" formatCode="0.0">
                  <c:v>13.131974342341298</c:v>
                </c:pt>
                <c:pt idx="314" formatCode="0.0">
                  <c:v>12.8134871890613</c:v>
                </c:pt>
                <c:pt idx="315" formatCode="0.0">
                  <c:v>12.747862912127626</c:v>
                </c:pt>
                <c:pt idx="316" formatCode="0.0">
                  <c:v>12.682238635193951</c:v>
                </c:pt>
                <c:pt idx="317" formatCode="0.0">
                  <c:v>12.550990081326599</c:v>
                </c:pt>
              </c:numCache>
            </c:numRef>
          </c:val>
          <c:smooth val="0"/>
          <c:extLst>
            <c:ext xmlns:c16="http://schemas.microsoft.com/office/drawing/2014/chart" uri="{C3380CC4-5D6E-409C-BE32-E72D297353CC}">
              <c16:uniqueId val="{00000003-3FED-4DF8-98D1-E39D26A71566}"/>
            </c:ext>
          </c:extLst>
        </c:ser>
        <c:ser>
          <c:idx val="2"/>
          <c:order val="1"/>
          <c:tx>
            <c:strRef>
              <c:f>'Gráfico3.5Panel B'!$C$1</c:f>
              <c:strCache>
                <c:ptCount val="1"/>
                <c:pt idx="0">
                  <c:v>Central</c:v>
                </c:pt>
              </c:strCache>
            </c:strRef>
          </c:tx>
          <c:spPr>
            <a:ln w="28575" cap="rnd" cmpd="sng" algn="ctr">
              <a:solidFill>
                <a:schemeClr val="accent3">
                  <a:shade val="95000"/>
                  <a:satMod val="105000"/>
                </a:schemeClr>
              </a:solidFill>
              <a:prstDash val="solid"/>
              <a:round/>
            </a:ln>
            <a:effectLst/>
          </c:spPr>
          <c:marker>
            <c:symbol val="none"/>
          </c:marker>
          <c:dLbls>
            <c:dLbl>
              <c:idx val="30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FED-4DF8-98D1-E39D26A71566}"/>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'Gráfico3.5Panel 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 B'!$C$2:$C$1898</c:f>
              <c:numCache>
                <c:formatCode>0.0</c:formatCode>
                <c:ptCount val="1897"/>
              </c:numCache>
            </c:numRef>
          </c:val>
          <c:smooth val="0"/>
          <c:extLst xmlns:c15="http://schemas.microsoft.com/office/drawing/2012/chart">
            <c:ext xmlns:c16="http://schemas.microsoft.com/office/drawing/2014/chart" uri="{C3380CC4-5D6E-409C-BE32-E72D297353CC}">
              <c16:uniqueId val="{00000005-3FED-4DF8-98D1-E39D26A71566}"/>
            </c:ext>
          </c:extLst>
        </c:ser>
        <c:ser>
          <c:idx val="1"/>
          <c:order val="4"/>
          <c:tx>
            <c:v>Adverso 2</c:v>
          </c:tx>
          <c:spPr>
            <a:ln w="28575" cap="rnd" cmpd="sng" algn="ctr">
              <a:solidFill>
                <a:schemeClr val="accent2"/>
              </a:solidFill>
              <a:prstDash val="sysDash"/>
              <a:round/>
            </a:ln>
            <a:effectLst/>
          </c:spPr>
          <c:marker>
            <c:symbol val="none"/>
          </c:marker>
          <c:dLbls>
            <c:dLbl>
              <c:idx val="317"/>
              <c:layout>
                <c:manualLayout>
                  <c:x val="-7.5595238095239941E-3"/>
                  <c:y val="1.7638888888888798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2"/>
                      </a:solidFill>
                      <a:latin typeface="Times" panose="02020603050405020304" pitchFamily="18" charset="0"/>
                      <a:ea typeface="+mn-ea"/>
                      <a:cs typeface="Times" panose="02020603050405020304" pitchFamily="18" charset="0"/>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FED-4DF8-98D1-E39D26A71566}"/>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2"/>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'Gráfico3.5Panel 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 B'!$F$2:$F$1898</c:f>
              <c:numCache>
                <c:formatCode>General</c:formatCode>
                <c:ptCount val="1897"/>
                <c:pt idx="293" formatCode="0.0">
                  <c:v>14.6390260789163</c:v>
                </c:pt>
                <c:pt idx="294" formatCode="0.0">
                  <c:v>14.638308080314347</c:v>
                </c:pt>
                <c:pt idx="295" formatCode="0.0">
                  <c:v>14.6375900817124</c:v>
                </c:pt>
                <c:pt idx="296" formatCode="0.0">
                  <c:v>14.636154084508501</c:v>
                </c:pt>
                <c:pt idx="297" formatCode="0.0">
                  <c:v>14.579931111193551</c:v>
                </c:pt>
                <c:pt idx="298" formatCode="0.0">
                  <c:v>14.5237081378786</c:v>
                </c:pt>
                <c:pt idx="299" formatCode="0.0">
                  <c:v>14.411262191248701</c:v>
                </c:pt>
                <c:pt idx="300" formatCode="0.0">
                  <c:v>14.227335184999252</c:v>
                </c:pt>
                <c:pt idx="301" formatCode="0.0">
                  <c:v>14.043408178749802</c:v>
                </c:pt>
                <c:pt idx="302" formatCode="0.0">
                  <c:v>13.675554166250901</c:v>
                </c:pt>
                <c:pt idx="303" formatCode="0.0">
                  <c:v>13.537305390088802</c:v>
                </c:pt>
                <c:pt idx="304" formatCode="0.0">
                  <c:v>13.399056613926703</c:v>
                </c:pt>
                <c:pt idx="305" formatCode="0.0">
                  <c:v>13.122559061602503</c:v>
                </c:pt>
                <c:pt idx="306" formatCode="0.0">
                  <c:v>13.032324917367003</c:v>
                </c:pt>
                <c:pt idx="307" formatCode="0.0">
                  <c:v>12.942090773131502</c:v>
                </c:pt>
                <c:pt idx="308" formatCode="0.0">
                  <c:v>12.761622484660503</c:v>
                </c:pt>
                <c:pt idx="309" formatCode="0.0">
                  <c:v>12.666242145571351</c:v>
                </c:pt>
                <c:pt idx="310" formatCode="0.0">
                  <c:v>12.570861806482201</c:v>
                </c:pt>
                <c:pt idx="311" formatCode="0.0">
                  <c:v>12.380101128303897</c:v>
                </c:pt>
                <c:pt idx="312" formatCode="0.0">
                  <c:v>12.206505781764825</c:v>
                </c:pt>
                <c:pt idx="313" formatCode="0.0">
                  <c:v>12.032910435225752</c:v>
                </c:pt>
                <c:pt idx="314" formatCode="0.0">
                  <c:v>11.685719742147601</c:v>
                </c:pt>
                <c:pt idx="315" formatCode="0.0">
                  <c:v>11.477131239257925</c:v>
                </c:pt>
                <c:pt idx="316" formatCode="0.0">
                  <c:v>11.26854273636825</c:v>
                </c:pt>
                <c:pt idx="317" formatCode="0.0">
                  <c:v>10.851365730588899</c:v>
                </c:pt>
              </c:numCache>
            </c:numRef>
          </c:val>
          <c:smooth val="0"/>
          <c:extLst>
            <c:ext xmlns:c16="http://schemas.microsoft.com/office/drawing/2014/chart" uri="{C3380CC4-5D6E-409C-BE32-E72D297353CC}">
              <c16:uniqueId val="{00000007-3FED-4DF8-98D1-E39D26A71566}"/>
            </c:ext>
          </c:extLst>
        </c:ser>
        <c:ser>
          <c:idx val="4"/>
          <c:order val="5"/>
          <c:tx>
            <c:strRef>
              <c:f>'Gráfico3.5Panel B'!$G$1</c:f>
              <c:strCache>
                <c:ptCount val="1"/>
                <c:pt idx="0">
                  <c:v>Límite regulatorio</c:v>
                </c:pt>
              </c:strCache>
            </c:strRef>
          </c:tx>
          <c:spPr>
            <a:ln w="28575" cap="rnd" cmpd="sng" algn="ctr">
              <a:solidFill>
                <a:schemeClr val="tx1"/>
              </a:solidFill>
              <a:prstDash val="sysDot"/>
              <a:round/>
            </a:ln>
            <a:effectLst/>
          </c:spPr>
          <c:marker>
            <c:symbol val="none"/>
          </c:marker>
          <c:dLbls>
            <c:dLbl>
              <c:idx val="31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FED-4DF8-98D1-E39D26A71566}"/>
                </c:ext>
              </c:extLst>
            </c:dLbl>
            <c:spPr>
              <a:noFill/>
              <a:ln>
                <a:noFill/>
              </a:ln>
              <a:effectLst/>
            </c:spPr>
            <c:txPr>
              <a:bodyPr rot="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f>'Gráfico3.5Panel B'!$A$2:$A$1898</c:f>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f>'Gráfico3.5Panel B'!$G$2:$G$1898</c:f>
              <c:numCache>
                <c:formatCode>0.0</c:formatCode>
                <c:ptCount val="1897"/>
                <c:pt idx="0">
                  <c:v>4.5</c:v>
                </c:pt>
                <c:pt idx="1">
                  <c:v>4.5</c:v>
                </c:pt>
                <c:pt idx="2">
                  <c:v>4.5</c:v>
                </c:pt>
                <c:pt idx="3">
                  <c:v>4.5</c:v>
                </c:pt>
                <c:pt idx="4">
                  <c:v>4.5</c:v>
                </c:pt>
                <c:pt idx="5">
                  <c:v>4.5</c:v>
                </c:pt>
                <c:pt idx="6">
                  <c:v>4.5</c:v>
                </c:pt>
                <c:pt idx="7">
                  <c:v>4.5</c:v>
                </c:pt>
                <c:pt idx="8">
                  <c:v>4.5</c:v>
                </c:pt>
                <c:pt idx="9">
                  <c:v>4.5</c:v>
                </c:pt>
                <c:pt idx="10">
                  <c:v>4.5</c:v>
                </c:pt>
                <c:pt idx="11">
                  <c:v>4.5</c:v>
                </c:pt>
                <c:pt idx="12">
                  <c:v>4.5</c:v>
                </c:pt>
                <c:pt idx="13">
                  <c:v>4.5</c:v>
                </c:pt>
                <c:pt idx="14">
                  <c:v>4.5</c:v>
                </c:pt>
                <c:pt idx="15">
                  <c:v>4.5</c:v>
                </c:pt>
                <c:pt idx="16">
                  <c:v>4.5</c:v>
                </c:pt>
                <c:pt idx="17">
                  <c:v>4.5</c:v>
                </c:pt>
                <c:pt idx="18">
                  <c:v>4.5</c:v>
                </c:pt>
                <c:pt idx="19">
                  <c:v>4.5</c:v>
                </c:pt>
                <c:pt idx="20">
                  <c:v>4.5</c:v>
                </c:pt>
                <c:pt idx="21">
                  <c:v>4.5</c:v>
                </c:pt>
                <c:pt idx="22">
                  <c:v>4.5</c:v>
                </c:pt>
                <c:pt idx="23">
                  <c:v>4.5</c:v>
                </c:pt>
                <c:pt idx="24">
                  <c:v>4.5</c:v>
                </c:pt>
                <c:pt idx="25">
                  <c:v>4.5</c:v>
                </c:pt>
                <c:pt idx="26">
                  <c:v>4.5</c:v>
                </c:pt>
                <c:pt idx="27">
                  <c:v>4.5</c:v>
                </c:pt>
                <c:pt idx="28">
                  <c:v>4.5</c:v>
                </c:pt>
                <c:pt idx="29">
                  <c:v>4.5</c:v>
                </c:pt>
                <c:pt idx="30">
                  <c:v>4.5</c:v>
                </c:pt>
                <c:pt idx="31">
                  <c:v>4.5</c:v>
                </c:pt>
                <c:pt idx="32">
                  <c:v>4.5</c:v>
                </c:pt>
                <c:pt idx="33">
                  <c:v>4.5</c:v>
                </c:pt>
                <c:pt idx="34">
                  <c:v>4.5</c:v>
                </c:pt>
                <c:pt idx="35">
                  <c:v>4.5</c:v>
                </c:pt>
                <c:pt idx="36">
                  <c:v>4.5</c:v>
                </c:pt>
                <c:pt idx="37">
                  <c:v>4.5</c:v>
                </c:pt>
                <c:pt idx="38">
                  <c:v>4.5</c:v>
                </c:pt>
                <c:pt idx="39">
                  <c:v>4.5</c:v>
                </c:pt>
                <c:pt idx="40">
                  <c:v>4.5</c:v>
                </c:pt>
                <c:pt idx="41">
                  <c:v>4.5</c:v>
                </c:pt>
                <c:pt idx="42">
                  <c:v>4.5</c:v>
                </c:pt>
                <c:pt idx="43">
                  <c:v>4.5</c:v>
                </c:pt>
                <c:pt idx="44">
                  <c:v>4.5</c:v>
                </c:pt>
                <c:pt idx="45">
                  <c:v>4.5</c:v>
                </c:pt>
                <c:pt idx="46">
                  <c:v>4.5</c:v>
                </c:pt>
                <c:pt idx="47">
                  <c:v>4.5</c:v>
                </c:pt>
                <c:pt idx="48">
                  <c:v>4.5</c:v>
                </c:pt>
                <c:pt idx="49">
                  <c:v>4.5</c:v>
                </c:pt>
                <c:pt idx="50">
                  <c:v>4.5</c:v>
                </c:pt>
                <c:pt idx="51">
                  <c:v>4.5</c:v>
                </c:pt>
                <c:pt idx="52">
                  <c:v>4.5</c:v>
                </c:pt>
                <c:pt idx="53">
                  <c:v>4.5</c:v>
                </c:pt>
                <c:pt idx="54">
                  <c:v>4.5</c:v>
                </c:pt>
                <c:pt idx="55">
                  <c:v>4.5</c:v>
                </c:pt>
                <c:pt idx="56">
                  <c:v>4.5</c:v>
                </c:pt>
                <c:pt idx="57">
                  <c:v>4.5</c:v>
                </c:pt>
                <c:pt idx="58">
                  <c:v>4.5</c:v>
                </c:pt>
                <c:pt idx="59">
                  <c:v>4.5</c:v>
                </c:pt>
                <c:pt idx="60">
                  <c:v>4.5</c:v>
                </c:pt>
                <c:pt idx="61">
                  <c:v>4.5</c:v>
                </c:pt>
                <c:pt idx="62">
                  <c:v>4.5</c:v>
                </c:pt>
                <c:pt idx="63">
                  <c:v>4.5</c:v>
                </c:pt>
                <c:pt idx="64">
                  <c:v>4.5</c:v>
                </c:pt>
                <c:pt idx="65">
                  <c:v>4.5</c:v>
                </c:pt>
                <c:pt idx="66">
                  <c:v>4.5</c:v>
                </c:pt>
                <c:pt idx="67">
                  <c:v>4.5</c:v>
                </c:pt>
                <c:pt idx="68">
                  <c:v>4.5</c:v>
                </c:pt>
                <c:pt idx="69">
                  <c:v>4.5</c:v>
                </c:pt>
                <c:pt idx="70">
                  <c:v>4.5</c:v>
                </c:pt>
                <c:pt idx="71">
                  <c:v>4.5</c:v>
                </c:pt>
                <c:pt idx="72">
                  <c:v>4.5</c:v>
                </c:pt>
                <c:pt idx="73">
                  <c:v>4.5</c:v>
                </c:pt>
                <c:pt idx="74">
                  <c:v>4.5</c:v>
                </c:pt>
                <c:pt idx="75">
                  <c:v>4.5</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4.5</c:v>
                </c:pt>
                <c:pt idx="155">
                  <c:v>4.5</c:v>
                </c:pt>
                <c:pt idx="156">
                  <c:v>4.5</c:v>
                </c:pt>
                <c:pt idx="157">
                  <c:v>4.5</c:v>
                </c:pt>
                <c:pt idx="158">
                  <c:v>4.5</c:v>
                </c:pt>
                <c:pt idx="159">
                  <c:v>4.5</c:v>
                </c:pt>
                <c:pt idx="160">
                  <c:v>4.5</c:v>
                </c:pt>
                <c:pt idx="161">
                  <c:v>4.5</c:v>
                </c:pt>
                <c:pt idx="162">
                  <c:v>4.5</c:v>
                </c:pt>
                <c:pt idx="163">
                  <c:v>4.5</c:v>
                </c:pt>
                <c:pt idx="164">
                  <c:v>4.5</c:v>
                </c:pt>
                <c:pt idx="165">
                  <c:v>4.5</c:v>
                </c:pt>
                <c:pt idx="166">
                  <c:v>4.5</c:v>
                </c:pt>
                <c:pt idx="167">
                  <c:v>4.5</c:v>
                </c:pt>
                <c:pt idx="168">
                  <c:v>4.5</c:v>
                </c:pt>
                <c:pt idx="169">
                  <c:v>4.5</c:v>
                </c:pt>
                <c:pt idx="170">
                  <c:v>4.5</c:v>
                </c:pt>
                <c:pt idx="171">
                  <c:v>4.5</c:v>
                </c:pt>
                <c:pt idx="172">
                  <c:v>4.5</c:v>
                </c:pt>
                <c:pt idx="173">
                  <c:v>4.5</c:v>
                </c:pt>
                <c:pt idx="174">
                  <c:v>4.5</c:v>
                </c:pt>
                <c:pt idx="175">
                  <c:v>4.5</c:v>
                </c:pt>
                <c:pt idx="176">
                  <c:v>4.5</c:v>
                </c:pt>
                <c:pt idx="177">
                  <c:v>4.5</c:v>
                </c:pt>
                <c:pt idx="178">
                  <c:v>4.5</c:v>
                </c:pt>
                <c:pt idx="179">
                  <c:v>4.5</c:v>
                </c:pt>
                <c:pt idx="180">
                  <c:v>4.5</c:v>
                </c:pt>
                <c:pt idx="181">
                  <c:v>4.5</c:v>
                </c:pt>
                <c:pt idx="182">
                  <c:v>4.5</c:v>
                </c:pt>
                <c:pt idx="183">
                  <c:v>4.5</c:v>
                </c:pt>
                <c:pt idx="184">
                  <c:v>4.5</c:v>
                </c:pt>
                <c:pt idx="185">
                  <c:v>4.5</c:v>
                </c:pt>
                <c:pt idx="186">
                  <c:v>4.5</c:v>
                </c:pt>
                <c:pt idx="187">
                  <c:v>4.5</c:v>
                </c:pt>
                <c:pt idx="188">
                  <c:v>4.5</c:v>
                </c:pt>
                <c:pt idx="189">
                  <c:v>4.5</c:v>
                </c:pt>
                <c:pt idx="190">
                  <c:v>4.5</c:v>
                </c:pt>
                <c:pt idx="191">
                  <c:v>4.5</c:v>
                </c:pt>
                <c:pt idx="192">
                  <c:v>4.5</c:v>
                </c:pt>
                <c:pt idx="193">
                  <c:v>4.5</c:v>
                </c:pt>
                <c:pt idx="194">
                  <c:v>4.5</c:v>
                </c:pt>
                <c:pt idx="195">
                  <c:v>4.5</c:v>
                </c:pt>
                <c:pt idx="196">
                  <c:v>4.5</c:v>
                </c:pt>
                <c:pt idx="197">
                  <c:v>4.5</c:v>
                </c:pt>
                <c:pt idx="198">
                  <c:v>4.5</c:v>
                </c:pt>
                <c:pt idx="199">
                  <c:v>4.5</c:v>
                </c:pt>
                <c:pt idx="200">
                  <c:v>4.5</c:v>
                </c:pt>
                <c:pt idx="201">
                  <c:v>4.5</c:v>
                </c:pt>
                <c:pt idx="202">
                  <c:v>4.5</c:v>
                </c:pt>
                <c:pt idx="203">
                  <c:v>4.5</c:v>
                </c:pt>
                <c:pt idx="204">
                  <c:v>4.5</c:v>
                </c:pt>
                <c:pt idx="205">
                  <c:v>4.5</c:v>
                </c:pt>
                <c:pt idx="206">
                  <c:v>4.5</c:v>
                </c:pt>
                <c:pt idx="207">
                  <c:v>4.5</c:v>
                </c:pt>
                <c:pt idx="208">
                  <c:v>4.5</c:v>
                </c:pt>
                <c:pt idx="209">
                  <c:v>4.5</c:v>
                </c:pt>
                <c:pt idx="210">
                  <c:v>4.5</c:v>
                </c:pt>
                <c:pt idx="211">
                  <c:v>4.5</c:v>
                </c:pt>
                <c:pt idx="212">
                  <c:v>4.5</c:v>
                </c:pt>
                <c:pt idx="213">
                  <c:v>4.5</c:v>
                </c:pt>
                <c:pt idx="214">
                  <c:v>4.5</c:v>
                </c:pt>
                <c:pt idx="215">
                  <c:v>4.5</c:v>
                </c:pt>
                <c:pt idx="216">
                  <c:v>4.5</c:v>
                </c:pt>
                <c:pt idx="217">
                  <c:v>4.5</c:v>
                </c:pt>
                <c:pt idx="218">
                  <c:v>4.5</c:v>
                </c:pt>
                <c:pt idx="219">
                  <c:v>4.5</c:v>
                </c:pt>
                <c:pt idx="220">
                  <c:v>4.5</c:v>
                </c:pt>
                <c:pt idx="221">
                  <c:v>4.5</c:v>
                </c:pt>
                <c:pt idx="222">
                  <c:v>4.5</c:v>
                </c:pt>
                <c:pt idx="223">
                  <c:v>4.5</c:v>
                </c:pt>
                <c:pt idx="224">
                  <c:v>4.5</c:v>
                </c:pt>
                <c:pt idx="225">
                  <c:v>4.5</c:v>
                </c:pt>
                <c:pt idx="226">
                  <c:v>4.5</c:v>
                </c:pt>
                <c:pt idx="227">
                  <c:v>4.5</c:v>
                </c:pt>
                <c:pt idx="228">
                  <c:v>4.5</c:v>
                </c:pt>
                <c:pt idx="229">
                  <c:v>4.5</c:v>
                </c:pt>
                <c:pt idx="230">
                  <c:v>4.5</c:v>
                </c:pt>
                <c:pt idx="231">
                  <c:v>4.5</c:v>
                </c:pt>
                <c:pt idx="232">
                  <c:v>4.5</c:v>
                </c:pt>
                <c:pt idx="233">
                  <c:v>4.5</c:v>
                </c:pt>
                <c:pt idx="234">
                  <c:v>4.5</c:v>
                </c:pt>
                <c:pt idx="235">
                  <c:v>4.5</c:v>
                </c:pt>
                <c:pt idx="236">
                  <c:v>4.5</c:v>
                </c:pt>
                <c:pt idx="237">
                  <c:v>4.5</c:v>
                </c:pt>
                <c:pt idx="238">
                  <c:v>4.5</c:v>
                </c:pt>
                <c:pt idx="239">
                  <c:v>4.5</c:v>
                </c:pt>
                <c:pt idx="240">
                  <c:v>4.5</c:v>
                </c:pt>
                <c:pt idx="241">
                  <c:v>4.5</c:v>
                </c:pt>
                <c:pt idx="242">
                  <c:v>4.5</c:v>
                </c:pt>
                <c:pt idx="243">
                  <c:v>4.5</c:v>
                </c:pt>
                <c:pt idx="244">
                  <c:v>4.5</c:v>
                </c:pt>
                <c:pt idx="245">
                  <c:v>4.5</c:v>
                </c:pt>
                <c:pt idx="246">
                  <c:v>4.5</c:v>
                </c:pt>
                <c:pt idx="247">
                  <c:v>4.5</c:v>
                </c:pt>
                <c:pt idx="248">
                  <c:v>4.5</c:v>
                </c:pt>
                <c:pt idx="249">
                  <c:v>4.5</c:v>
                </c:pt>
                <c:pt idx="250">
                  <c:v>4.5</c:v>
                </c:pt>
                <c:pt idx="251">
                  <c:v>4.5</c:v>
                </c:pt>
                <c:pt idx="252">
                  <c:v>4.5</c:v>
                </c:pt>
                <c:pt idx="253">
                  <c:v>4.5</c:v>
                </c:pt>
                <c:pt idx="254">
                  <c:v>4.5</c:v>
                </c:pt>
                <c:pt idx="255">
                  <c:v>4.5</c:v>
                </c:pt>
                <c:pt idx="256">
                  <c:v>4.5</c:v>
                </c:pt>
                <c:pt idx="257">
                  <c:v>4.5</c:v>
                </c:pt>
                <c:pt idx="258">
                  <c:v>4.5</c:v>
                </c:pt>
                <c:pt idx="259">
                  <c:v>4.5</c:v>
                </c:pt>
                <c:pt idx="260">
                  <c:v>4.5</c:v>
                </c:pt>
                <c:pt idx="261">
                  <c:v>4.5</c:v>
                </c:pt>
                <c:pt idx="262">
                  <c:v>4.5</c:v>
                </c:pt>
                <c:pt idx="263">
                  <c:v>4.5</c:v>
                </c:pt>
                <c:pt idx="264">
                  <c:v>4.5</c:v>
                </c:pt>
                <c:pt idx="265">
                  <c:v>4.5</c:v>
                </c:pt>
                <c:pt idx="266">
                  <c:v>4.5</c:v>
                </c:pt>
                <c:pt idx="267">
                  <c:v>4.5</c:v>
                </c:pt>
                <c:pt idx="268">
                  <c:v>4.5</c:v>
                </c:pt>
                <c:pt idx="269">
                  <c:v>4.5</c:v>
                </c:pt>
                <c:pt idx="270">
                  <c:v>4.5</c:v>
                </c:pt>
                <c:pt idx="271">
                  <c:v>4.5</c:v>
                </c:pt>
                <c:pt idx="272">
                  <c:v>4.5</c:v>
                </c:pt>
                <c:pt idx="273">
                  <c:v>4.5</c:v>
                </c:pt>
                <c:pt idx="274">
                  <c:v>4.5</c:v>
                </c:pt>
                <c:pt idx="275">
                  <c:v>4.5</c:v>
                </c:pt>
                <c:pt idx="276">
                  <c:v>4.5</c:v>
                </c:pt>
                <c:pt idx="277">
                  <c:v>4.5</c:v>
                </c:pt>
                <c:pt idx="278">
                  <c:v>4.5</c:v>
                </c:pt>
                <c:pt idx="279">
                  <c:v>4.5</c:v>
                </c:pt>
                <c:pt idx="280">
                  <c:v>4.5</c:v>
                </c:pt>
                <c:pt idx="281">
                  <c:v>4.5</c:v>
                </c:pt>
                <c:pt idx="282">
                  <c:v>4.5</c:v>
                </c:pt>
                <c:pt idx="283">
                  <c:v>4.5</c:v>
                </c:pt>
                <c:pt idx="284">
                  <c:v>4.5</c:v>
                </c:pt>
                <c:pt idx="285">
                  <c:v>4.5</c:v>
                </c:pt>
                <c:pt idx="286">
                  <c:v>4.5</c:v>
                </c:pt>
                <c:pt idx="287">
                  <c:v>4.5</c:v>
                </c:pt>
                <c:pt idx="288">
                  <c:v>4.5</c:v>
                </c:pt>
                <c:pt idx="289">
                  <c:v>4.5</c:v>
                </c:pt>
                <c:pt idx="290">
                  <c:v>4.5</c:v>
                </c:pt>
                <c:pt idx="291">
                  <c:v>4.5</c:v>
                </c:pt>
                <c:pt idx="292">
                  <c:v>4.5</c:v>
                </c:pt>
                <c:pt idx="293">
                  <c:v>4.5</c:v>
                </c:pt>
                <c:pt idx="294">
                  <c:v>4.5</c:v>
                </c:pt>
                <c:pt idx="295">
                  <c:v>4.5</c:v>
                </c:pt>
                <c:pt idx="296">
                  <c:v>4.5</c:v>
                </c:pt>
                <c:pt idx="297">
                  <c:v>4.5</c:v>
                </c:pt>
                <c:pt idx="298">
                  <c:v>4.5</c:v>
                </c:pt>
                <c:pt idx="299">
                  <c:v>4.5</c:v>
                </c:pt>
                <c:pt idx="300">
                  <c:v>4.5</c:v>
                </c:pt>
                <c:pt idx="301">
                  <c:v>4.5</c:v>
                </c:pt>
                <c:pt idx="302">
                  <c:v>4.5</c:v>
                </c:pt>
                <c:pt idx="303">
                  <c:v>4.5</c:v>
                </c:pt>
                <c:pt idx="304">
                  <c:v>4.5</c:v>
                </c:pt>
                <c:pt idx="305">
                  <c:v>4.5</c:v>
                </c:pt>
                <c:pt idx="306">
                  <c:v>4.5</c:v>
                </c:pt>
                <c:pt idx="307">
                  <c:v>4.5</c:v>
                </c:pt>
                <c:pt idx="308">
                  <c:v>4.5</c:v>
                </c:pt>
                <c:pt idx="309">
                  <c:v>4.5</c:v>
                </c:pt>
                <c:pt idx="310">
                  <c:v>4.5</c:v>
                </c:pt>
                <c:pt idx="311">
                  <c:v>4.5</c:v>
                </c:pt>
                <c:pt idx="312">
                  <c:v>4.5</c:v>
                </c:pt>
                <c:pt idx="313">
                  <c:v>4.5</c:v>
                </c:pt>
                <c:pt idx="314">
                  <c:v>4.5</c:v>
                </c:pt>
                <c:pt idx="315">
                  <c:v>4.5</c:v>
                </c:pt>
                <c:pt idx="316">
                  <c:v>4.5</c:v>
                </c:pt>
                <c:pt idx="317">
                  <c:v>4.5</c:v>
                </c:pt>
              </c:numCache>
            </c:numRef>
          </c:val>
          <c:smooth val="0"/>
          <c:extLst>
            <c:ext xmlns:c16="http://schemas.microsoft.com/office/drawing/2014/chart" uri="{C3380CC4-5D6E-409C-BE32-E72D297353CC}">
              <c16:uniqueId val="{00000009-3FED-4DF8-98D1-E39D26A71566}"/>
            </c:ext>
          </c:extLst>
        </c:ser>
        <c:dLbls>
          <c:showLegendKey val="0"/>
          <c:showVal val="0"/>
          <c:showCatName val="0"/>
          <c:showSerName val="0"/>
          <c:showPercent val="0"/>
          <c:showBubbleSize val="0"/>
        </c:dLbls>
        <c:marker val="1"/>
        <c:smooth val="0"/>
        <c:axId val="295808768"/>
        <c:axId val="295809328"/>
        <c:extLst>
          <c:ext xmlns:c15="http://schemas.microsoft.com/office/drawing/2012/chart" uri="{02D57815-91ED-43cb-92C2-25804820EDAC}">
            <c15:filteredLineSeries>
              <c15:ser>
                <c:idx val="5"/>
                <c:order val="3"/>
                <c:tx>
                  <c:strRef>
                    <c:extLst>
                      <c:ext uri="{02D57815-91ED-43cb-92C2-25804820EDAC}">
                        <c15:formulaRef>
                          <c15:sqref>'Gráfico3.5Panel B'!$E$1</c15:sqref>
                        </c15:formulaRef>
                      </c:ext>
                    </c:extLst>
                    <c:strCache>
                      <c:ptCount val="1"/>
                      <c:pt idx="0">
                        <c:v>REF-R1</c:v>
                      </c:pt>
                    </c:strCache>
                  </c:strRef>
                </c:tx>
                <c:spPr>
                  <a:ln w="28575" cap="rnd" cmpd="sng" algn="ctr">
                    <a:solidFill>
                      <a:schemeClr val="accent6">
                        <a:shade val="95000"/>
                        <a:satMod val="105000"/>
                      </a:schemeClr>
                    </a:solidFill>
                    <a:prstDash val="solid"/>
                    <a:round/>
                  </a:ln>
                  <a:effectLst/>
                </c:spPr>
                <c:marker>
                  <c:symbol val="none"/>
                </c:marker>
                <c:dLbls>
                  <c:dLbl>
                    <c:idx val="311"/>
                    <c:showLegendKey val="0"/>
                    <c:showVal val="1"/>
                    <c:showCatName val="0"/>
                    <c:showSerName val="0"/>
                    <c:showPercent val="0"/>
                    <c:showBubbleSize val="0"/>
                    <c:extLst>
                      <c:ext uri="{CE6537A1-D6FC-4f65-9D91-7224C49458BB}"/>
                      <c:ext xmlns:c16="http://schemas.microsoft.com/office/drawing/2014/chart" uri="{C3380CC4-5D6E-409C-BE32-E72D297353CC}">
                        <c16:uniqueId val="{0000000A-3FED-4DF8-98D1-E39D26A7156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numRef>
                    <c:extLst>
                      <c:ext uri="{02D57815-91ED-43cb-92C2-25804820EDAC}">
                        <c15:formulaRef>
                          <c15:sqref>'Gráfico3.5Panel B'!$A$2:$A$1898</c15:sqref>
                        </c15:formulaRef>
                      </c:ext>
                    </c:extLst>
                    <c:numCache>
                      <c:formatCode>mmm\-yy</c:formatCode>
                      <c:ptCount val="1897"/>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pt idx="312">
                        <c:v>46023</c:v>
                      </c:pt>
                      <c:pt idx="313">
                        <c:v>46054</c:v>
                      </c:pt>
                      <c:pt idx="314">
                        <c:v>46082</c:v>
                      </c:pt>
                      <c:pt idx="315">
                        <c:v>46113</c:v>
                      </c:pt>
                      <c:pt idx="316">
                        <c:v>46143</c:v>
                      </c:pt>
                      <c:pt idx="317">
                        <c:v>46174</c:v>
                      </c:pt>
                    </c:numCache>
                  </c:numRef>
                </c:cat>
                <c:val>
                  <c:numRef>
                    <c:extLst>
                      <c:ext uri="{02D57815-91ED-43cb-92C2-25804820EDAC}">
                        <c15:formulaRef>
                          <c15:sqref>'Gráfico3.5Panel B'!$E$2:$E$1898</c15:sqref>
                        </c15:formulaRef>
                      </c:ext>
                    </c:extLst>
                    <c:numCache>
                      <c:formatCode>General</c:formatCode>
                      <c:ptCount val="1897"/>
                    </c:numCache>
                  </c:numRef>
                </c:val>
                <c:smooth val="0"/>
                <c:extLst>
                  <c:ext xmlns:c16="http://schemas.microsoft.com/office/drawing/2014/chart" uri="{C3380CC4-5D6E-409C-BE32-E72D297353CC}">
                    <c16:uniqueId val="{0000000B-3FED-4DF8-98D1-E39D26A71566}"/>
                  </c:ext>
                </c:extLst>
              </c15:ser>
            </c15:filteredLineSeries>
          </c:ext>
        </c:extLst>
      </c:lineChart>
      <c:dateAx>
        <c:axId val="295808768"/>
        <c:scaling>
          <c:orientation val="minMax"/>
          <c:max val="46174"/>
          <c:min val="41791"/>
        </c:scaling>
        <c:delete val="0"/>
        <c:axPos val="b"/>
        <c:numFmt formatCode="mmm\-yy"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295809328"/>
        <c:crosses val="autoZero"/>
        <c:auto val="1"/>
        <c:lblOffset val="100"/>
        <c:baseTimeUnit val="months"/>
        <c:majorUnit val="24"/>
        <c:majorTimeUnit val="months"/>
      </c:dateAx>
      <c:valAx>
        <c:axId val="295809328"/>
        <c:scaling>
          <c:orientation val="minMax"/>
          <c:max val="18"/>
          <c:min val="4"/>
        </c:scaling>
        <c:delete val="0"/>
        <c:axPos val="l"/>
        <c:title>
          <c:tx>
            <c:rich>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9.2329263113790534E-3"/>
              <c:y val="1.3409199447793042E-2"/>
            </c:manualLayout>
          </c:layout>
          <c:overlay val="0"/>
          <c:spPr>
            <a:noFill/>
            <a:ln>
              <a:noFill/>
            </a:ln>
            <a:effectLst/>
          </c:spPr>
          <c:txPr>
            <a:bodyPr rot="0" spcFirstLastPara="1" vertOverflow="ellipsis"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title>
        <c:numFmt formatCode="#,##0.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1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295808768"/>
        <c:crosses val="autoZero"/>
        <c:crossBetween val="between"/>
      </c:valAx>
      <c:spPr>
        <a:noFill/>
        <a:ln>
          <a:noFill/>
        </a:ln>
        <a:effectLst/>
      </c:spPr>
    </c:plotArea>
    <c:legend>
      <c:legendPos val="r"/>
      <c:legendEntry>
        <c:idx val="0"/>
        <c:delete val="1"/>
      </c:legendEntry>
      <c:legendEntry>
        <c:idx val="1"/>
        <c:delete val="1"/>
      </c:legendEntry>
      <c:legendEntry>
        <c:idx val="3"/>
        <c:delete val="1"/>
      </c:legendEntry>
      <c:legendEntry>
        <c:idx val="5"/>
        <c:delete val="1"/>
      </c:legendEntry>
      <c:layout>
        <c:manualLayout>
          <c:xMode val="edge"/>
          <c:yMode val="edge"/>
          <c:x val="0.17457411290975608"/>
          <c:y val="0.94451711117264403"/>
          <c:w val="0.65567253923311963"/>
          <c:h val="5.3982921732263323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legend>
    <c:plotVisOnly val="1"/>
    <c:dispBlanksAs val="gap"/>
    <c:showDLblsOverMax val="0"/>
  </c:chart>
  <c:spPr>
    <a:solidFill>
      <a:sysClr val="window" lastClr="FFFFFF"/>
    </a:solidFill>
    <a:ln w="9525" cap="flat" cmpd="sng" algn="ctr">
      <a:noFill/>
      <a:prstDash val="solid"/>
      <a:round/>
    </a:ln>
    <a:effectLst/>
  </c:spPr>
  <c:txPr>
    <a:bodyPr/>
    <a:lstStyle/>
    <a:p>
      <a:pPr>
        <a:defRPr sz="1100">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028629856850713E-2"/>
          <c:y val="0.10998837685301985"/>
          <c:w val="0.92281825527009365"/>
          <c:h val="0.72865670446850195"/>
        </c:manualLayout>
      </c:layout>
      <c:barChart>
        <c:barDir val="col"/>
        <c:grouping val="stacked"/>
        <c:varyColors val="0"/>
        <c:ser>
          <c:idx val="0"/>
          <c:order val="0"/>
          <c:tx>
            <c:strRef>
              <c:f>Gráfico3.6!$B$3</c:f>
              <c:strCache>
                <c:ptCount val="1"/>
                <c:pt idx="0">
                  <c:v>&lt; 9,0%</c:v>
                </c:pt>
              </c:strCache>
            </c:strRef>
          </c:tx>
          <c:spPr>
            <a:solidFill>
              <a:srgbClr val="572D5B"/>
            </a:solidFill>
            <a:ln>
              <a:solidFill>
                <a:srgbClr val="572D5B"/>
              </a:solidFill>
            </a:ln>
            <a:effectLst/>
          </c:spPr>
          <c:invertIfNegative val="0"/>
          <c:dPt>
            <c:idx val="1"/>
            <c:invertIfNegative val="0"/>
            <c:bubble3D val="0"/>
            <c:spPr>
              <a:solidFill>
                <a:srgbClr val="572D5B"/>
              </a:solidFill>
              <a:ln>
                <a:noFill/>
              </a:ln>
              <a:effectLst/>
            </c:spPr>
            <c:extLst>
              <c:ext xmlns:c16="http://schemas.microsoft.com/office/drawing/2014/chart" uri="{C3380CC4-5D6E-409C-BE32-E72D297353CC}">
                <c16:uniqueId val="{00000001-439D-400A-84AA-9590E78689C8}"/>
              </c:ext>
            </c:extLst>
          </c:dPt>
          <c:dPt>
            <c:idx val="2"/>
            <c:invertIfNegative val="0"/>
            <c:bubble3D val="0"/>
            <c:spPr>
              <a:solidFill>
                <a:srgbClr val="572D5B"/>
              </a:solidFill>
              <a:ln>
                <a:noFill/>
              </a:ln>
              <a:effectLst/>
            </c:spPr>
            <c:extLst>
              <c:ext xmlns:c16="http://schemas.microsoft.com/office/drawing/2014/chart" uri="{C3380CC4-5D6E-409C-BE32-E72D297353CC}">
                <c16:uniqueId val="{00000003-439D-400A-84AA-9590E78689C8}"/>
              </c:ext>
            </c:extLst>
          </c:dPt>
          <c:cat>
            <c:strRef>
              <c:f>Gráfico3.6!$C$2:$E$2</c:f>
              <c:strCache>
                <c:ptCount val="3"/>
                <c:pt idx="0">
                  <c:v>jun-24</c:v>
                </c:pt>
                <c:pt idx="1">
                  <c:v>Adverso 1</c:v>
                </c:pt>
                <c:pt idx="2">
                  <c:v>Adverso 2</c:v>
                </c:pt>
              </c:strCache>
            </c:strRef>
          </c:cat>
          <c:val>
            <c:numRef>
              <c:f>Gráfico3.6!$C$3:$E$3</c:f>
              <c:numCache>
                <c:formatCode>General</c:formatCode>
                <c:ptCount val="3"/>
                <c:pt idx="0">
                  <c:v>0</c:v>
                </c:pt>
                <c:pt idx="1">
                  <c:v>7.4868683628396404</c:v>
                </c:pt>
                <c:pt idx="2">
                  <c:v>18.512306217858352</c:v>
                </c:pt>
              </c:numCache>
            </c:numRef>
          </c:val>
          <c:extLst>
            <c:ext xmlns:c16="http://schemas.microsoft.com/office/drawing/2014/chart" uri="{C3380CC4-5D6E-409C-BE32-E72D297353CC}">
              <c16:uniqueId val="{00000004-439D-400A-84AA-9590E78689C8}"/>
            </c:ext>
          </c:extLst>
        </c:ser>
        <c:ser>
          <c:idx val="1"/>
          <c:order val="1"/>
          <c:tx>
            <c:strRef>
              <c:f>Gráfico3.6!$B$4</c:f>
              <c:strCache>
                <c:ptCount val="1"/>
                <c:pt idx="0">
                  <c:v>9,0% - 10,0%</c:v>
                </c:pt>
              </c:strCache>
            </c:strRef>
          </c:tx>
          <c:spPr>
            <a:solidFill>
              <a:srgbClr val="EDB400"/>
            </a:solidFill>
            <a:ln>
              <a:noFill/>
            </a:ln>
            <a:effectLst/>
          </c:spPr>
          <c:invertIfNegative val="0"/>
          <c:cat>
            <c:strRef>
              <c:f>Gráfico3.6!$C$2:$E$2</c:f>
              <c:strCache>
                <c:ptCount val="3"/>
                <c:pt idx="0">
                  <c:v>jun-24</c:v>
                </c:pt>
                <c:pt idx="1">
                  <c:v>Adverso 1</c:v>
                </c:pt>
                <c:pt idx="2">
                  <c:v>Adverso 2</c:v>
                </c:pt>
              </c:strCache>
            </c:strRef>
          </c:cat>
          <c:val>
            <c:numRef>
              <c:f>Gráfico3.6!$C$4:$E$4</c:f>
              <c:numCache>
                <c:formatCode>General</c:formatCode>
                <c:ptCount val="3"/>
                <c:pt idx="0">
                  <c:v>0</c:v>
                </c:pt>
                <c:pt idx="1">
                  <c:v>14.421655390444517</c:v>
                </c:pt>
                <c:pt idx="2">
                  <c:v>8.5794490667214571</c:v>
                </c:pt>
              </c:numCache>
            </c:numRef>
          </c:val>
          <c:extLst>
            <c:ext xmlns:c16="http://schemas.microsoft.com/office/drawing/2014/chart" uri="{C3380CC4-5D6E-409C-BE32-E72D297353CC}">
              <c16:uniqueId val="{00000005-439D-400A-84AA-9590E78689C8}"/>
            </c:ext>
          </c:extLst>
        </c:ser>
        <c:ser>
          <c:idx val="2"/>
          <c:order val="2"/>
          <c:tx>
            <c:strRef>
              <c:f>Gráfico3.6!$B$5</c:f>
              <c:strCache>
                <c:ptCount val="1"/>
                <c:pt idx="0">
                  <c:v>10,0% - 12,0%</c:v>
                </c:pt>
              </c:strCache>
            </c:strRef>
          </c:tx>
          <c:spPr>
            <a:solidFill>
              <a:srgbClr val="9D9D9C"/>
            </a:solidFill>
            <a:ln>
              <a:noFill/>
            </a:ln>
            <a:effectLst/>
          </c:spPr>
          <c:invertIfNegative val="0"/>
          <c:cat>
            <c:strRef>
              <c:f>Gráfico3.6!$C$2:$E$2</c:f>
              <c:strCache>
                <c:ptCount val="3"/>
                <c:pt idx="0">
                  <c:v>jun-24</c:v>
                </c:pt>
                <c:pt idx="1">
                  <c:v>Adverso 1</c:v>
                </c:pt>
                <c:pt idx="2">
                  <c:v>Adverso 2</c:v>
                </c:pt>
              </c:strCache>
            </c:strRef>
          </c:cat>
          <c:val>
            <c:numRef>
              <c:f>Gráfico3.6!$C$5:$E$5</c:f>
              <c:numCache>
                <c:formatCode>General</c:formatCode>
                <c:ptCount val="3"/>
                <c:pt idx="0">
                  <c:v>7.4580473120320461</c:v>
                </c:pt>
                <c:pt idx="1">
                  <c:v>5.1832315312956556</c:v>
                </c:pt>
                <c:pt idx="2">
                  <c:v>2.1849290015079199</c:v>
                </c:pt>
              </c:numCache>
            </c:numRef>
          </c:val>
          <c:extLst>
            <c:ext xmlns:c16="http://schemas.microsoft.com/office/drawing/2014/chart" uri="{C3380CC4-5D6E-409C-BE32-E72D297353CC}">
              <c16:uniqueId val="{00000006-439D-400A-84AA-9590E78689C8}"/>
            </c:ext>
          </c:extLst>
        </c:ser>
        <c:ser>
          <c:idx val="3"/>
          <c:order val="3"/>
          <c:tx>
            <c:strRef>
              <c:f>Gráfico3.6!$B$6</c:f>
              <c:strCache>
                <c:ptCount val="1"/>
                <c:pt idx="0">
                  <c:v>12,0% - 15,0%</c:v>
                </c:pt>
              </c:strCache>
            </c:strRef>
          </c:tx>
          <c:spPr>
            <a:solidFill>
              <a:srgbClr val="E77A24"/>
            </a:solidFill>
            <a:ln>
              <a:noFill/>
            </a:ln>
            <a:effectLst/>
          </c:spPr>
          <c:invertIfNegative val="0"/>
          <c:cat>
            <c:strRef>
              <c:f>Gráfico3.6!$C$2:$E$2</c:f>
              <c:strCache>
                <c:ptCount val="3"/>
                <c:pt idx="0">
                  <c:v>jun-24</c:v>
                </c:pt>
                <c:pt idx="1">
                  <c:v>Adverso 1</c:v>
                </c:pt>
                <c:pt idx="2">
                  <c:v>Adverso 2</c:v>
                </c:pt>
              </c:strCache>
            </c:strRef>
          </c:cat>
          <c:val>
            <c:numRef>
              <c:f>Gráfico3.6!$C$6:$E$6</c:f>
              <c:numCache>
                <c:formatCode>General</c:formatCode>
                <c:ptCount val="3"/>
                <c:pt idx="0">
                  <c:v>26.608916745017272</c:v>
                </c:pt>
                <c:pt idx="1">
                  <c:v>21.493363613812072</c:v>
                </c:pt>
                <c:pt idx="2">
                  <c:v>60.98684857818472</c:v>
                </c:pt>
              </c:numCache>
            </c:numRef>
          </c:val>
          <c:extLst>
            <c:ext xmlns:c16="http://schemas.microsoft.com/office/drawing/2014/chart" uri="{C3380CC4-5D6E-409C-BE32-E72D297353CC}">
              <c16:uniqueId val="{00000007-439D-400A-84AA-9590E78689C8}"/>
            </c:ext>
          </c:extLst>
        </c:ser>
        <c:ser>
          <c:idx val="4"/>
          <c:order val="4"/>
          <c:tx>
            <c:strRef>
              <c:f>Gráfico3.6!$B$7</c:f>
              <c:strCache>
                <c:ptCount val="1"/>
                <c:pt idx="0">
                  <c:v>15,0% - 20,0%</c:v>
                </c:pt>
              </c:strCache>
            </c:strRef>
          </c:tx>
          <c:spPr>
            <a:solidFill>
              <a:srgbClr val="693F2E"/>
            </a:solidFill>
            <a:ln>
              <a:noFill/>
            </a:ln>
            <a:effectLst/>
          </c:spPr>
          <c:invertIfNegative val="0"/>
          <c:cat>
            <c:strRef>
              <c:f>Gráfico3.6!$C$2:$E$2</c:f>
              <c:strCache>
                <c:ptCount val="3"/>
                <c:pt idx="0">
                  <c:v>jun-24</c:v>
                </c:pt>
                <c:pt idx="1">
                  <c:v>Adverso 1</c:v>
                </c:pt>
                <c:pt idx="2">
                  <c:v>Adverso 2</c:v>
                </c:pt>
              </c:strCache>
            </c:strRef>
          </c:cat>
          <c:val>
            <c:numRef>
              <c:f>Gráfico3.6!$C$7:$E$7</c:f>
              <c:numCache>
                <c:formatCode>General</c:formatCode>
                <c:ptCount val="3"/>
                <c:pt idx="0">
                  <c:v>64.140330714081358</c:v>
                </c:pt>
                <c:pt idx="1">
                  <c:v>48.159943853277426</c:v>
                </c:pt>
                <c:pt idx="2">
                  <c:v>7.6119047262850792</c:v>
                </c:pt>
              </c:numCache>
            </c:numRef>
          </c:val>
          <c:extLst>
            <c:ext xmlns:c16="http://schemas.microsoft.com/office/drawing/2014/chart" uri="{C3380CC4-5D6E-409C-BE32-E72D297353CC}">
              <c16:uniqueId val="{00000008-439D-400A-84AA-9590E78689C8}"/>
            </c:ext>
          </c:extLst>
        </c:ser>
        <c:ser>
          <c:idx val="5"/>
          <c:order val="5"/>
          <c:tx>
            <c:strRef>
              <c:f>Gráfico3.6!$B$8</c:f>
              <c:strCache>
                <c:ptCount val="1"/>
                <c:pt idx="0">
                  <c:v>&gt; 20,0%</c:v>
                </c:pt>
              </c:strCache>
            </c:strRef>
          </c:tx>
          <c:spPr>
            <a:solidFill>
              <a:srgbClr val="C3A572"/>
            </a:solidFill>
            <a:ln>
              <a:noFill/>
            </a:ln>
            <a:effectLst/>
          </c:spPr>
          <c:invertIfNegative val="0"/>
          <c:cat>
            <c:strRef>
              <c:f>Gráfico3.6!$C$2:$E$2</c:f>
              <c:strCache>
                <c:ptCount val="3"/>
                <c:pt idx="0">
                  <c:v>jun-24</c:v>
                </c:pt>
                <c:pt idx="1">
                  <c:v>Adverso 1</c:v>
                </c:pt>
                <c:pt idx="2">
                  <c:v>Adverso 2</c:v>
                </c:pt>
              </c:strCache>
            </c:strRef>
          </c:cat>
          <c:val>
            <c:numRef>
              <c:f>Gráfico3.6!$C$8:$E$8</c:f>
              <c:numCache>
                <c:formatCode>General</c:formatCode>
                <c:ptCount val="3"/>
                <c:pt idx="0">
                  <c:v>1.7927052288693339</c:v>
                </c:pt>
                <c:pt idx="1">
                  <c:v>3.254937248330676</c:v>
                </c:pt>
                <c:pt idx="2">
                  <c:v>2.1245624094424564</c:v>
                </c:pt>
              </c:numCache>
            </c:numRef>
          </c:val>
          <c:extLst>
            <c:ext xmlns:c16="http://schemas.microsoft.com/office/drawing/2014/chart" uri="{C3380CC4-5D6E-409C-BE32-E72D297353CC}">
              <c16:uniqueId val="{00000009-439D-400A-84AA-9590E78689C8}"/>
            </c:ext>
          </c:extLst>
        </c:ser>
        <c:dLbls>
          <c:showLegendKey val="0"/>
          <c:showVal val="0"/>
          <c:showCatName val="0"/>
          <c:showSerName val="0"/>
          <c:showPercent val="0"/>
          <c:showBubbleSize val="0"/>
        </c:dLbls>
        <c:gapWidth val="150"/>
        <c:overlap val="100"/>
        <c:axId val="105273072"/>
        <c:axId val="105278672"/>
      </c:barChart>
      <c:catAx>
        <c:axId val="105273072"/>
        <c:scaling>
          <c:orientation val="minMax"/>
        </c:scaling>
        <c:delete val="0"/>
        <c:axPos val="b"/>
        <c:numFmt formatCode="mmm\-\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105278672"/>
        <c:crosses val="autoZero"/>
        <c:auto val="0"/>
        <c:lblAlgn val="ctr"/>
        <c:lblOffset val="100"/>
        <c:noMultiLvlLbl val="0"/>
      </c:catAx>
      <c:valAx>
        <c:axId val="105278672"/>
        <c:scaling>
          <c:orientation val="minMax"/>
          <c:max val="100"/>
        </c:scaling>
        <c:delete val="0"/>
        <c:axPos val="l"/>
        <c:title>
          <c:tx>
            <c:rich>
              <a:bodyPr rot="0" spcFirstLastPara="1" vertOverflow="ellipsis"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r>
                  <a:rPr lang="es-CO" sz="1100" b="1">
                    <a:latin typeface="Times" panose="02020603050405020304" pitchFamily="18" charset="0"/>
                    <a:cs typeface="Times" panose="02020603050405020304" pitchFamily="18" charset="0"/>
                  </a:rPr>
                  <a:t>(porcentaje de</a:t>
                </a:r>
                <a:r>
                  <a:rPr lang="es-CO" sz="1100" b="1" baseline="0">
                    <a:latin typeface="Times" panose="02020603050405020304" pitchFamily="18" charset="0"/>
                    <a:cs typeface="Times" panose="02020603050405020304" pitchFamily="18" charset="0"/>
                  </a:rPr>
                  <a:t> cartera jun-2024</a:t>
                </a:r>
                <a:r>
                  <a:rPr lang="es-CO" sz="1100" b="1">
                    <a:latin typeface="Times" panose="02020603050405020304" pitchFamily="18" charset="0"/>
                    <a:cs typeface="Times" panose="02020603050405020304" pitchFamily="18" charset="0"/>
                  </a:rPr>
                  <a:t>)</a:t>
                </a:r>
              </a:p>
            </c:rich>
          </c:tx>
          <c:layout>
            <c:manualLayout>
              <c:xMode val="edge"/>
              <c:yMode val="edge"/>
              <c:x val="1.4381597015335225E-3"/>
              <c:y val="2.9343799725409709E-3"/>
            </c:manualLayout>
          </c:layout>
          <c:overlay val="0"/>
          <c:spPr>
            <a:noFill/>
            <a:ln>
              <a:noFill/>
            </a:ln>
            <a:effectLst/>
          </c:spPr>
          <c:txPr>
            <a:bodyPr rot="0" spcFirstLastPara="1" vertOverflow="ellipsis"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title>
        <c:numFmt formatCode="General"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10527307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legend>
    <c:plotVisOnly val="1"/>
    <c:dispBlanksAs val="gap"/>
    <c:showDLblsOverMax val="0"/>
  </c:chart>
  <c:spPr>
    <a:solidFill>
      <a:schemeClr val="bg1"/>
    </a:solidFill>
    <a:ln w="9525" cap="flat" cmpd="sng" algn="ctr">
      <a:noFill/>
      <a:round/>
    </a:ln>
    <a:effectLst/>
  </c:spPr>
  <c:txPr>
    <a:bodyPr/>
    <a:lstStyle/>
    <a:p>
      <a:pPr>
        <a:defRPr sz="1000">
          <a:solidFill>
            <a:schemeClr val="tx1"/>
          </a:solidFill>
          <a:latin typeface="ZapfHumnst BT" panose="020B0502050508020304" pitchFamily="34"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580927384076991E-2"/>
          <c:y val="5.0925925925925923E-2"/>
          <c:w val="0.75040507436570425"/>
          <c:h val="0.8416746864975212"/>
        </c:manualLayout>
      </c:layout>
      <c:lineChart>
        <c:grouping val="standard"/>
        <c:varyColors val="0"/>
        <c:ser>
          <c:idx val="0"/>
          <c:order val="0"/>
          <c:tx>
            <c:strRef>
              <c:f>Gráfico3.8!$E$4</c:f>
              <c:strCache>
                <c:ptCount val="1"/>
                <c:pt idx="0">
                  <c:v>15%</c:v>
                </c:pt>
              </c:strCache>
            </c:strRef>
          </c:tx>
          <c:spPr>
            <a:ln w="28575" cap="rnd">
              <a:solidFill>
                <a:sysClr val="windowText" lastClr="000000"/>
              </a:solidFill>
              <a:round/>
            </a:ln>
            <a:effectLst/>
          </c:spPr>
          <c:marker>
            <c:symbol val="none"/>
          </c:marker>
          <c:cat>
            <c:numRef>
              <c:f>Gráfico3.8!$B$5:$B$13</c:f>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f>Gráfico3.8!$E$5:$E$13</c:f>
              <c:numCache>
                <c:formatCode>0.0</c:formatCode>
                <c:ptCount val="9"/>
                <c:pt idx="0">
                  <c:v>13.443467817476801</c:v>
                </c:pt>
                <c:pt idx="1">
                  <c:v>14.3910115090231</c:v>
                </c:pt>
                <c:pt idx="2">
                  <c:v>16.135109682229601</c:v>
                </c:pt>
                <c:pt idx="3">
                  <c:v>15.4359186643626</c:v>
                </c:pt>
                <c:pt idx="4">
                  <c:v>15.0178373583427</c:v>
                </c:pt>
                <c:pt idx="5">
                  <c:v>14.7146948548508</c:v>
                </c:pt>
                <c:pt idx="6">
                  <c:v>14.464856042026399</c:v>
                </c:pt>
                <c:pt idx="7">
                  <c:v>13.7359760129912</c:v>
                </c:pt>
                <c:pt idx="8">
                  <c:v>13.215908760978701</c:v>
                </c:pt>
              </c:numCache>
            </c:numRef>
          </c:val>
          <c:smooth val="0"/>
          <c:extLst>
            <c:ext xmlns:c16="http://schemas.microsoft.com/office/drawing/2014/chart" uri="{C3380CC4-5D6E-409C-BE32-E72D297353CC}">
              <c16:uniqueId val="{00000000-3ADA-4450-999C-04737DFBDEDF}"/>
            </c:ext>
          </c:extLst>
        </c:ser>
        <c:ser>
          <c:idx val="1"/>
          <c:order val="1"/>
          <c:tx>
            <c:strRef>
              <c:f>Gráfico3.8!$F$4</c:f>
              <c:strCache>
                <c:ptCount val="1"/>
                <c:pt idx="0">
                  <c:v>20%</c:v>
                </c:pt>
              </c:strCache>
            </c:strRef>
          </c:tx>
          <c:spPr>
            <a:ln w="28575" cap="rnd">
              <a:solidFill>
                <a:sysClr val="windowText" lastClr="000000"/>
              </a:solidFill>
              <a:prstDash val="sysDot"/>
              <a:round/>
            </a:ln>
            <a:effectLst/>
          </c:spPr>
          <c:marker>
            <c:symbol val="none"/>
          </c:marker>
          <c:cat>
            <c:numRef>
              <c:f>Gráfico3.8!$B$5:$B$13</c:f>
              <c:numCache>
                <c:formatCode>mmm\-yy</c:formatCode>
                <c:ptCount val="9"/>
                <c:pt idx="0">
                  <c:v>45473</c:v>
                </c:pt>
                <c:pt idx="1">
                  <c:v>45565</c:v>
                </c:pt>
                <c:pt idx="2">
                  <c:v>45657</c:v>
                </c:pt>
                <c:pt idx="3">
                  <c:v>45747</c:v>
                </c:pt>
                <c:pt idx="4">
                  <c:v>45838</c:v>
                </c:pt>
                <c:pt idx="5">
                  <c:v>45930</c:v>
                </c:pt>
                <c:pt idx="6">
                  <c:v>46022</c:v>
                </c:pt>
                <c:pt idx="7">
                  <c:v>46112</c:v>
                </c:pt>
                <c:pt idx="8">
                  <c:v>46203</c:v>
                </c:pt>
              </c:numCache>
            </c:numRef>
          </c:cat>
          <c:val>
            <c:numRef>
              <c:f>Gráfico3.8!$F$5:$F$13</c:f>
              <c:numCache>
                <c:formatCode>0.0</c:formatCode>
                <c:ptCount val="9"/>
                <c:pt idx="0">
                  <c:v>13.443467817476801</c:v>
                </c:pt>
                <c:pt idx="1">
                  <c:v>14.2001454581318</c:v>
                </c:pt>
                <c:pt idx="2">
                  <c:v>15.7392476150689</c:v>
                </c:pt>
                <c:pt idx="3">
                  <c:v>14.836088989441402</c:v>
                </c:pt>
                <c:pt idx="4">
                  <c:v>14.215591267932801</c:v>
                </c:pt>
                <c:pt idx="5">
                  <c:v>13.7056792129648</c:v>
                </c:pt>
                <c:pt idx="6">
                  <c:v>13.241647560022901</c:v>
                </c:pt>
                <c:pt idx="7">
                  <c:v>12.3156277448872</c:v>
                </c:pt>
                <c:pt idx="8">
                  <c:v>11.6020565277875</c:v>
                </c:pt>
              </c:numCache>
            </c:numRef>
          </c:val>
          <c:smooth val="0"/>
          <c:extLst xmlns:c15="http://schemas.microsoft.com/office/drawing/2012/chart">
            <c:ext xmlns:c16="http://schemas.microsoft.com/office/drawing/2014/chart" uri="{C3380CC4-5D6E-409C-BE32-E72D297353CC}">
              <c16:uniqueId val="{00000001-3ADA-4450-999C-04737DFBDEDF}"/>
            </c:ext>
          </c:extLst>
        </c:ser>
        <c:dLbls>
          <c:showLegendKey val="0"/>
          <c:showVal val="0"/>
          <c:showCatName val="0"/>
          <c:showSerName val="0"/>
          <c:showPercent val="0"/>
          <c:showBubbleSize val="0"/>
        </c:dLbls>
        <c:smooth val="0"/>
        <c:axId val="1483684816"/>
        <c:axId val="1483681072"/>
        <c:extLst/>
      </c:lineChart>
      <c:dateAx>
        <c:axId val="148368481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Times" panose="02020603050405020304" pitchFamily="18" charset="0"/>
                <a:ea typeface="+mn-ea"/>
                <a:cs typeface="Times" panose="02020603050405020304" pitchFamily="18" charset="0"/>
              </a:defRPr>
            </a:pPr>
            <a:endParaRPr lang="es-CO"/>
          </a:p>
        </c:txPr>
        <c:crossAx val="1483681072"/>
        <c:crosses val="autoZero"/>
        <c:auto val="1"/>
        <c:lblOffset val="100"/>
        <c:baseTimeUnit val="months"/>
        <c:majorUnit val="6"/>
        <c:majorTimeUnit val="months"/>
      </c:dateAx>
      <c:valAx>
        <c:axId val="1483681072"/>
        <c:scaling>
          <c:orientation val="minMax"/>
          <c:min val="10"/>
        </c:scaling>
        <c:delete val="0"/>
        <c:axPos val="l"/>
        <c:numFmt formatCode="0.0" sourceLinked="1"/>
        <c:majorTickMark val="none"/>
        <c:minorTickMark val="none"/>
        <c:tickLblPos val="nextTo"/>
        <c:spPr>
          <a:noFill/>
          <a:ln>
            <a:solidFill>
              <a:schemeClr val="bg2"/>
            </a:solid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Times" panose="02020603050405020304" pitchFamily="18" charset="0"/>
                <a:ea typeface="+mn-ea"/>
                <a:cs typeface="Times" panose="02020603050405020304" pitchFamily="18" charset="0"/>
              </a:defRPr>
            </a:pPr>
            <a:endParaRPr lang="es-CO"/>
          </a:p>
        </c:txPr>
        <c:crossAx val="14836848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b="1">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_xlchart.v1.0</cx:f>
      </cx:numDim>
    </cx:data>
  </cx:chartData>
  <cx:chart>
    <cx:plotArea>
      <cx:plotAreaRegion>
        <cx:series layoutId="boxWhisker" uniqueId="{007D3D98-9008-40C0-ACDE-4333F471A2C7}">
          <cx:tx>
            <cx:txData>
              <cx:f/>
              <cx:v>Insolventes</cx:v>
            </cx:txData>
          </cx:tx>
          <cx:spPr>
            <a:solidFill>
              <a:srgbClr val="572D5B"/>
            </a:solidFill>
            <a:ln>
              <a:solidFill>
                <a:schemeClr val="tx1"/>
              </a:solidFill>
            </a:ln>
          </cx:spPr>
          <cx:dataId val="0"/>
          <cx:layoutPr>
            <cx:visibility meanLine="0" meanMarker="1" nonoutliers="0" outliers="0"/>
            <cx:statistics quartileMethod="exclusive"/>
          </cx:layoutPr>
        </cx:series>
        <cx:series layoutId="boxWhisker" uniqueId="{00000001-FC25-49C8-A152-163AB9E28198}">
          <cx:tx>
            <cx:txData>
              <cx:f/>
              <cx:v>Resilientes</cx:v>
            </cx:txData>
          </cx:tx>
          <cx:spPr>
            <a:solidFill>
              <a:srgbClr val="EDB400"/>
            </a:solidFill>
            <a:ln>
              <a:solidFill>
                <a:schemeClr val="tx1"/>
              </a:solidFill>
            </a:ln>
          </cx:spPr>
          <cx:dataId val="1"/>
          <cx:layoutPr>
            <cx:visibility meanLine="0" meanMarker="1" nonoutliers="0" outliers="0"/>
            <cx:statistics quartileMethod="exclusive"/>
          </cx:layoutPr>
        </cx:series>
      </cx:plotAreaRegion>
      <cx:axis id="0">
        <cx:catScaling gapWidth="1"/>
        <cx:tickLabels/>
        <cx:spPr>
          <a:ln>
            <a:solidFill>
              <a:schemeClr val="tx1"/>
            </a:solidFill>
          </a:ln>
        </cx:spPr>
        <cx:txPr>
          <a:bodyPr vertOverflow="overflow" horzOverflow="overflow" wrap="square" lIns="0" tIns="0" rIns="0" bIns="0"/>
          <a:lstStyle/>
          <a:p>
            <a:pPr algn="ctr" rtl="0">
              <a:defRPr sz="900" b="0" i="0">
                <a:solidFill>
                  <a:schemeClr val="bg1"/>
                </a:solidFill>
                <a:latin typeface="Times  "/>
                <a:ea typeface="Times  "/>
                <a:cs typeface="Times  "/>
              </a:defRPr>
            </a:pPr>
            <a:endParaRPr lang="es-CO">
              <a:solidFill>
                <a:schemeClr val="bg1"/>
              </a:solidFill>
              <a:latin typeface="Times  "/>
              <a:cs typeface="Times" panose="02020603050405020304" pitchFamily="18" charset="0"/>
            </a:endParaRPr>
          </a:p>
        </cx:txPr>
      </cx:axis>
      <cx:axis id="1">
        <cx:valScaling/>
        <cx:majorTickMarks type="in"/>
        <cx:tickLabels/>
        <cx:numFmt formatCode="0.0%" sourceLinked="0"/>
        <cx:spPr>
          <a:ln>
            <a:solidFill>
              <a:schemeClr val="tx1"/>
            </a:solidFill>
          </a:ln>
        </cx:spPr>
        <cx:txPr>
          <a:bodyPr vertOverflow="overflow" horzOverflow="overflow" wrap="square" lIns="0" tIns="0" rIns="0" bIns="0"/>
          <a:lstStyle/>
          <a:p>
            <a:pPr algn="ctr" rtl="0">
              <a:defRPr sz="900" b="0" i="0">
                <a:solidFill>
                  <a:schemeClr val="tx1"/>
                </a:solidFill>
                <a:latin typeface="Times  "/>
                <a:ea typeface="Times  "/>
                <a:cs typeface="Times  "/>
              </a:defRPr>
            </a:pPr>
            <a:endParaRPr lang="es-CO">
              <a:solidFill>
                <a:schemeClr val="tx1"/>
              </a:solidFill>
              <a:latin typeface="Times  "/>
              <a:cs typeface="Times" panose="02020603050405020304" pitchFamily="18" charset="0"/>
            </a:endParaRPr>
          </a:p>
        </cx:txPr>
      </cx:axis>
    </cx:plotArea>
    <cx:legend pos="b" align="ctr" overlay="0">
      <cx:txPr>
        <a:bodyPr vertOverflow="overflow" horzOverflow="overflow" wrap="square" lIns="0" tIns="0" rIns="0" bIns="0"/>
        <a:lstStyle/>
        <a:p>
          <a:pPr algn="ctr" rtl="0">
            <a:defRPr sz="900" b="0" i="0">
              <a:solidFill>
                <a:schemeClr val="tx1"/>
              </a:solidFill>
              <a:latin typeface="Times  "/>
              <a:ea typeface="Times  "/>
              <a:cs typeface="Times  "/>
            </a:defRPr>
          </a:pPr>
          <a:endParaRPr lang="es-CO">
            <a:solidFill>
              <a:schemeClr val="tx1"/>
            </a:solidFill>
            <a:latin typeface="Times  "/>
            <a:cs typeface="Times" panose="02020603050405020304" pitchFamily="18" charset="0"/>
          </a:endParaRPr>
        </a:p>
      </cx:txPr>
    </cx:legend>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10.xml"/><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4</xdr:col>
      <xdr:colOff>0</xdr:colOff>
      <xdr:row>10</xdr:row>
      <xdr:rowOff>9525</xdr:rowOff>
    </xdr:from>
    <xdr:to>
      <xdr:col>10</xdr:col>
      <xdr:colOff>771525</xdr:colOff>
      <xdr:row>28</xdr:row>
      <xdr:rowOff>14289</xdr:rowOff>
    </xdr:to>
    <xdr:grpSp>
      <xdr:nvGrpSpPr>
        <xdr:cNvPr id="3" name="Grupo 2">
          <a:extLst>
            <a:ext uri="{FF2B5EF4-FFF2-40B4-BE49-F238E27FC236}">
              <a16:creationId xmlns:a16="http://schemas.microsoft.com/office/drawing/2014/main" id="{DBB05F72-C9A3-49B2-A608-A4E5947D8BDA}"/>
            </a:ext>
          </a:extLst>
        </xdr:cNvPr>
        <xdr:cNvGrpSpPr/>
      </xdr:nvGrpSpPr>
      <xdr:grpSpPr>
        <a:xfrm>
          <a:off x="3886200" y="1857375"/>
          <a:ext cx="5800725" cy="3262314"/>
          <a:chOff x="3543300" y="1752600"/>
          <a:chExt cx="5267325" cy="3433764"/>
        </a:xfrm>
      </xdr:grpSpPr>
      <xdr:graphicFrame macro="">
        <xdr:nvGraphicFramePr>
          <xdr:cNvPr id="4" name="Gráfico 3">
            <a:extLst>
              <a:ext uri="{FF2B5EF4-FFF2-40B4-BE49-F238E27FC236}">
                <a16:creationId xmlns:a16="http://schemas.microsoft.com/office/drawing/2014/main" id="{19877330-BE73-2091-C194-210204379F24}"/>
              </a:ext>
            </a:extLst>
          </xdr:cNvPr>
          <xdr:cNvGraphicFramePr>
            <a:graphicFrameLocks/>
          </xdr:cNvGraphicFramePr>
        </xdr:nvGraphicFramePr>
        <xdr:xfrm>
          <a:off x="3543300" y="1752600"/>
          <a:ext cx="5267325" cy="3433764"/>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5" name="Conector recto de flecha 4">
            <a:extLst>
              <a:ext uri="{FF2B5EF4-FFF2-40B4-BE49-F238E27FC236}">
                <a16:creationId xmlns:a16="http://schemas.microsoft.com/office/drawing/2014/main" id="{7A1E8812-FCF6-8CBC-83F9-0F0EC4AB921D}"/>
              </a:ext>
            </a:extLst>
          </xdr:cNvPr>
          <xdr:cNvCxnSpPr/>
        </xdr:nvCxnSpPr>
        <xdr:spPr>
          <a:xfrm flipV="1">
            <a:off x="6843712" y="2620495"/>
            <a:ext cx="0" cy="576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6" name="Conector recto de flecha 5">
            <a:extLst>
              <a:ext uri="{FF2B5EF4-FFF2-40B4-BE49-F238E27FC236}">
                <a16:creationId xmlns:a16="http://schemas.microsoft.com/office/drawing/2014/main" id="{C12B0343-6135-63CD-81B6-BD3990011890}"/>
              </a:ext>
            </a:extLst>
          </xdr:cNvPr>
          <xdr:cNvCxnSpPr/>
        </xdr:nvCxnSpPr>
        <xdr:spPr>
          <a:xfrm flipH="1">
            <a:off x="5547191" y="3051923"/>
            <a:ext cx="0" cy="468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7" name="CuadroTexto 6">
            <a:extLst>
              <a:ext uri="{FF2B5EF4-FFF2-40B4-BE49-F238E27FC236}">
                <a16:creationId xmlns:a16="http://schemas.microsoft.com/office/drawing/2014/main" id="{36B65ABC-6EBB-8E07-1DBE-34A5924C971F}"/>
              </a:ext>
            </a:extLst>
          </xdr:cNvPr>
          <xdr:cNvSpPr txBox="1"/>
        </xdr:nvSpPr>
        <xdr:spPr>
          <a:xfrm>
            <a:off x="6823261" y="2699497"/>
            <a:ext cx="588494" cy="2544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latin typeface="Times" panose="02020603050405020304" pitchFamily="18" charset="0"/>
                <a:cs typeface="Times" panose="02020603050405020304" pitchFamily="18" charset="0"/>
              </a:rPr>
              <a:t>110</a:t>
            </a:r>
            <a:r>
              <a:rPr lang="es-CO" sz="1100" b="1" baseline="0">
                <a:latin typeface="Times" panose="02020603050405020304" pitchFamily="18" charset="0"/>
                <a:cs typeface="Times" panose="02020603050405020304" pitchFamily="18" charset="0"/>
              </a:rPr>
              <a:t> pb</a:t>
            </a:r>
            <a:endParaRPr lang="es-CO" sz="1100" b="1">
              <a:latin typeface="Times" panose="02020603050405020304" pitchFamily="18" charset="0"/>
              <a:cs typeface="Times" panose="02020603050405020304" pitchFamily="18" charset="0"/>
            </a:endParaRPr>
          </a:p>
        </xdr:txBody>
      </xdr:sp>
      <xdr:sp macro="" textlink="">
        <xdr:nvSpPr>
          <xdr:cNvPr id="8" name="CuadroTexto 7">
            <a:extLst>
              <a:ext uri="{FF2B5EF4-FFF2-40B4-BE49-F238E27FC236}">
                <a16:creationId xmlns:a16="http://schemas.microsoft.com/office/drawing/2014/main" id="{DE9D7CB5-B5B4-9982-E0BE-9EF36E6C6DF2}"/>
              </a:ext>
            </a:extLst>
          </xdr:cNvPr>
          <xdr:cNvSpPr txBox="1"/>
        </xdr:nvSpPr>
        <xdr:spPr>
          <a:xfrm>
            <a:off x="5576608" y="3082742"/>
            <a:ext cx="517962" cy="2544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baseline="0">
                <a:latin typeface="Times" panose="02020603050405020304" pitchFamily="18" charset="0"/>
                <a:cs typeface="Times" panose="02020603050405020304" pitchFamily="18" charset="0"/>
              </a:rPr>
              <a:t>80 pb</a:t>
            </a:r>
            <a:endParaRPr lang="es-CO" sz="1100" b="1">
              <a:latin typeface="Times" panose="02020603050405020304" pitchFamily="18" charset="0"/>
              <a:cs typeface="Times" panose="02020603050405020304" pitchFamily="18"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95250</xdr:colOff>
      <xdr:row>17</xdr:row>
      <xdr:rowOff>114300</xdr:rowOff>
    </xdr:from>
    <xdr:to>
      <xdr:col>9</xdr:col>
      <xdr:colOff>95250</xdr:colOff>
      <xdr:row>32</xdr:row>
      <xdr:rowOff>0</xdr:rowOff>
    </xdr:to>
    <xdr:graphicFrame macro="">
      <xdr:nvGraphicFramePr>
        <xdr:cNvPr id="2" name="Gráfico 1">
          <a:extLst>
            <a:ext uri="{FF2B5EF4-FFF2-40B4-BE49-F238E27FC236}">
              <a16:creationId xmlns:a16="http://schemas.microsoft.com/office/drawing/2014/main" id="{7C40F8B0-6E5D-4754-8C00-8FA656D6B6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523875</xdr:colOff>
      <xdr:row>16</xdr:row>
      <xdr:rowOff>119062</xdr:rowOff>
    </xdr:from>
    <xdr:to>
      <xdr:col>18</xdr:col>
      <xdr:colOff>104775</xdr:colOff>
      <xdr:row>37</xdr:row>
      <xdr:rowOff>35719</xdr:rowOff>
    </xdr:to>
    <xdr:graphicFrame macro="">
      <xdr:nvGraphicFramePr>
        <xdr:cNvPr id="3" name="Gráfico 2">
          <a:extLst>
            <a:ext uri="{FF2B5EF4-FFF2-40B4-BE49-F238E27FC236}">
              <a16:creationId xmlns:a16="http://schemas.microsoft.com/office/drawing/2014/main" id="{1C45178E-075D-4AED-B09D-DE035A467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11</xdr:col>
      <xdr:colOff>452437</xdr:colOff>
      <xdr:row>31</xdr:row>
      <xdr:rowOff>119063</xdr:rowOff>
    </xdr:from>
    <xdr:to>
      <xdr:col>12</xdr:col>
      <xdr:colOff>238048</xdr:colOff>
      <xdr:row>33</xdr:row>
      <xdr:rowOff>152351</xdr:rowOff>
    </xdr:to>
    <xdr:pic>
      <xdr:nvPicPr>
        <xdr:cNvPr id="4" name="Imagen 3">
          <a:extLst>
            <a:ext uri="{FF2B5EF4-FFF2-40B4-BE49-F238E27FC236}">
              <a16:creationId xmlns:a16="http://schemas.microsoft.com/office/drawing/2014/main" id="{EDE2CD1C-AB27-144A-1902-C5BF323C51AE}"/>
            </a:ext>
          </a:extLst>
        </xdr:cNvPr>
        <xdr:cNvPicPr>
          <a:picLocks noChangeAspect="1"/>
        </xdr:cNvPicPr>
      </xdr:nvPicPr>
      <xdr:blipFill>
        <a:blip xmlns:r="http://schemas.openxmlformats.org/officeDocument/2006/relationships" r:embed="rId3"/>
        <a:stretch>
          <a:fillRect/>
        </a:stretch>
      </xdr:blipFill>
      <xdr:spPr>
        <a:xfrm>
          <a:off x="10048875" y="5703094"/>
          <a:ext cx="619048" cy="39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292844</xdr:colOff>
      <xdr:row>411</xdr:row>
      <xdr:rowOff>134919</xdr:rowOff>
    </xdr:from>
    <xdr:to>
      <xdr:col>17</xdr:col>
      <xdr:colOff>273793</xdr:colOff>
      <xdr:row>435</xdr:row>
      <xdr:rowOff>124745</xdr:rowOff>
    </xdr:to>
    <xdr:graphicFrame macro="">
      <xdr:nvGraphicFramePr>
        <xdr:cNvPr id="2" name="Gráfico 1">
          <a:extLst>
            <a:ext uri="{FF2B5EF4-FFF2-40B4-BE49-F238E27FC236}">
              <a16:creationId xmlns:a16="http://schemas.microsoft.com/office/drawing/2014/main" id="{FF8FA8C8-B70D-470F-9B45-02ACEA000C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390592</xdr:colOff>
      <xdr:row>411</xdr:row>
      <xdr:rowOff>98475</xdr:rowOff>
    </xdr:from>
    <xdr:to>
      <xdr:col>18</xdr:col>
      <xdr:colOff>352219</xdr:colOff>
      <xdr:row>436</xdr:row>
      <xdr:rowOff>89820</xdr:rowOff>
    </xdr:to>
    <xdr:graphicFrame macro="">
      <xdr:nvGraphicFramePr>
        <xdr:cNvPr id="2" name="Gráfico 1">
          <a:extLst>
            <a:ext uri="{FF2B5EF4-FFF2-40B4-BE49-F238E27FC236}">
              <a16:creationId xmlns:a16="http://schemas.microsoft.com/office/drawing/2014/main" id="{5A3F471B-0E56-4EAB-8FAE-F1C378A456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347229</xdr:colOff>
      <xdr:row>21</xdr:row>
      <xdr:rowOff>20782</xdr:rowOff>
    </xdr:from>
    <xdr:to>
      <xdr:col>5</xdr:col>
      <xdr:colOff>1096241</xdr:colOff>
      <xdr:row>42</xdr:row>
      <xdr:rowOff>37235</xdr:rowOff>
    </xdr:to>
    <xdr:graphicFrame macro="">
      <xdr:nvGraphicFramePr>
        <xdr:cNvPr id="2" name="1 Gráfico">
          <a:extLst>
            <a:ext uri="{FF2B5EF4-FFF2-40B4-BE49-F238E27FC236}">
              <a16:creationId xmlns:a16="http://schemas.microsoft.com/office/drawing/2014/main" id="{619A5640-3027-45A4-9424-CFA7005D8E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347229</xdr:colOff>
      <xdr:row>21</xdr:row>
      <xdr:rowOff>20782</xdr:rowOff>
    </xdr:from>
    <xdr:to>
      <xdr:col>5</xdr:col>
      <xdr:colOff>1096241</xdr:colOff>
      <xdr:row>42</xdr:row>
      <xdr:rowOff>37235</xdr:rowOff>
    </xdr:to>
    <xdr:graphicFrame macro="">
      <xdr:nvGraphicFramePr>
        <xdr:cNvPr id="2" name="1 Gráfico">
          <a:extLst>
            <a:ext uri="{FF2B5EF4-FFF2-40B4-BE49-F238E27FC236}">
              <a16:creationId xmlns:a16="http://schemas.microsoft.com/office/drawing/2014/main" id="{E4DFC951-5416-4EBB-9537-A39974F32A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10</xdr:col>
      <xdr:colOff>358537</xdr:colOff>
      <xdr:row>292</xdr:row>
      <xdr:rowOff>198905</xdr:rowOff>
    </xdr:from>
    <xdr:to>
      <xdr:col>18</xdr:col>
      <xdr:colOff>481601</xdr:colOff>
      <xdr:row>315</xdr:row>
      <xdr:rowOff>171237</xdr:rowOff>
    </xdr:to>
    <xdr:graphicFrame macro="">
      <xdr:nvGraphicFramePr>
        <xdr:cNvPr id="2" name="Gráfico 1">
          <a:extLst>
            <a:ext uri="{FF2B5EF4-FFF2-40B4-BE49-F238E27FC236}">
              <a16:creationId xmlns:a16="http://schemas.microsoft.com/office/drawing/2014/main" id="{03BC1135-52A0-45FD-8A55-ACC04BEA13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641020</xdr:colOff>
      <xdr:row>295</xdr:row>
      <xdr:rowOff>56260</xdr:rowOff>
    </xdr:from>
    <xdr:to>
      <xdr:col>17</xdr:col>
      <xdr:colOff>654191</xdr:colOff>
      <xdr:row>317</xdr:row>
      <xdr:rowOff>153953</xdr:rowOff>
    </xdr:to>
    <xdr:graphicFrame macro="">
      <xdr:nvGraphicFramePr>
        <xdr:cNvPr id="2" name="Gráfico 1">
          <a:extLst>
            <a:ext uri="{FF2B5EF4-FFF2-40B4-BE49-F238E27FC236}">
              <a16:creationId xmlns:a16="http://schemas.microsoft.com/office/drawing/2014/main" id="{63D76910-FD08-4E3E-AAE8-EC59357BA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489770</xdr:colOff>
      <xdr:row>10</xdr:row>
      <xdr:rowOff>80024</xdr:rowOff>
    </xdr:from>
    <xdr:to>
      <xdr:col>13</xdr:col>
      <xdr:colOff>205263</xdr:colOff>
      <xdr:row>32</xdr:row>
      <xdr:rowOff>104872</xdr:rowOff>
    </xdr:to>
    <xdr:graphicFrame macro="">
      <xdr:nvGraphicFramePr>
        <xdr:cNvPr id="2" name="Gráfico 1">
          <a:extLst>
            <a:ext uri="{FF2B5EF4-FFF2-40B4-BE49-F238E27FC236}">
              <a16:creationId xmlns:a16="http://schemas.microsoft.com/office/drawing/2014/main" id="{A113DC4E-6B56-4812-AC84-0A01F03CA5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219075</xdr:colOff>
      <xdr:row>8</xdr:row>
      <xdr:rowOff>147636</xdr:rowOff>
    </xdr:from>
    <xdr:to>
      <xdr:col>11</xdr:col>
      <xdr:colOff>643350</xdr:colOff>
      <xdr:row>33</xdr:row>
      <xdr:rowOff>85724</xdr:rowOff>
    </xdr:to>
    <mc:AlternateContent xmlns:mc="http://schemas.openxmlformats.org/markup-compatibility/2006">
      <mc:Choice xmlns:cx1="http://schemas.microsoft.com/office/drawing/2015/9/8/chartex" Requires="cx1">
        <xdr:graphicFrame macro="">
          <xdr:nvGraphicFramePr>
            <xdr:cNvPr id="2" name="Gráfico 1">
              <a:extLst>
                <a:ext uri="{FF2B5EF4-FFF2-40B4-BE49-F238E27FC236}">
                  <a16:creationId xmlns:a16="http://schemas.microsoft.com/office/drawing/2014/main" id="{3B87E258-602B-43B1-AC7C-CA8DC151CFC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5534025" y="1624011"/>
              <a:ext cx="5805900" cy="4462463"/>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DATA\FINANZ\Portafolio_ppt\Portafolio_Septiembre%202003\Cuadros_Reunion_Mesa_sept0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ATA\MdosFinancieros\minutas\UIP\calculos%20general3new.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ATA\FINANZ\PROGRAMA%20MONETARIO\NUEVO%20PM\Blan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Commod\BASIC%20MATERIALS\China\Imports%20and%20Exports\impexp.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DPF\GEF\Bancos\Bases%20de%20Datos\Balances\Mora90\Originales\201507.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Documents%20and%20Settings\cvarela\Configuraci&#243;n%20local\Archivos%20temporales%20de%20Internet\OLK1D\IPOM_mayo-sep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Chart 6"/>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Grafico I.5 C. Neg"/>
      <sheetName val="datos"/>
      <sheetName val="C5-resumen"/>
      <sheetName val="Resumen1"/>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Base Comm"/>
      <sheetName val="inicial"/>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liquidez ok"/>
      <sheetName val="Datos"/>
      <sheetName val="priv lp"/>
      <sheetName val="pub lp"/>
      <sheetName val="Base G4"/>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Monthly changes summary table"/>
      <sheetName val="Monthly update for clients"/>
      <sheetName val="imp data"/>
      <sheetName val="prodn data for tables"/>
      <sheetName val="FC chgs"/>
      <sheetName val="imp exp data for tables"/>
      <sheetName val="Oil correlation"/>
      <sheetName val="consumption data tables"/>
      <sheetName val="3MMA sheet for Capital"/>
      <sheetName val="Annual production data"/>
      <sheetName val="Other impexp data"/>
      <sheetName val="Realised prices"/>
      <sheetName val="price data"/>
      <sheetName val="Precious metals"/>
      <sheetName val="annual geog data"/>
      <sheetName val="Non BMs imp data"/>
      <sheetName val="al-dist"/>
      <sheetName val="Disclaimer"/>
      <sheetName val="Grafico I.5 C. Neg"/>
      <sheetName val="C5-resumen"/>
      <sheetName val="Resumen1"/>
      <sheetName val="Base Comm"/>
      <sheetName val="Hoja1"/>
      <sheetName val="Cuadros12347"/>
      <sheetName val="cuadros56"/>
      <sheetName val="Gráficos"/>
      <sheetName val="holguras"/>
      <sheetName val="Clas. Riesgo"/>
      <sheetName val="datos"/>
      <sheetName val="Hoja3"/>
    </sheetNames>
    <sheetDataSet>
      <sheetData sheetId="0" refreshError="1"/>
      <sheetData sheetId="1" refreshError="1"/>
      <sheetData sheetId="2" refreshError="1"/>
      <sheetData sheetId="3"/>
      <sheetData sheetId="4" refreshError="1"/>
      <sheetData sheetId="5" refreshError="1"/>
      <sheetData sheetId="6"/>
      <sheetData sheetId="7" refreshError="1"/>
      <sheetData sheetId="8"/>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
      <sheetName val="II"/>
      <sheetName val="III"/>
      <sheetName val="IV"/>
      <sheetName val="V"/>
      <sheetName val="VI"/>
      <sheetName val="VII"/>
      <sheetName val="VIII"/>
      <sheetName val="IX"/>
      <sheetName val="X"/>
      <sheetName val="XI"/>
      <sheetName val="XII"/>
      <sheetName val="RM"/>
      <sheetName val="XIV"/>
      <sheetName val="XV"/>
      <sheetName val="201507"/>
    </sheetNames>
    <definedNames>
      <definedName name="datos"/>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 I.8"/>
      <sheetName val="Gráfico I.15"/>
      <sheetName val="Tabla I.7"/>
      <sheetName val="Tabla I.6"/>
      <sheetName val="Tabla I.5"/>
      <sheetName val="I.1 Graf. PI y Comercio"/>
      <sheetName val="data"/>
      <sheetName val="Chart 6"/>
      <sheetName val="Resultados"/>
      <sheetName val="datos"/>
      <sheetName val="Base Comm"/>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sectorial"/>
      <sheetName val="Datos"/>
      <sheetName val="coyuntural"/>
      <sheetName val="V ertical"/>
      <sheetName val="precios"/>
      <sheetName val="Resultados"/>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BD270-3B3D-4F0B-A9D6-B5A131D8752C}">
  <sheetPr>
    <tabColor rgb="FF92D050"/>
  </sheetPr>
  <dimension ref="A1:AE29"/>
  <sheetViews>
    <sheetView showGridLines="0" topLeftCell="A6" zoomScaleNormal="100" workbookViewId="0">
      <selection activeCell="N26" sqref="N25:N26"/>
    </sheetView>
  </sheetViews>
  <sheetFormatPr baseColWidth="10" defaultRowHeight="14.25"/>
  <cols>
    <col min="1" max="1" width="18" bestFit="1" customWidth="1"/>
  </cols>
  <sheetData>
    <row r="1" spans="1:31">
      <c r="A1">
        <v>100</v>
      </c>
      <c r="B1" s="70" t="s">
        <v>0</v>
      </c>
      <c r="C1" s="70"/>
      <c r="D1" s="70"/>
      <c r="E1" s="70"/>
      <c r="F1" s="70"/>
      <c r="G1" s="70"/>
      <c r="H1" s="70"/>
      <c r="I1" s="70"/>
      <c r="J1" s="70"/>
      <c r="K1" s="70"/>
      <c r="L1" s="70"/>
      <c r="M1" s="70"/>
      <c r="N1" s="70"/>
      <c r="O1" s="70"/>
      <c r="P1" s="70"/>
      <c r="Q1" s="70" t="s">
        <v>1</v>
      </c>
      <c r="R1" s="70"/>
      <c r="S1" s="70"/>
      <c r="T1" s="70"/>
      <c r="U1" s="70"/>
      <c r="V1" s="70"/>
      <c r="W1" s="70"/>
      <c r="X1" s="70"/>
      <c r="Y1" s="70"/>
      <c r="Z1" s="70"/>
      <c r="AA1" s="70"/>
      <c r="AB1" s="70"/>
      <c r="AC1" s="70"/>
      <c r="AD1" s="70"/>
      <c r="AE1" s="70"/>
    </row>
    <row r="2" spans="1:31">
      <c r="B2" t="s">
        <v>2</v>
      </c>
      <c r="C2" t="s">
        <v>3</v>
      </c>
      <c r="D2" t="s">
        <v>4</v>
      </c>
      <c r="E2" t="s">
        <v>5</v>
      </c>
      <c r="F2" t="s">
        <v>6</v>
      </c>
      <c r="G2" t="s">
        <v>7</v>
      </c>
      <c r="H2" t="s">
        <v>8</v>
      </c>
      <c r="I2" t="s">
        <v>9</v>
      </c>
      <c r="J2" t="s">
        <v>10</v>
      </c>
      <c r="K2" t="s">
        <v>11</v>
      </c>
      <c r="L2" t="s">
        <v>12</v>
      </c>
      <c r="M2" t="s">
        <v>13</v>
      </c>
      <c r="N2" t="s">
        <v>14</v>
      </c>
      <c r="O2" t="s">
        <v>15</v>
      </c>
      <c r="P2" t="s">
        <v>16</v>
      </c>
      <c r="Q2" t="s">
        <v>2</v>
      </c>
      <c r="R2" t="s">
        <v>3</v>
      </c>
      <c r="S2" t="s">
        <v>4</v>
      </c>
      <c r="T2" t="s">
        <v>5</v>
      </c>
      <c r="U2" t="s">
        <v>6</v>
      </c>
      <c r="V2" t="s">
        <v>7</v>
      </c>
      <c r="W2" t="s">
        <v>8</v>
      </c>
      <c r="X2" t="s">
        <v>9</v>
      </c>
      <c r="Y2" t="s">
        <v>10</v>
      </c>
      <c r="Z2" t="s">
        <v>11</v>
      </c>
      <c r="AA2" t="s">
        <v>12</v>
      </c>
      <c r="AB2" t="s">
        <v>13</v>
      </c>
      <c r="AC2" t="s">
        <v>14</v>
      </c>
      <c r="AD2" t="s">
        <v>15</v>
      </c>
      <c r="AE2" t="s">
        <v>16</v>
      </c>
    </row>
    <row r="3" spans="1:31">
      <c r="A3" t="s">
        <v>17</v>
      </c>
      <c r="B3">
        <v>9.2635330000000007</v>
      </c>
      <c r="C3">
        <v>9.1210149999999999</v>
      </c>
      <c r="D3">
        <v>8.9781834000000007</v>
      </c>
      <c r="E3">
        <v>8.9030448999999994</v>
      </c>
      <c r="F3">
        <v>8.8797248999999994</v>
      </c>
      <c r="G3">
        <v>9.0894054999999998</v>
      </c>
      <c r="H3">
        <v>9.487501700000001</v>
      </c>
      <c r="I3">
        <v>9.8911194999999985</v>
      </c>
      <c r="J3">
        <v>10.2423634</v>
      </c>
      <c r="K3">
        <v>10.5313564</v>
      </c>
      <c r="L3">
        <v>10.7645698</v>
      </c>
      <c r="M3">
        <v>10.952373699999999</v>
      </c>
      <c r="N3">
        <v>11.1046031</v>
      </c>
      <c r="O3">
        <v>11.229323500000001</v>
      </c>
      <c r="P3">
        <v>11.921441700000001</v>
      </c>
      <c r="Q3">
        <v>1.8809</v>
      </c>
      <c r="R3">
        <v>2.3047</v>
      </c>
      <c r="S3">
        <v>2.6381000000000001</v>
      </c>
      <c r="T3">
        <v>2.9003999999999999</v>
      </c>
      <c r="U3">
        <v>3.5112999999999999</v>
      </c>
      <c r="V3">
        <v>3.7836000000000003</v>
      </c>
      <c r="W3">
        <v>3.9274999999999998</v>
      </c>
      <c r="X3">
        <v>4.0147000000000004</v>
      </c>
      <c r="Y3">
        <v>4.0728999999999997</v>
      </c>
      <c r="Z3">
        <v>4.1146000000000003</v>
      </c>
      <c r="AA3">
        <v>4.1458000000000004</v>
      </c>
      <c r="AB3">
        <v>4.1701000000000006</v>
      </c>
      <c r="AC3">
        <v>4.1896000000000004</v>
      </c>
      <c r="AD3">
        <v>4.2343000000000002</v>
      </c>
      <c r="AE3">
        <v>4.2946999999999997</v>
      </c>
    </row>
    <row r="4" spans="1:31">
      <c r="A4" t="s">
        <v>18</v>
      </c>
      <c r="B4">
        <v>8.9993650618969099</v>
      </c>
      <c r="C4">
        <v>9.0336840503856202</v>
      </c>
      <c r="D4">
        <v>9.0989909084494602</v>
      </c>
      <c r="E4">
        <v>9.1763366497177508</v>
      </c>
      <c r="F4">
        <v>9.7331529358719244</v>
      </c>
      <c r="G4">
        <v>10.179432252256335</v>
      </c>
      <c r="H4">
        <v>10.733314121047115</v>
      </c>
      <c r="I4">
        <v>11.103493197488232</v>
      </c>
      <c r="J4">
        <v>11.396562071056234</v>
      </c>
      <c r="K4">
        <v>11.560761316318336</v>
      </c>
      <c r="L4">
        <v>11.786337328730204</v>
      </c>
      <c r="M4">
        <v>11.815722529945463</v>
      </c>
      <c r="N4">
        <v>11.967319042544389</v>
      </c>
      <c r="O4">
        <v>12.010127795265085</v>
      </c>
      <c r="P4">
        <v>10.657767274254663</v>
      </c>
    </row>
    <row r="5" spans="1:31" ht="15">
      <c r="A5" t="s">
        <v>19</v>
      </c>
      <c r="B5" s="1">
        <v>8.8004338136070608</v>
      </c>
      <c r="C5" s="2">
        <v>8.8810215803999508</v>
      </c>
      <c r="D5" s="2">
        <v>8.9936927326612608</v>
      </c>
      <c r="E5" s="2">
        <v>9.0976038592392001</v>
      </c>
      <c r="F5" s="2">
        <v>9.3116270217011969</v>
      </c>
      <c r="G5">
        <v>9.6527754731487985</v>
      </c>
      <c r="H5">
        <v>9.9503323639184309</v>
      </c>
      <c r="I5">
        <v>10.160613237450523</v>
      </c>
      <c r="J5">
        <v>10.323270789844683</v>
      </c>
      <c r="K5">
        <v>10.431410245721134</v>
      </c>
      <c r="L5">
        <v>10.535756847616625</v>
      </c>
      <c r="M5">
        <v>10.573922919843891</v>
      </c>
      <c r="N5">
        <v>10.627042795433997</v>
      </c>
      <c r="O5">
        <v>10.638691415807648</v>
      </c>
      <c r="P5" s="1">
        <v>9.2551479475098546</v>
      </c>
    </row>
    <row r="6" spans="1:31" ht="15">
      <c r="B6" s="1"/>
      <c r="C6" s="2"/>
      <c r="D6" s="2"/>
      <c r="E6" s="2"/>
      <c r="F6" s="2"/>
      <c r="P6" s="1"/>
    </row>
    <row r="10" spans="1:31" ht="15.75">
      <c r="H10" s="4" t="s">
        <v>20</v>
      </c>
    </row>
    <row r="29" spans="8:8">
      <c r="H29" s="5" t="s">
        <v>21</v>
      </c>
    </row>
  </sheetData>
  <mergeCells count="2">
    <mergeCell ref="B1:P1"/>
    <mergeCell ref="Q1:AE1"/>
  </mergeCells>
  <pageMargins left="0.7" right="0.7" top="0.75" bottom="0.75" header="0.3" footer="0.3"/>
  <pageSetup paperSize="9"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3AEAC-AEED-4647-A835-BABB8A59A030}">
  <sheetPr>
    <tabColor rgb="FF92D050"/>
  </sheetPr>
  <dimension ref="A1:R41"/>
  <sheetViews>
    <sheetView showGridLines="0" topLeftCell="A26" zoomScale="80" zoomScaleNormal="80" workbookViewId="0">
      <selection activeCell="I42" sqref="I42"/>
    </sheetView>
  </sheetViews>
  <sheetFormatPr baseColWidth="10" defaultRowHeight="14.25"/>
  <cols>
    <col min="4" max="6" width="11.875" bestFit="1" customWidth="1"/>
    <col min="8" max="10" width="11.875" bestFit="1" customWidth="1"/>
  </cols>
  <sheetData>
    <row r="1" spans="1:15">
      <c r="D1" s="70" t="s">
        <v>73</v>
      </c>
      <c r="E1" s="70"/>
      <c r="F1" s="70"/>
      <c r="H1" s="70" t="s">
        <v>74</v>
      </c>
      <c r="I1" s="70"/>
      <c r="J1" s="70"/>
    </row>
    <row r="2" spans="1:15">
      <c r="D2" s="70" t="s">
        <v>59</v>
      </c>
      <c r="E2" s="70"/>
      <c r="F2" s="70"/>
      <c r="H2" s="70" t="s">
        <v>60</v>
      </c>
      <c r="I2" s="70"/>
      <c r="J2" s="70"/>
    </row>
    <row r="4" spans="1:15">
      <c r="A4" t="s">
        <v>75</v>
      </c>
      <c r="B4" t="s">
        <v>22</v>
      </c>
      <c r="C4" s="53"/>
      <c r="D4" s="66">
        <v>0.1</v>
      </c>
      <c r="E4" s="66">
        <v>0.15</v>
      </c>
      <c r="F4" s="66">
        <v>0.2</v>
      </c>
      <c r="G4" s="53"/>
      <c r="H4" s="66">
        <v>0.1</v>
      </c>
      <c r="I4" s="66">
        <v>0.15</v>
      </c>
      <c r="J4" s="66">
        <v>0.2</v>
      </c>
    </row>
    <row r="5" spans="1:15">
      <c r="A5">
        <v>0</v>
      </c>
      <c r="B5" s="57">
        <v>45473</v>
      </c>
      <c r="D5" s="67">
        <v>13.443467817476801</v>
      </c>
      <c r="E5" s="67">
        <v>13.443467817476801</v>
      </c>
      <c r="F5" s="67">
        <v>13.443467817476801</v>
      </c>
      <c r="G5" s="67"/>
      <c r="H5" s="67">
        <v>13.443467817476801</v>
      </c>
      <c r="I5" s="67">
        <v>13.443467817476801</v>
      </c>
      <c r="J5" s="67">
        <v>13.443467817476801</v>
      </c>
      <c r="K5" s="67">
        <v>9</v>
      </c>
    </row>
    <row r="6" spans="1:15">
      <c r="A6">
        <v>1</v>
      </c>
      <c r="B6" s="57">
        <v>45565</v>
      </c>
      <c r="D6" s="67">
        <v>14.5810302626913</v>
      </c>
      <c r="E6" s="67">
        <v>14.3910115090231</v>
      </c>
      <c r="F6" s="67">
        <v>14.2001454581318</v>
      </c>
      <c r="G6" s="67"/>
      <c r="H6" s="67">
        <v>14.482162661187001</v>
      </c>
      <c r="I6" s="67">
        <v>14.2922170858314</v>
      </c>
      <c r="J6" s="67">
        <v>14.1014258474492</v>
      </c>
      <c r="K6" s="67">
        <v>9</v>
      </c>
    </row>
    <row r="7" spans="1:15">
      <c r="A7">
        <v>2</v>
      </c>
      <c r="B7" s="57">
        <v>45657</v>
      </c>
      <c r="D7" s="67">
        <v>16.527269574971299</v>
      </c>
      <c r="E7" s="67">
        <v>16.135109682229601</v>
      </c>
      <c r="F7" s="67">
        <v>15.7392476150689</v>
      </c>
      <c r="G7" s="67"/>
      <c r="H7" s="67">
        <v>16.340861829811601</v>
      </c>
      <c r="I7" s="67">
        <v>15.9487638477417</v>
      </c>
      <c r="J7" s="67">
        <v>15.552973148188501</v>
      </c>
      <c r="K7" s="67">
        <v>9</v>
      </c>
    </row>
    <row r="8" spans="1:15">
      <c r="A8">
        <v>3</v>
      </c>
      <c r="B8" s="57">
        <v>45747</v>
      </c>
      <c r="D8" s="67">
        <v>16.0273579487517</v>
      </c>
      <c r="E8" s="67">
        <v>15.4359186643626</v>
      </c>
      <c r="F8" s="67">
        <v>14.836088989441402</v>
      </c>
      <c r="G8" s="67"/>
      <c r="H8" s="67">
        <v>15.711376131818099</v>
      </c>
      <c r="I8" s="67">
        <v>15.1198657728751</v>
      </c>
      <c r="J8" s="67">
        <v>14.519994683434501</v>
      </c>
      <c r="K8" s="67">
        <v>9</v>
      </c>
    </row>
    <row r="9" spans="1:15">
      <c r="A9">
        <v>4</v>
      </c>
      <c r="B9" s="57">
        <v>45838</v>
      </c>
      <c r="D9" s="67">
        <v>15.805217444496</v>
      </c>
      <c r="E9" s="67">
        <v>15.0178373583427</v>
      </c>
      <c r="F9" s="67">
        <v>14.215591267932801</v>
      </c>
      <c r="G9" s="67"/>
      <c r="H9" s="67">
        <v>15.322591649320099</v>
      </c>
      <c r="I9" s="67">
        <v>14.534723294833601</v>
      </c>
      <c r="J9" s="67">
        <v>13.7320560382664</v>
      </c>
      <c r="K9" s="67">
        <v>9</v>
      </c>
    </row>
    <row r="10" spans="1:15">
      <c r="A10">
        <v>5</v>
      </c>
      <c r="B10" s="57">
        <v>45930</v>
      </c>
      <c r="D10" s="67">
        <v>15.700386930714799</v>
      </c>
      <c r="E10" s="67">
        <v>14.7146948548508</v>
      </c>
      <c r="F10" s="67">
        <v>13.7056792129648</v>
      </c>
      <c r="G10" s="67"/>
      <c r="H10" s="67">
        <v>15.063795006001502</v>
      </c>
      <c r="I10" s="67">
        <v>14.075862697414502</v>
      </c>
      <c r="J10" s="67">
        <v>13.0646777306101</v>
      </c>
      <c r="K10" s="67">
        <v>9</v>
      </c>
    </row>
    <row r="11" spans="1:15">
      <c r="A11">
        <v>6</v>
      </c>
      <c r="B11" s="57">
        <v>46022</v>
      </c>
      <c r="D11" s="67">
        <v>15.654051965608101</v>
      </c>
      <c r="E11" s="67">
        <v>14.464856042026399</v>
      </c>
      <c r="F11" s="67">
        <v>13.241647560022901</v>
      </c>
      <c r="G11" s="67"/>
      <c r="H11" s="67">
        <v>14.6627364392172</v>
      </c>
      <c r="I11" s="67">
        <v>13.4797733205965</v>
      </c>
      <c r="J11" s="67">
        <v>12.263552204876001</v>
      </c>
      <c r="K11" s="67">
        <v>9</v>
      </c>
    </row>
    <row r="12" spans="1:15">
      <c r="A12">
        <v>7</v>
      </c>
      <c r="B12" s="57">
        <v>46112</v>
      </c>
      <c r="D12" s="67">
        <v>15.111042971847699</v>
      </c>
      <c r="E12" s="67">
        <v>13.7359760129912</v>
      </c>
      <c r="F12" s="67">
        <v>12.3156277448872</v>
      </c>
      <c r="G12" s="67"/>
      <c r="H12" s="67">
        <v>13.909957452473501</v>
      </c>
      <c r="I12" s="67">
        <v>12.553202293153401</v>
      </c>
      <c r="J12" s="67">
        <v>11.152998222099001</v>
      </c>
      <c r="K12" s="67">
        <v>9</v>
      </c>
    </row>
    <row r="13" spans="1:15">
      <c r="A13">
        <v>8</v>
      </c>
      <c r="B13" s="57">
        <v>46203</v>
      </c>
      <c r="D13" s="67">
        <v>14.7718903782098</v>
      </c>
      <c r="E13" s="67">
        <v>13.215908760978701</v>
      </c>
      <c r="F13" s="67">
        <v>11.6020565277875</v>
      </c>
      <c r="G13" s="67"/>
      <c r="H13" s="67">
        <v>13.274260202881399</v>
      </c>
      <c r="I13" s="67">
        <v>11.7342459356497</v>
      </c>
      <c r="J13" s="67">
        <v>10.138549946427</v>
      </c>
      <c r="K13" s="67">
        <v>9</v>
      </c>
    </row>
    <row r="15" spans="1:15" ht="15.75">
      <c r="O15" s="68"/>
    </row>
    <row r="16" spans="1:15" ht="15.75">
      <c r="O16" s="4" t="s">
        <v>76</v>
      </c>
    </row>
    <row r="35" spans="13:18">
      <c r="M35" s="13"/>
      <c r="N35" s="13"/>
      <c r="O35" s="13"/>
      <c r="P35" s="13"/>
      <c r="Q35" s="13"/>
      <c r="R35" s="13"/>
    </row>
    <row r="36" spans="13:18">
      <c r="M36" s="13"/>
      <c r="N36" s="13"/>
      <c r="O36" s="13"/>
      <c r="P36" s="13"/>
      <c r="Q36" s="13"/>
      <c r="R36" s="13"/>
    </row>
    <row r="37" spans="13:18">
      <c r="M37" s="13"/>
      <c r="N37" s="13"/>
      <c r="O37" s="13"/>
      <c r="P37" s="13"/>
      <c r="Q37" s="13"/>
      <c r="R37" s="13"/>
    </row>
    <row r="39" spans="13:18">
      <c r="O39" s="5" t="s">
        <v>77</v>
      </c>
    </row>
    <row r="40" spans="13:18">
      <c r="O40" s="5" t="s">
        <v>30</v>
      </c>
    </row>
    <row r="41" spans="13:18" ht="15.75">
      <c r="O41" s="69"/>
    </row>
  </sheetData>
  <mergeCells count="4">
    <mergeCell ref="D1:F1"/>
    <mergeCell ref="H1:J1"/>
    <mergeCell ref="D2:F2"/>
    <mergeCell ref="H2:J2"/>
  </mergeCells>
  <pageMargins left="0.7" right="0.7" top="0.75" bottom="0.75" header="0.3" footer="0.3"/>
  <pageSetup paperSize="9"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DC79C-5104-4926-BB29-23D31C5F11FE}">
  <sheetPr>
    <tabColor rgb="FF92D050"/>
  </sheetPr>
  <dimension ref="A1:MA437"/>
  <sheetViews>
    <sheetView showGridLines="0" zoomScale="110" zoomScaleNormal="110" workbookViewId="0">
      <pane xSplit="1" ySplit="1" topLeftCell="I419" activePane="bottomRight" state="frozen"/>
      <selection activeCell="A75" sqref="A75:D75"/>
      <selection pane="topRight" activeCell="A75" sqref="A75:D75"/>
      <selection pane="bottomLeft" activeCell="A75" sqref="A75:D75"/>
      <selection pane="bottomRight" activeCell="N437" sqref="N437"/>
    </sheetView>
  </sheetViews>
  <sheetFormatPr baseColWidth="10" defaultColWidth="10" defaultRowHeight="14.25"/>
  <cols>
    <col min="1" max="1" width="10" style="13"/>
    <col min="2" max="2" width="17.75" style="13" bestFit="1" customWidth="1"/>
    <col min="3" max="3" width="11.625" style="13" customWidth="1"/>
    <col min="4" max="5" width="13.5" style="13" customWidth="1"/>
    <col min="6" max="16384" width="10" style="13"/>
  </cols>
  <sheetData>
    <row r="1" spans="1:339" s="9" customFormat="1" ht="15">
      <c r="A1" s="6" t="s">
        <v>22</v>
      </c>
      <c r="B1" s="6" t="s">
        <v>23</v>
      </c>
      <c r="C1" s="7" t="s">
        <v>24</v>
      </c>
      <c r="D1" s="7" t="s">
        <v>25</v>
      </c>
      <c r="E1" s="7" t="s">
        <v>26</v>
      </c>
      <c r="F1" s="7" t="s">
        <v>27</v>
      </c>
      <c r="G1" s="8"/>
      <c r="H1" s="27" t="s">
        <v>28</v>
      </c>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row>
    <row r="2" spans="1:339">
      <c r="A2" s="10">
        <v>33025</v>
      </c>
      <c r="B2" s="11"/>
      <c r="C2" s="12"/>
    </row>
    <row r="3" spans="1:339">
      <c r="A3" s="10">
        <v>33055</v>
      </c>
      <c r="B3" s="11"/>
      <c r="C3" s="12"/>
    </row>
    <row r="4" spans="1:339">
      <c r="A4" s="10">
        <v>33086</v>
      </c>
      <c r="B4" s="11"/>
      <c r="C4" s="12"/>
    </row>
    <row r="5" spans="1:339">
      <c r="A5" s="10">
        <v>33117</v>
      </c>
      <c r="B5" s="11"/>
      <c r="C5" s="12"/>
    </row>
    <row r="6" spans="1:339">
      <c r="A6" s="10">
        <v>33147</v>
      </c>
      <c r="B6" s="11"/>
      <c r="C6" s="12"/>
    </row>
    <row r="7" spans="1:339">
      <c r="A7" s="10">
        <v>33178</v>
      </c>
      <c r="B7" s="11"/>
      <c r="C7" s="12"/>
    </row>
    <row r="8" spans="1:339">
      <c r="A8" s="10">
        <v>33208</v>
      </c>
      <c r="B8" s="11"/>
      <c r="C8" s="12"/>
    </row>
    <row r="9" spans="1:339">
      <c r="A9" s="10">
        <v>33239</v>
      </c>
      <c r="B9" s="11"/>
      <c r="C9" s="12"/>
    </row>
    <row r="10" spans="1:339">
      <c r="A10" s="10">
        <v>33270</v>
      </c>
      <c r="B10" s="11"/>
      <c r="C10" s="12"/>
    </row>
    <row r="11" spans="1:339">
      <c r="A11" s="10">
        <v>33298</v>
      </c>
      <c r="B11" s="11"/>
      <c r="C11" s="12"/>
    </row>
    <row r="12" spans="1:339">
      <c r="A12" s="10">
        <v>33329</v>
      </c>
      <c r="B12" s="11"/>
      <c r="C12" s="12"/>
    </row>
    <row r="13" spans="1:339">
      <c r="A13" s="10">
        <v>33359</v>
      </c>
      <c r="B13" s="11"/>
      <c r="C13" s="12"/>
    </row>
    <row r="14" spans="1:339">
      <c r="A14" s="10">
        <v>33390</v>
      </c>
      <c r="B14" s="11"/>
      <c r="C14" s="12"/>
    </row>
    <row r="15" spans="1:339">
      <c r="A15" s="10">
        <v>33420</v>
      </c>
      <c r="B15" s="11"/>
      <c r="C15" s="12"/>
    </row>
    <row r="16" spans="1:339">
      <c r="A16" s="10">
        <v>33451</v>
      </c>
      <c r="B16" s="11"/>
      <c r="C16" s="12"/>
    </row>
    <row r="17" spans="1:3">
      <c r="A17" s="10">
        <v>33482</v>
      </c>
      <c r="B17" s="11"/>
      <c r="C17" s="12"/>
    </row>
    <row r="18" spans="1:3">
      <c r="A18" s="10">
        <v>33512</v>
      </c>
      <c r="B18" s="11"/>
      <c r="C18" s="12"/>
    </row>
    <row r="19" spans="1:3">
      <c r="A19" s="10">
        <v>33543</v>
      </c>
      <c r="B19" s="11"/>
      <c r="C19" s="12"/>
    </row>
    <row r="20" spans="1:3">
      <c r="A20" s="10">
        <v>33573</v>
      </c>
      <c r="B20" s="11"/>
      <c r="C20" s="12"/>
    </row>
    <row r="21" spans="1:3">
      <c r="A21" s="10">
        <v>33604</v>
      </c>
      <c r="B21" s="11"/>
      <c r="C21" s="12"/>
    </row>
    <row r="22" spans="1:3">
      <c r="A22" s="10">
        <v>33635</v>
      </c>
      <c r="B22" s="11"/>
      <c r="C22" s="12"/>
    </row>
    <row r="23" spans="1:3">
      <c r="A23" s="10">
        <v>33664</v>
      </c>
      <c r="B23" s="11"/>
      <c r="C23" s="12"/>
    </row>
    <row r="24" spans="1:3">
      <c r="A24" s="10">
        <v>33695</v>
      </c>
      <c r="B24" s="11"/>
      <c r="C24" s="12"/>
    </row>
    <row r="25" spans="1:3">
      <c r="A25" s="10">
        <v>33725</v>
      </c>
      <c r="B25" s="11"/>
      <c r="C25" s="12"/>
    </row>
    <row r="26" spans="1:3">
      <c r="A26" s="10">
        <v>33756</v>
      </c>
      <c r="B26" s="11"/>
      <c r="C26" s="12"/>
    </row>
    <row r="27" spans="1:3">
      <c r="A27" s="10">
        <v>33786</v>
      </c>
      <c r="B27" s="11"/>
      <c r="C27" s="12"/>
    </row>
    <row r="28" spans="1:3">
      <c r="A28" s="10">
        <v>33817</v>
      </c>
      <c r="B28" s="11"/>
      <c r="C28" s="12"/>
    </row>
    <row r="29" spans="1:3">
      <c r="A29" s="10">
        <v>33848</v>
      </c>
      <c r="B29" s="11"/>
      <c r="C29" s="12"/>
    </row>
    <row r="30" spans="1:3">
      <c r="A30" s="10">
        <v>33878</v>
      </c>
      <c r="B30" s="11"/>
      <c r="C30" s="12"/>
    </row>
    <row r="31" spans="1:3">
      <c r="A31" s="10">
        <v>33909</v>
      </c>
      <c r="B31" s="11"/>
      <c r="C31" s="12"/>
    </row>
    <row r="32" spans="1:3">
      <c r="A32" s="10">
        <v>33939</v>
      </c>
      <c r="B32" s="11"/>
      <c r="C32" s="12"/>
    </row>
    <row r="33" spans="1:3">
      <c r="A33" s="10">
        <v>33970</v>
      </c>
      <c r="B33" s="11"/>
      <c r="C33" s="12"/>
    </row>
    <row r="34" spans="1:3">
      <c r="A34" s="10">
        <v>34001</v>
      </c>
      <c r="B34" s="11"/>
      <c r="C34" s="12"/>
    </row>
    <row r="35" spans="1:3">
      <c r="A35" s="10">
        <v>34029</v>
      </c>
      <c r="B35" s="11"/>
      <c r="C35" s="12"/>
    </row>
    <row r="36" spans="1:3">
      <c r="A36" s="10">
        <v>34060</v>
      </c>
      <c r="B36" s="11"/>
      <c r="C36" s="12"/>
    </row>
    <row r="37" spans="1:3">
      <c r="A37" s="10">
        <v>34090</v>
      </c>
      <c r="B37" s="11"/>
      <c r="C37" s="12"/>
    </row>
    <row r="38" spans="1:3">
      <c r="A38" s="10">
        <v>34121</v>
      </c>
      <c r="B38" s="11"/>
      <c r="C38" s="12"/>
    </row>
    <row r="39" spans="1:3">
      <c r="A39" s="10">
        <v>34151</v>
      </c>
      <c r="B39" s="11"/>
      <c r="C39" s="12"/>
    </row>
    <row r="40" spans="1:3">
      <c r="A40" s="10">
        <v>34182</v>
      </c>
      <c r="B40" s="11"/>
      <c r="C40" s="12"/>
    </row>
    <row r="41" spans="1:3">
      <c r="A41" s="10">
        <v>34213</v>
      </c>
      <c r="B41" s="11"/>
      <c r="C41" s="12"/>
    </row>
    <row r="42" spans="1:3">
      <c r="A42" s="10">
        <v>34243</v>
      </c>
      <c r="B42" s="11"/>
      <c r="C42" s="12"/>
    </row>
    <row r="43" spans="1:3">
      <c r="A43" s="10">
        <v>34274</v>
      </c>
      <c r="B43" s="11"/>
      <c r="C43" s="12"/>
    </row>
    <row r="44" spans="1:3">
      <c r="A44" s="10">
        <v>34304</v>
      </c>
      <c r="B44" s="11"/>
      <c r="C44" s="12"/>
    </row>
    <row r="45" spans="1:3">
      <c r="A45" s="10">
        <v>34335</v>
      </c>
      <c r="B45" s="11"/>
      <c r="C45" s="12"/>
    </row>
    <row r="46" spans="1:3">
      <c r="A46" s="10">
        <v>34366</v>
      </c>
      <c r="B46" s="11"/>
      <c r="C46" s="12"/>
    </row>
    <row r="47" spans="1:3">
      <c r="A47" s="10">
        <v>34394</v>
      </c>
      <c r="B47" s="11"/>
      <c r="C47" s="12"/>
    </row>
    <row r="48" spans="1:3">
      <c r="A48" s="10">
        <v>34425</v>
      </c>
      <c r="B48" s="11"/>
      <c r="C48" s="12"/>
    </row>
    <row r="49" spans="1:3">
      <c r="A49" s="10">
        <v>34455</v>
      </c>
      <c r="B49" s="11"/>
      <c r="C49" s="12"/>
    </row>
    <row r="50" spans="1:3">
      <c r="A50" s="10">
        <v>34486</v>
      </c>
      <c r="B50" s="11"/>
      <c r="C50" s="12"/>
    </row>
    <row r="51" spans="1:3">
      <c r="A51" s="10">
        <v>34516</v>
      </c>
      <c r="B51" s="11"/>
      <c r="C51" s="12"/>
    </row>
    <row r="52" spans="1:3">
      <c r="A52" s="10">
        <v>34547</v>
      </c>
      <c r="B52" s="11"/>
      <c r="C52" s="12"/>
    </row>
    <row r="53" spans="1:3">
      <c r="A53" s="10">
        <v>34578</v>
      </c>
      <c r="B53" s="11"/>
      <c r="C53" s="12"/>
    </row>
    <row r="54" spans="1:3">
      <c r="A54" s="10">
        <v>34608</v>
      </c>
      <c r="B54" s="11"/>
      <c r="C54" s="12"/>
    </row>
    <row r="55" spans="1:3">
      <c r="A55" s="10">
        <v>34639</v>
      </c>
      <c r="B55" s="11"/>
      <c r="C55" s="12"/>
    </row>
    <row r="56" spans="1:3">
      <c r="A56" s="10">
        <v>34669</v>
      </c>
      <c r="B56" s="11"/>
      <c r="C56" s="12"/>
    </row>
    <row r="57" spans="1:3">
      <c r="A57" s="10">
        <v>34700</v>
      </c>
      <c r="B57" s="11"/>
      <c r="C57" s="12"/>
    </row>
    <row r="58" spans="1:3">
      <c r="A58" s="10">
        <v>34731</v>
      </c>
      <c r="B58" s="11"/>
      <c r="C58" s="12"/>
    </row>
    <row r="59" spans="1:3">
      <c r="A59" s="10">
        <v>34759</v>
      </c>
      <c r="B59" s="11"/>
      <c r="C59" s="12"/>
    </row>
    <row r="60" spans="1:3">
      <c r="A60" s="10">
        <v>34790</v>
      </c>
      <c r="B60" s="11"/>
      <c r="C60" s="12"/>
    </row>
    <row r="61" spans="1:3">
      <c r="A61" s="10">
        <v>34820</v>
      </c>
      <c r="B61" s="11"/>
      <c r="C61" s="12"/>
    </row>
    <row r="62" spans="1:3">
      <c r="A62" s="10">
        <v>34851</v>
      </c>
      <c r="B62" s="11"/>
      <c r="C62" s="12"/>
    </row>
    <row r="63" spans="1:3">
      <c r="A63" s="10">
        <v>34881</v>
      </c>
      <c r="B63" s="11"/>
      <c r="C63" s="12"/>
    </row>
    <row r="64" spans="1:3">
      <c r="A64" s="10">
        <v>34912</v>
      </c>
      <c r="B64" s="11"/>
      <c r="C64" s="12"/>
    </row>
    <row r="65" spans="1:3">
      <c r="A65" s="10">
        <v>34943</v>
      </c>
      <c r="B65" s="11"/>
      <c r="C65" s="12"/>
    </row>
    <row r="66" spans="1:3">
      <c r="A66" s="10">
        <v>34973</v>
      </c>
      <c r="B66" s="11"/>
      <c r="C66" s="12"/>
    </row>
    <row r="67" spans="1:3">
      <c r="A67" s="10">
        <v>35004</v>
      </c>
      <c r="B67" s="11"/>
      <c r="C67" s="12"/>
    </row>
    <row r="68" spans="1:3">
      <c r="A68" s="10">
        <v>35034</v>
      </c>
      <c r="B68" s="11"/>
      <c r="C68" s="12"/>
    </row>
    <row r="69" spans="1:3">
      <c r="A69" s="10">
        <v>35065</v>
      </c>
      <c r="B69" s="11"/>
      <c r="C69" s="12"/>
    </row>
    <row r="70" spans="1:3">
      <c r="A70" s="10">
        <v>35096</v>
      </c>
      <c r="B70" s="11"/>
      <c r="C70" s="12"/>
    </row>
    <row r="71" spans="1:3">
      <c r="A71" s="10">
        <v>35125</v>
      </c>
      <c r="B71" s="11"/>
      <c r="C71" s="12"/>
    </row>
    <row r="72" spans="1:3">
      <c r="A72" s="10">
        <v>35156</v>
      </c>
      <c r="B72" s="11"/>
      <c r="C72" s="12"/>
    </row>
    <row r="73" spans="1:3">
      <c r="A73" s="10">
        <v>35186</v>
      </c>
      <c r="B73" s="11"/>
      <c r="C73" s="12"/>
    </row>
    <row r="74" spans="1:3">
      <c r="A74" s="10">
        <v>35217</v>
      </c>
      <c r="B74" s="11"/>
      <c r="C74" s="12"/>
    </row>
    <row r="75" spans="1:3">
      <c r="A75" s="10">
        <v>35247</v>
      </c>
      <c r="B75" s="11"/>
      <c r="C75" s="12"/>
    </row>
    <row r="76" spans="1:3">
      <c r="A76" s="10">
        <v>35278</v>
      </c>
      <c r="B76" s="11"/>
      <c r="C76" s="12"/>
    </row>
    <row r="77" spans="1:3">
      <c r="A77" s="10">
        <v>35309</v>
      </c>
      <c r="B77" s="11"/>
      <c r="C77" s="12"/>
    </row>
    <row r="78" spans="1:3">
      <c r="A78" s="10">
        <v>35339</v>
      </c>
      <c r="B78" s="11"/>
      <c r="C78" s="12"/>
    </row>
    <row r="79" spans="1:3">
      <c r="A79" s="10">
        <v>35370</v>
      </c>
      <c r="B79" s="11"/>
      <c r="C79" s="12"/>
    </row>
    <row r="80" spans="1:3">
      <c r="A80" s="10">
        <v>35400</v>
      </c>
      <c r="B80" s="11"/>
      <c r="C80" s="12"/>
    </row>
    <row r="81" spans="1:3">
      <c r="A81" s="10">
        <v>35431</v>
      </c>
      <c r="B81" s="11"/>
      <c r="C81" s="12"/>
    </row>
    <row r="82" spans="1:3">
      <c r="A82" s="10">
        <v>35462</v>
      </c>
      <c r="B82" s="11"/>
      <c r="C82" s="12"/>
    </row>
    <row r="83" spans="1:3">
      <c r="A83" s="10">
        <v>35490</v>
      </c>
      <c r="B83" s="11"/>
      <c r="C83" s="12"/>
    </row>
    <row r="84" spans="1:3">
      <c r="A84" s="10">
        <v>35521</v>
      </c>
      <c r="B84" s="11"/>
      <c r="C84" s="12"/>
    </row>
    <row r="85" spans="1:3">
      <c r="A85" s="10">
        <v>35551</v>
      </c>
      <c r="B85" s="11"/>
      <c r="C85" s="12"/>
    </row>
    <row r="86" spans="1:3">
      <c r="A86" s="10">
        <v>35582</v>
      </c>
      <c r="B86" s="11"/>
      <c r="C86" s="12"/>
    </row>
    <row r="87" spans="1:3">
      <c r="A87" s="10">
        <v>35612</v>
      </c>
      <c r="B87" s="11"/>
      <c r="C87" s="12"/>
    </row>
    <row r="88" spans="1:3">
      <c r="A88" s="10">
        <v>35643</v>
      </c>
      <c r="B88" s="11"/>
      <c r="C88" s="12"/>
    </row>
    <row r="89" spans="1:3">
      <c r="A89" s="10">
        <v>35674</v>
      </c>
      <c r="B89" s="11"/>
      <c r="C89" s="12"/>
    </row>
    <row r="90" spans="1:3">
      <c r="A90" s="10">
        <v>35704</v>
      </c>
      <c r="B90" s="11"/>
      <c r="C90" s="12"/>
    </row>
    <row r="91" spans="1:3">
      <c r="A91" s="10">
        <v>35735</v>
      </c>
      <c r="B91" s="11"/>
      <c r="C91" s="12"/>
    </row>
    <row r="92" spans="1:3">
      <c r="A92" s="10">
        <v>35765</v>
      </c>
      <c r="B92" s="11"/>
      <c r="C92" s="12"/>
    </row>
    <row r="93" spans="1:3">
      <c r="A93" s="10">
        <v>35796</v>
      </c>
      <c r="B93" s="11"/>
      <c r="C93" s="12"/>
    </row>
    <row r="94" spans="1:3">
      <c r="A94" s="10">
        <v>35827</v>
      </c>
      <c r="B94" s="11"/>
      <c r="C94" s="12"/>
    </row>
    <row r="95" spans="1:3">
      <c r="A95" s="10">
        <v>35855</v>
      </c>
      <c r="B95" s="11"/>
      <c r="C95" s="12"/>
    </row>
    <row r="96" spans="1:3">
      <c r="A96" s="10">
        <v>35886</v>
      </c>
      <c r="B96" s="11"/>
      <c r="C96" s="12"/>
    </row>
    <row r="97" spans="1:3">
      <c r="A97" s="10">
        <v>35916</v>
      </c>
      <c r="B97" s="11"/>
      <c r="C97" s="12"/>
    </row>
    <row r="98" spans="1:3">
      <c r="A98" s="10">
        <v>35947</v>
      </c>
      <c r="B98" s="11"/>
      <c r="C98" s="12"/>
    </row>
    <row r="99" spans="1:3">
      <c r="A99" s="10">
        <v>35977</v>
      </c>
      <c r="B99" s="11"/>
      <c r="C99" s="12"/>
    </row>
    <row r="100" spans="1:3">
      <c r="A100" s="10">
        <v>36008</v>
      </c>
      <c r="B100" s="11"/>
      <c r="C100" s="12"/>
    </row>
    <row r="101" spans="1:3">
      <c r="A101" s="10">
        <v>36039</v>
      </c>
      <c r="B101" s="11"/>
      <c r="C101" s="12"/>
    </row>
    <row r="102" spans="1:3">
      <c r="A102" s="10">
        <v>36069</v>
      </c>
      <c r="B102" s="11"/>
      <c r="C102" s="12"/>
    </row>
    <row r="103" spans="1:3">
      <c r="A103" s="10">
        <v>36100</v>
      </c>
      <c r="B103" s="11"/>
      <c r="C103" s="12"/>
    </row>
    <row r="104" spans="1:3">
      <c r="A104" s="10">
        <v>36130</v>
      </c>
      <c r="B104" s="11"/>
      <c r="C104" s="12"/>
    </row>
    <row r="105" spans="1:3">
      <c r="A105" s="10">
        <v>36161</v>
      </c>
      <c r="B105" s="11"/>
      <c r="C105" s="12"/>
    </row>
    <row r="106" spans="1:3">
      <c r="A106" s="10">
        <v>36192</v>
      </c>
      <c r="B106" s="11"/>
      <c r="C106" s="12"/>
    </row>
    <row r="107" spans="1:3">
      <c r="A107" s="10">
        <v>36220</v>
      </c>
      <c r="B107" s="11"/>
      <c r="C107" s="12"/>
    </row>
    <row r="108" spans="1:3">
      <c r="A108" s="10">
        <v>36251</v>
      </c>
      <c r="B108" s="11"/>
      <c r="C108" s="12"/>
    </row>
    <row r="109" spans="1:3">
      <c r="A109" s="10">
        <v>36281</v>
      </c>
      <c r="B109" s="11"/>
      <c r="C109" s="12"/>
    </row>
    <row r="110" spans="1:3">
      <c r="A110" s="10">
        <v>36312</v>
      </c>
      <c r="B110" s="11"/>
      <c r="C110" s="12"/>
    </row>
    <row r="111" spans="1:3">
      <c r="A111" s="10">
        <v>36342</v>
      </c>
      <c r="B111" s="11"/>
      <c r="C111" s="12"/>
    </row>
    <row r="112" spans="1:3">
      <c r="A112" s="10">
        <v>36373</v>
      </c>
      <c r="B112" s="11"/>
      <c r="C112" s="12"/>
    </row>
    <row r="113" spans="1:3">
      <c r="A113" s="10">
        <v>36404</v>
      </c>
      <c r="B113" s="11"/>
      <c r="C113" s="12"/>
    </row>
    <row r="114" spans="1:3">
      <c r="A114" s="10">
        <v>36434</v>
      </c>
      <c r="B114" s="11"/>
      <c r="C114" s="12"/>
    </row>
    <row r="115" spans="1:3">
      <c r="A115" s="10">
        <v>36465</v>
      </c>
      <c r="B115" s="11"/>
      <c r="C115" s="12"/>
    </row>
    <row r="116" spans="1:3">
      <c r="A116" s="10">
        <v>36495</v>
      </c>
      <c r="B116" s="11"/>
      <c r="C116" s="12"/>
    </row>
    <row r="117" spans="1:3">
      <c r="A117" s="10">
        <v>36526</v>
      </c>
      <c r="B117" s="11"/>
      <c r="C117" s="12"/>
    </row>
    <row r="118" spans="1:3">
      <c r="A118" s="10">
        <v>36557</v>
      </c>
      <c r="B118" s="11"/>
      <c r="C118" s="12"/>
    </row>
    <row r="119" spans="1:3">
      <c r="A119" s="10">
        <v>36586</v>
      </c>
      <c r="B119" s="11"/>
      <c r="C119" s="12"/>
    </row>
    <row r="120" spans="1:3">
      <c r="A120" s="10">
        <v>36617</v>
      </c>
      <c r="B120" s="11"/>
      <c r="C120" s="12"/>
    </row>
    <row r="121" spans="1:3">
      <c r="A121" s="10">
        <v>36647</v>
      </c>
      <c r="B121" s="11"/>
      <c r="C121" s="12"/>
    </row>
    <row r="122" spans="1:3">
      <c r="A122" s="10">
        <v>36678</v>
      </c>
      <c r="B122" s="11"/>
      <c r="C122" s="12"/>
    </row>
    <row r="123" spans="1:3">
      <c r="A123" s="10">
        <v>36708</v>
      </c>
      <c r="B123" s="11"/>
      <c r="C123" s="12"/>
    </row>
    <row r="124" spans="1:3">
      <c r="A124" s="10">
        <v>36739</v>
      </c>
      <c r="B124" s="11"/>
      <c r="C124" s="12"/>
    </row>
    <row r="125" spans="1:3">
      <c r="A125" s="10">
        <v>36770</v>
      </c>
      <c r="B125" s="11"/>
      <c r="C125" s="12"/>
    </row>
    <row r="126" spans="1:3">
      <c r="A126" s="10">
        <v>36800</v>
      </c>
      <c r="B126" s="11"/>
      <c r="C126" s="12"/>
    </row>
    <row r="127" spans="1:3">
      <c r="A127" s="10">
        <v>36831</v>
      </c>
      <c r="B127" s="11"/>
      <c r="C127" s="12"/>
    </row>
    <row r="128" spans="1:3">
      <c r="A128" s="10">
        <v>36861</v>
      </c>
      <c r="B128" s="11"/>
      <c r="C128" s="12"/>
    </row>
    <row r="129" spans="1:8">
      <c r="A129" s="10">
        <v>36892</v>
      </c>
      <c r="B129" s="11"/>
      <c r="C129" s="12"/>
    </row>
    <row r="130" spans="1:8">
      <c r="A130" s="10">
        <v>36923</v>
      </c>
      <c r="B130" s="11"/>
      <c r="C130" s="12"/>
    </row>
    <row r="131" spans="1:8">
      <c r="A131" s="10">
        <v>36951</v>
      </c>
      <c r="B131" s="11"/>
      <c r="C131" s="12"/>
    </row>
    <row r="132" spans="1:8">
      <c r="A132" s="10">
        <v>36982</v>
      </c>
      <c r="B132" s="11"/>
      <c r="C132" s="12"/>
    </row>
    <row r="133" spans="1:8">
      <c r="A133" s="10">
        <v>37012</v>
      </c>
      <c r="B133" s="11"/>
      <c r="C133" s="12"/>
    </row>
    <row r="134" spans="1:8">
      <c r="A134" s="10">
        <v>37043</v>
      </c>
      <c r="B134" s="11"/>
      <c r="C134" s="12"/>
    </row>
    <row r="135" spans="1:8">
      <c r="A135" s="10">
        <v>37073</v>
      </c>
      <c r="B135" s="11"/>
      <c r="C135" s="12"/>
    </row>
    <row r="136" spans="1:8">
      <c r="A136" s="10">
        <v>37104</v>
      </c>
      <c r="B136" s="11"/>
      <c r="C136" s="12"/>
    </row>
    <row r="137" spans="1:8">
      <c r="A137" s="10">
        <v>37135</v>
      </c>
      <c r="B137" s="11"/>
      <c r="C137" s="12"/>
    </row>
    <row r="138" spans="1:8">
      <c r="A138" s="10">
        <v>37165</v>
      </c>
      <c r="B138" s="11"/>
      <c r="C138" s="12"/>
    </row>
    <row r="139" spans="1:8">
      <c r="A139" s="10">
        <v>37196</v>
      </c>
      <c r="B139" s="11"/>
      <c r="C139" s="12"/>
    </row>
    <row r="140" spans="1:8">
      <c r="A140" s="10">
        <v>37226</v>
      </c>
      <c r="B140" s="11"/>
      <c r="C140" s="12"/>
    </row>
    <row r="141" spans="1:8">
      <c r="A141" s="10">
        <v>37257</v>
      </c>
      <c r="B141" s="11">
        <v>25.463566531367359</v>
      </c>
      <c r="C141" s="12"/>
      <c r="H141" s="13">
        <v>0</v>
      </c>
    </row>
    <row r="142" spans="1:8">
      <c r="A142" s="10">
        <v>37288</v>
      </c>
      <c r="B142" s="11">
        <v>25.703165082690905</v>
      </c>
      <c r="C142" s="12"/>
      <c r="H142" s="13">
        <v>0</v>
      </c>
    </row>
    <row r="143" spans="1:8">
      <c r="A143" s="10">
        <v>37316</v>
      </c>
      <c r="B143" s="11">
        <v>26.207534490735192</v>
      </c>
      <c r="C143" s="12"/>
      <c r="H143" s="13">
        <v>0</v>
      </c>
    </row>
    <row r="144" spans="1:8">
      <c r="A144" s="10">
        <v>37347</v>
      </c>
      <c r="B144" s="11">
        <v>25.967020893470664</v>
      </c>
      <c r="C144" s="12"/>
      <c r="H144" s="13">
        <v>0</v>
      </c>
    </row>
    <row r="145" spans="1:8">
      <c r="A145" s="10">
        <v>37377</v>
      </c>
      <c r="B145" s="11">
        <v>25.413008057536025</v>
      </c>
      <c r="C145" s="12"/>
      <c r="H145" s="13">
        <v>0</v>
      </c>
    </row>
    <row r="146" spans="1:8">
      <c r="A146" s="10">
        <v>37408</v>
      </c>
      <c r="B146" s="11">
        <v>24.51364853729633</v>
      </c>
      <c r="C146" s="12"/>
      <c r="H146" s="13">
        <v>0</v>
      </c>
    </row>
    <row r="147" spans="1:8">
      <c r="A147" s="10">
        <v>37438</v>
      </c>
      <c r="B147" s="11">
        <v>24.081181326934072</v>
      </c>
      <c r="C147" s="12"/>
      <c r="H147" s="13">
        <v>0</v>
      </c>
    </row>
    <row r="148" spans="1:8">
      <c r="A148" s="10">
        <v>37469</v>
      </c>
      <c r="B148" s="11">
        <v>23.724645709475638</v>
      </c>
      <c r="C148" s="12"/>
      <c r="H148" s="13">
        <v>0</v>
      </c>
    </row>
    <row r="149" spans="1:8">
      <c r="A149" s="10">
        <v>37500</v>
      </c>
      <c r="B149" s="11">
        <v>22.221537170677955</v>
      </c>
      <c r="C149" s="12"/>
      <c r="H149" s="13">
        <v>0</v>
      </c>
    </row>
    <row r="150" spans="1:8">
      <c r="A150" s="10">
        <v>37530</v>
      </c>
      <c r="B150" s="11">
        <v>22.223424839699288</v>
      </c>
      <c r="C150" s="12"/>
      <c r="H150" s="13">
        <v>0</v>
      </c>
    </row>
    <row r="151" spans="1:8">
      <c r="A151" s="10">
        <v>37561</v>
      </c>
      <c r="B151" s="11">
        <v>21.997103379189813</v>
      </c>
      <c r="C151" s="12"/>
      <c r="H151" s="13">
        <v>0</v>
      </c>
    </row>
    <row r="152" spans="1:8">
      <c r="A152" s="10">
        <v>37591</v>
      </c>
      <c r="B152" s="11">
        <v>21.304589030173972</v>
      </c>
      <c r="C152" s="12"/>
      <c r="H152" s="13">
        <v>0</v>
      </c>
    </row>
    <row r="153" spans="1:8">
      <c r="A153" s="10">
        <v>37622</v>
      </c>
      <c r="B153" s="11">
        <v>21.322954623658259</v>
      </c>
      <c r="C153" s="12"/>
      <c r="H153" s="13">
        <v>0</v>
      </c>
    </row>
    <row r="154" spans="1:8">
      <c r="A154" s="10">
        <v>37653</v>
      </c>
      <c r="B154" s="11">
        <v>20.643882334991911</v>
      </c>
      <c r="C154" s="12"/>
      <c r="H154" s="13">
        <v>0</v>
      </c>
    </row>
    <row r="155" spans="1:8">
      <c r="A155" s="10">
        <v>37681</v>
      </c>
      <c r="B155" s="11">
        <v>20.464957830751136</v>
      </c>
      <c r="C155" s="12"/>
      <c r="H155" s="13">
        <v>0</v>
      </c>
    </row>
    <row r="156" spans="1:8">
      <c r="A156" s="10">
        <v>37712</v>
      </c>
      <c r="B156" s="11">
        <v>19.78126586667657</v>
      </c>
      <c r="C156" s="12"/>
      <c r="H156" s="13">
        <v>0</v>
      </c>
    </row>
    <row r="157" spans="1:8">
      <c r="A157" s="10">
        <v>37742</v>
      </c>
      <c r="B157" s="11">
        <v>19.406894178305773</v>
      </c>
      <c r="C157" s="12"/>
      <c r="H157" s="13">
        <v>0</v>
      </c>
    </row>
    <row r="158" spans="1:8">
      <c r="A158" s="10">
        <v>37773</v>
      </c>
      <c r="B158" s="11">
        <v>19.151310782121833</v>
      </c>
      <c r="C158" s="12"/>
      <c r="H158" s="13">
        <v>0</v>
      </c>
    </row>
    <row r="159" spans="1:8">
      <c r="A159" s="10">
        <v>37803</v>
      </c>
      <c r="B159" s="11">
        <v>18.286638003032728</v>
      </c>
      <c r="C159" s="12"/>
      <c r="H159" s="13">
        <v>0</v>
      </c>
    </row>
    <row r="160" spans="1:8">
      <c r="A160" s="10">
        <v>37834</v>
      </c>
      <c r="B160" s="11">
        <v>18.333387710046303</v>
      </c>
      <c r="C160" s="12"/>
      <c r="H160" s="13">
        <v>0</v>
      </c>
    </row>
    <row r="161" spans="1:8">
      <c r="A161" s="10">
        <v>37865</v>
      </c>
      <c r="B161" s="11">
        <v>17.812632936097035</v>
      </c>
      <c r="C161" s="12"/>
      <c r="H161" s="13">
        <v>0</v>
      </c>
    </row>
    <row r="162" spans="1:8">
      <c r="A162" s="10">
        <v>37895</v>
      </c>
      <c r="B162" s="11">
        <v>17.294284765879631</v>
      </c>
      <c r="C162" s="12"/>
      <c r="H162" s="13">
        <v>0</v>
      </c>
    </row>
    <row r="163" spans="1:8">
      <c r="A163" s="10">
        <v>37926</v>
      </c>
      <c r="B163" s="11">
        <v>17.380471618305844</v>
      </c>
      <c r="C163" s="12"/>
      <c r="H163" s="13">
        <v>0</v>
      </c>
    </row>
    <row r="164" spans="1:8">
      <c r="A164" s="10">
        <v>37956</v>
      </c>
      <c r="B164" s="11">
        <v>16.47457222380698</v>
      </c>
      <c r="C164" s="12"/>
      <c r="H164" s="13">
        <v>0</v>
      </c>
    </row>
    <row r="165" spans="1:8">
      <c r="A165" s="10">
        <v>37987</v>
      </c>
      <c r="B165" s="11">
        <v>16.004164351069537</v>
      </c>
      <c r="C165" s="12"/>
      <c r="H165" s="13">
        <v>0</v>
      </c>
    </row>
    <row r="166" spans="1:8">
      <c r="A166" s="10">
        <v>38018</v>
      </c>
      <c r="B166" s="11">
        <v>15.684895396437911</v>
      </c>
      <c r="C166" s="12"/>
      <c r="H166" s="13">
        <v>0</v>
      </c>
    </row>
    <row r="167" spans="1:8">
      <c r="A167" s="10">
        <v>38047</v>
      </c>
      <c r="B167" s="11">
        <v>15.476142672240279</v>
      </c>
      <c r="C167" s="12"/>
      <c r="H167" s="13">
        <v>0</v>
      </c>
    </row>
    <row r="168" spans="1:8">
      <c r="A168" s="10">
        <v>38078</v>
      </c>
      <c r="B168" s="11">
        <v>15.306499531334214</v>
      </c>
      <c r="C168" s="12"/>
      <c r="H168" s="13">
        <v>0</v>
      </c>
    </row>
    <row r="169" spans="1:8">
      <c r="A169" s="10">
        <v>38108</v>
      </c>
      <c r="B169" s="11">
        <v>15.165987838599266</v>
      </c>
      <c r="C169" s="12"/>
      <c r="H169" s="13">
        <v>0</v>
      </c>
    </row>
    <row r="170" spans="1:8">
      <c r="A170" s="10">
        <v>38139</v>
      </c>
      <c r="B170" s="11">
        <v>13.8768647407296</v>
      </c>
      <c r="C170" s="12"/>
      <c r="H170" s="13">
        <v>0</v>
      </c>
    </row>
    <row r="171" spans="1:8">
      <c r="A171" s="10">
        <v>38169</v>
      </c>
      <c r="B171" s="11">
        <v>13.41568525413979</v>
      </c>
      <c r="C171" s="12"/>
      <c r="H171" s="13">
        <v>0</v>
      </c>
    </row>
    <row r="172" spans="1:8">
      <c r="A172" s="10">
        <v>38200</v>
      </c>
      <c r="B172" s="11">
        <v>12.655690508124188</v>
      </c>
      <c r="C172" s="12"/>
      <c r="H172" s="13">
        <v>0</v>
      </c>
    </row>
    <row r="173" spans="1:8">
      <c r="A173" s="10">
        <v>38231</v>
      </c>
      <c r="B173" s="11">
        <v>11.860660187747989</v>
      </c>
      <c r="C173" s="12"/>
      <c r="H173" s="13">
        <v>0</v>
      </c>
    </row>
    <row r="174" spans="1:8">
      <c r="A174" s="10">
        <v>38261</v>
      </c>
      <c r="B174" s="11">
        <v>11.514846438371118</v>
      </c>
      <c r="C174" s="12"/>
      <c r="H174" s="13">
        <v>0</v>
      </c>
    </row>
    <row r="175" spans="1:8">
      <c r="A175" s="10">
        <v>38292</v>
      </c>
      <c r="B175" s="11">
        <v>11.002996894594794</v>
      </c>
      <c r="C175" s="12"/>
      <c r="H175" s="13">
        <v>0</v>
      </c>
    </row>
    <row r="176" spans="1:8">
      <c r="A176" s="10">
        <v>38322</v>
      </c>
      <c r="B176" s="11">
        <v>9.8273849076951993</v>
      </c>
      <c r="C176" s="12"/>
      <c r="H176" s="13">
        <v>0</v>
      </c>
    </row>
    <row r="177" spans="1:8">
      <c r="A177" s="10">
        <v>38353</v>
      </c>
      <c r="B177" s="11">
        <v>10.065222229569896</v>
      </c>
      <c r="C177" s="12"/>
      <c r="H177" s="13">
        <v>0</v>
      </c>
    </row>
    <row r="178" spans="1:8">
      <c r="A178" s="10">
        <v>38384</v>
      </c>
      <c r="B178" s="11">
        <v>9.960872559403116</v>
      </c>
      <c r="C178" s="12"/>
      <c r="H178" s="13">
        <v>0</v>
      </c>
    </row>
    <row r="179" spans="1:8">
      <c r="A179" s="10">
        <v>38412</v>
      </c>
      <c r="B179" s="11">
        <v>9.8644984070687229</v>
      </c>
      <c r="C179" s="12"/>
      <c r="H179" s="13">
        <v>0</v>
      </c>
    </row>
    <row r="180" spans="1:8">
      <c r="A180" s="10">
        <v>38443</v>
      </c>
      <c r="B180" s="11">
        <v>9.6788860388386198</v>
      </c>
      <c r="C180" s="12"/>
      <c r="H180" s="13">
        <v>0</v>
      </c>
    </row>
    <row r="181" spans="1:8">
      <c r="A181" s="10">
        <v>38473</v>
      </c>
      <c r="B181" s="11">
        <v>9.8090030090872151</v>
      </c>
      <c r="C181" s="12"/>
      <c r="H181" s="13">
        <v>0</v>
      </c>
    </row>
    <row r="182" spans="1:8">
      <c r="A182" s="10">
        <v>38504</v>
      </c>
      <c r="B182" s="11">
        <v>9.4531067054037052</v>
      </c>
      <c r="C182" s="12"/>
      <c r="H182" s="13">
        <v>0</v>
      </c>
    </row>
    <row r="183" spans="1:8">
      <c r="A183" s="10">
        <v>38534</v>
      </c>
      <c r="B183" s="11">
        <v>9.773902641436127</v>
      </c>
      <c r="C183" s="12"/>
      <c r="H183" s="13">
        <v>0</v>
      </c>
    </row>
    <row r="184" spans="1:8">
      <c r="A184" s="10">
        <v>38565</v>
      </c>
      <c r="B184" s="11">
        <v>9.224724108284688</v>
      </c>
      <c r="C184" s="12"/>
      <c r="H184" s="13">
        <v>0</v>
      </c>
    </row>
    <row r="185" spans="1:8">
      <c r="A185" s="10">
        <v>38596</v>
      </c>
      <c r="B185" s="11">
        <v>8.6355242034144375</v>
      </c>
      <c r="C185" s="12"/>
      <c r="H185" s="13">
        <v>0</v>
      </c>
    </row>
    <row r="186" spans="1:8">
      <c r="A186" s="10">
        <v>38626</v>
      </c>
      <c r="B186" s="11">
        <v>8.6858470313272829</v>
      </c>
      <c r="C186" s="12"/>
      <c r="H186" s="13">
        <v>0</v>
      </c>
    </row>
    <row r="187" spans="1:8">
      <c r="A187" s="10">
        <v>38657</v>
      </c>
      <c r="B187" s="11">
        <v>8.7373319080508125</v>
      </c>
      <c r="C187" s="12"/>
      <c r="H187" s="13">
        <v>0</v>
      </c>
    </row>
    <row r="188" spans="1:8">
      <c r="A188" s="10">
        <v>38687</v>
      </c>
      <c r="B188" s="11">
        <v>8.0716524801923555</v>
      </c>
      <c r="C188" s="12"/>
      <c r="H188" s="13">
        <v>0</v>
      </c>
    </row>
    <row r="189" spans="1:8">
      <c r="A189" s="10">
        <v>38718</v>
      </c>
      <c r="B189" s="11">
        <v>8.3353120251170907</v>
      </c>
      <c r="C189" s="12"/>
      <c r="H189" s="13">
        <v>0</v>
      </c>
    </row>
    <row r="190" spans="1:8">
      <c r="A190" s="10">
        <v>38749</v>
      </c>
      <c r="B190" s="11">
        <v>8.0109686952895469</v>
      </c>
      <c r="C190" s="12"/>
      <c r="H190" s="13">
        <v>0</v>
      </c>
    </row>
    <row r="191" spans="1:8">
      <c r="A191" s="10">
        <v>38777</v>
      </c>
      <c r="B191" s="11">
        <v>7.93147442098818</v>
      </c>
      <c r="C191" s="12"/>
      <c r="H191" s="13">
        <v>0</v>
      </c>
    </row>
    <row r="192" spans="1:8">
      <c r="A192" s="10">
        <v>38808</v>
      </c>
      <c r="B192" s="11">
        <v>7.9415984175715453</v>
      </c>
      <c r="C192" s="12"/>
      <c r="H192" s="13">
        <v>0</v>
      </c>
    </row>
    <row r="193" spans="1:8">
      <c r="A193" s="10">
        <v>38838</v>
      </c>
      <c r="B193" s="11">
        <v>7.6900521851189163</v>
      </c>
      <c r="C193" s="12"/>
      <c r="H193" s="13">
        <v>0</v>
      </c>
    </row>
    <row r="194" spans="1:8">
      <c r="A194" s="10">
        <v>38869</v>
      </c>
      <c r="B194" s="11">
        <v>7.298825631917401</v>
      </c>
      <c r="C194" s="12"/>
      <c r="H194" s="13">
        <v>0</v>
      </c>
    </row>
    <row r="195" spans="1:8">
      <c r="A195" s="10">
        <v>38899</v>
      </c>
      <c r="B195" s="11">
        <v>7.2629696637923997</v>
      </c>
      <c r="C195" s="12"/>
      <c r="H195" s="13">
        <v>0</v>
      </c>
    </row>
    <row r="196" spans="1:8">
      <c r="A196" s="10">
        <v>38930</v>
      </c>
      <c r="B196" s="11">
        <v>6.8018230056327127</v>
      </c>
      <c r="C196" s="12"/>
      <c r="H196" s="13">
        <v>0</v>
      </c>
    </row>
    <row r="197" spans="1:8">
      <c r="A197" s="10">
        <v>38961</v>
      </c>
      <c r="B197" s="11">
        <v>6.5941876314241616</v>
      </c>
      <c r="C197" s="12"/>
      <c r="H197" s="13">
        <v>0</v>
      </c>
    </row>
    <row r="198" spans="1:8">
      <c r="A198" s="10">
        <v>38991</v>
      </c>
      <c r="B198" s="11">
        <v>6.6242556312182854</v>
      </c>
      <c r="C198" s="12"/>
      <c r="H198" s="13">
        <v>0</v>
      </c>
    </row>
    <row r="199" spans="1:8">
      <c r="A199" s="10">
        <v>39022</v>
      </c>
      <c r="B199" s="11">
        <v>6.2691387481011791</v>
      </c>
      <c r="C199" s="12"/>
      <c r="H199" s="13">
        <v>0</v>
      </c>
    </row>
    <row r="200" spans="1:8">
      <c r="A200" s="10">
        <v>39052</v>
      </c>
      <c r="B200" s="11">
        <v>6.3751410516758353</v>
      </c>
      <c r="C200" s="12"/>
      <c r="H200" s="13">
        <v>0</v>
      </c>
    </row>
    <row r="201" spans="1:8">
      <c r="A201" s="10">
        <v>39083</v>
      </c>
      <c r="B201" s="11">
        <v>6.3362437840621855</v>
      </c>
      <c r="C201" s="12"/>
      <c r="H201" s="13">
        <v>0</v>
      </c>
    </row>
    <row r="202" spans="1:8">
      <c r="A202" s="10">
        <v>39114</v>
      </c>
      <c r="B202" s="11">
        <v>6.3830397143041813</v>
      </c>
      <c r="C202" s="12"/>
      <c r="H202" s="13">
        <v>0</v>
      </c>
    </row>
    <row r="203" spans="1:8">
      <c r="A203" s="10">
        <v>39142</v>
      </c>
      <c r="B203" s="11">
        <v>6.5495926286625084</v>
      </c>
      <c r="C203" s="12"/>
      <c r="H203" s="13">
        <v>0</v>
      </c>
    </row>
    <row r="204" spans="1:8">
      <c r="A204" s="10">
        <v>39173</v>
      </c>
      <c r="B204" s="11">
        <v>6.5191873312390376</v>
      </c>
      <c r="C204" s="12"/>
      <c r="H204" s="13">
        <v>0</v>
      </c>
    </row>
    <row r="205" spans="1:8">
      <c r="A205" s="10">
        <v>39203</v>
      </c>
      <c r="B205" s="11">
        <v>6.2765224190924078</v>
      </c>
      <c r="C205" s="12"/>
      <c r="H205" s="13">
        <v>0</v>
      </c>
    </row>
    <row r="206" spans="1:8">
      <c r="A206" s="10">
        <v>39234</v>
      </c>
      <c r="B206" s="11">
        <v>6.8373230260521831</v>
      </c>
      <c r="C206" s="12"/>
      <c r="H206" s="13">
        <v>0</v>
      </c>
    </row>
    <row r="207" spans="1:8">
      <c r="A207" s="10">
        <v>39264</v>
      </c>
      <c r="B207" s="11">
        <v>6.4112179179859616</v>
      </c>
      <c r="C207" s="12"/>
      <c r="H207" s="13">
        <v>0</v>
      </c>
    </row>
    <row r="208" spans="1:8">
      <c r="A208" s="10">
        <v>39295</v>
      </c>
      <c r="B208" s="11">
        <v>6.4485211767935464</v>
      </c>
      <c r="C208" s="12"/>
      <c r="H208" s="13">
        <v>0</v>
      </c>
    </row>
    <row r="209" spans="1:8">
      <c r="A209" s="10">
        <v>39326</v>
      </c>
      <c r="B209" s="11">
        <v>6.3738117650903936</v>
      </c>
      <c r="C209" s="12"/>
      <c r="H209" s="13">
        <v>0</v>
      </c>
    </row>
    <row r="210" spans="1:8">
      <c r="A210" s="10">
        <v>39356</v>
      </c>
      <c r="B210" s="11">
        <v>6.5872297629946104</v>
      </c>
      <c r="C210" s="12"/>
      <c r="H210" s="13">
        <v>0</v>
      </c>
    </row>
    <row r="211" spans="1:8">
      <c r="A211" s="10">
        <v>39387</v>
      </c>
      <c r="B211" s="11">
        <v>6.5283809582580705</v>
      </c>
      <c r="C211" s="12"/>
      <c r="H211" s="13">
        <v>0</v>
      </c>
    </row>
    <row r="212" spans="1:8">
      <c r="A212" s="10">
        <v>39417</v>
      </c>
      <c r="B212" s="11">
        <v>6.6279056087722195</v>
      </c>
      <c r="C212" s="12"/>
      <c r="H212" s="13">
        <v>0</v>
      </c>
    </row>
    <row r="213" spans="1:8">
      <c r="A213" s="10">
        <v>39448</v>
      </c>
      <c r="B213" s="11">
        <v>6.8836234217583252</v>
      </c>
      <c r="C213" s="12"/>
      <c r="H213" s="13">
        <v>0</v>
      </c>
    </row>
    <row r="214" spans="1:8">
      <c r="A214" s="10">
        <v>39479</v>
      </c>
      <c r="B214" s="11">
        <v>7.0014764860783494</v>
      </c>
      <c r="C214" s="12"/>
      <c r="H214" s="13">
        <v>0</v>
      </c>
    </row>
    <row r="215" spans="1:8">
      <c r="A215" s="10">
        <v>39508</v>
      </c>
      <c r="B215" s="11">
        <v>7.1457620460214812</v>
      </c>
      <c r="C215" s="12"/>
      <c r="H215" s="13">
        <v>0</v>
      </c>
    </row>
    <row r="216" spans="1:8">
      <c r="A216" s="10">
        <v>39539</v>
      </c>
      <c r="B216" s="11">
        <v>7.1277104804725671</v>
      </c>
      <c r="C216" s="12"/>
      <c r="H216" s="13">
        <v>0</v>
      </c>
    </row>
    <row r="217" spans="1:8">
      <c r="A217" s="10">
        <v>39569</v>
      </c>
      <c r="B217" s="11">
        <v>7.3667106647697063</v>
      </c>
      <c r="C217" s="12"/>
      <c r="H217" s="13">
        <v>0</v>
      </c>
    </row>
    <row r="218" spans="1:8">
      <c r="A218" s="10">
        <v>39600</v>
      </c>
      <c r="B218" s="11">
        <v>7.4391026466568562</v>
      </c>
      <c r="C218" s="12"/>
      <c r="H218" s="13">
        <v>0</v>
      </c>
    </row>
    <row r="219" spans="1:8">
      <c r="A219" s="10">
        <v>39630</v>
      </c>
      <c r="B219" s="11">
        <v>8.3357727707491414</v>
      </c>
      <c r="C219" s="12"/>
      <c r="H219" s="13">
        <v>0</v>
      </c>
    </row>
    <row r="220" spans="1:8">
      <c r="A220" s="10">
        <v>39661</v>
      </c>
      <c r="B220" s="11">
        <v>8.6847317655524705</v>
      </c>
      <c r="C220" s="12"/>
      <c r="H220" s="13">
        <v>0</v>
      </c>
    </row>
    <row r="221" spans="1:8">
      <c r="A221" s="10">
        <v>39692</v>
      </c>
      <c r="B221" s="11">
        <v>8.5040616142051597</v>
      </c>
      <c r="C221" s="12"/>
      <c r="H221" s="13">
        <v>0</v>
      </c>
    </row>
    <row r="222" spans="1:8">
      <c r="A222" s="10">
        <v>39722</v>
      </c>
      <c r="B222" s="11">
        <v>8.6645847246032144</v>
      </c>
      <c r="C222" s="12"/>
      <c r="H222" s="13">
        <v>0</v>
      </c>
    </row>
    <row r="223" spans="1:8">
      <c r="A223" s="10">
        <v>39753</v>
      </c>
      <c r="B223" s="11">
        <v>9.1693453363316326</v>
      </c>
      <c r="C223" s="12"/>
      <c r="H223" s="13">
        <v>0</v>
      </c>
    </row>
    <row r="224" spans="1:8">
      <c r="A224" s="10">
        <v>39783</v>
      </c>
      <c r="B224" s="11">
        <v>8.8950899001130264</v>
      </c>
      <c r="C224" s="12"/>
      <c r="H224" s="13">
        <v>0</v>
      </c>
    </row>
    <row r="225" spans="1:8">
      <c r="A225" s="10">
        <v>39814</v>
      </c>
      <c r="B225" s="11">
        <v>9.1533156233568729</v>
      </c>
      <c r="C225" s="12"/>
      <c r="H225" s="13">
        <v>0</v>
      </c>
    </row>
    <row r="226" spans="1:8">
      <c r="A226" s="10">
        <v>39845</v>
      </c>
      <c r="B226" s="11">
        <v>9.325117435784442</v>
      </c>
      <c r="C226" s="12"/>
      <c r="H226" s="13">
        <v>0</v>
      </c>
    </row>
    <row r="227" spans="1:8">
      <c r="A227" s="10">
        <v>39873</v>
      </c>
      <c r="B227" s="11">
        <v>9.5590048679082447</v>
      </c>
      <c r="C227" s="12"/>
      <c r="H227" s="13">
        <v>0</v>
      </c>
    </row>
    <row r="228" spans="1:8">
      <c r="A228" s="10">
        <v>39904</v>
      </c>
      <c r="B228" s="11">
        <v>9.6987101071629933</v>
      </c>
      <c r="C228" s="12"/>
      <c r="H228" s="13">
        <v>0</v>
      </c>
    </row>
    <row r="229" spans="1:8">
      <c r="A229" s="10">
        <v>39934</v>
      </c>
      <c r="B229" s="11">
        <v>9.9209793416048413</v>
      </c>
      <c r="C229" s="12"/>
      <c r="H229" s="13">
        <v>0</v>
      </c>
    </row>
    <row r="230" spans="1:8">
      <c r="A230" s="10">
        <v>39965</v>
      </c>
      <c r="B230" s="11">
        <v>9.6765572167412035</v>
      </c>
      <c r="C230" s="12"/>
      <c r="H230" s="13">
        <v>0</v>
      </c>
    </row>
    <row r="231" spans="1:8">
      <c r="A231" s="10">
        <v>39995</v>
      </c>
      <c r="B231" s="11">
        <v>9.5101341515467137</v>
      </c>
      <c r="C231" s="12"/>
      <c r="H231" s="13">
        <v>0</v>
      </c>
    </row>
    <row r="232" spans="1:8">
      <c r="A232" s="10">
        <v>40026</v>
      </c>
      <c r="B232" s="11">
        <v>9.6776807688895037</v>
      </c>
      <c r="C232" s="12"/>
      <c r="H232" s="13">
        <v>0</v>
      </c>
    </row>
    <row r="233" spans="1:8">
      <c r="A233" s="10">
        <v>40057</v>
      </c>
      <c r="B233" s="11">
        <v>9.5202993490320367</v>
      </c>
      <c r="C233" s="12"/>
      <c r="H233" s="13">
        <v>0</v>
      </c>
    </row>
    <row r="234" spans="1:8">
      <c r="A234" s="10">
        <v>40087</v>
      </c>
      <c r="B234" s="11">
        <v>9.5360167562003095</v>
      </c>
      <c r="C234" s="12"/>
      <c r="H234" s="13">
        <v>0</v>
      </c>
    </row>
    <row r="235" spans="1:8">
      <c r="A235" s="10">
        <v>40118</v>
      </c>
      <c r="B235" s="11">
        <v>9.6112619465875149</v>
      </c>
      <c r="C235" s="12"/>
      <c r="H235" s="13">
        <v>0</v>
      </c>
    </row>
    <row r="236" spans="1:8">
      <c r="A236" s="10">
        <v>40148</v>
      </c>
      <c r="B236" s="11">
        <v>9.6920731855333973</v>
      </c>
      <c r="C236" s="12"/>
      <c r="H236" s="13">
        <v>0</v>
      </c>
    </row>
    <row r="237" spans="1:8">
      <c r="A237" s="10">
        <v>40179</v>
      </c>
      <c r="B237" s="11">
        <v>9.8470376841910667</v>
      </c>
      <c r="C237" s="12"/>
      <c r="H237" s="13">
        <v>0</v>
      </c>
    </row>
    <row r="238" spans="1:8">
      <c r="A238" s="10">
        <v>40210</v>
      </c>
      <c r="B238" s="11">
        <v>9.8462479087636225</v>
      </c>
      <c r="C238" s="12"/>
      <c r="H238" s="13">
        <v>0</v>
      </c>
    </row>
    <row r="239" spans="1:8">
      <c r="A239" s="10">
        <v>40238</v>
      </c>
      <c r="B239" s="11">
        <v>9.9191455823069568</v>
      </c>
      <c r="C239" s="12"/>
      <c r="H239" s="13">
        <v>0</v>
      </c>
    </row>
    <row r="240" spans="1:8">
      <c r="A240" s="10">
        <v>40269</v>
      </c>
      <c r="B240" s="11">
        <v>9.5255340172900702</v>
      </c>
      <c r="C240" s="12"/>
      <c r="H240" s="13">
        <v>0</v>
      </c>
    </row>
    <row r="241" spans="1:8">
      <c r="A241" s="10">
        <v>40299</v>
      </c>
      <c r="B241" s="11">
        <v>9.4314700429106217</v>
      </c>
      <c r="C241" s="12"/>
      <c r="H241" s="13">
        <v>0</v>
      </c>
    </row>
    <row r="242" spans="1:8">
      <c r="A242" s="10">
        <v>40330</v>
      </c>
      <c r="B242" s="11">
        <v>9.3000428397720025</v>
      </c>
      <c r="C242" s="12"/>
      <c r="H242" s="13">
        <v>0</v>
      </c>
    </row>
    <row r="243" spans="1:8">
      <c r="A243" s="10">
        <v>40360</v>
      </c>
      <c r="B243" s="11">
        <v>9.125165402294531</v>
      </c>
      <c r="C243" s="12"/>
      <c r="H243" s="13">
        <v>0</v>
      </c>
    </row>
    <row r="244" spans="1:8">
      <c r="A244" s="10">
        <v>40391</v>
      </c>
      <c r="B244" s="11">
        <v>8.7135321649935129</v>
      </c>
      <c r="C244" s="12"/>
      <c r="H244" s="13">
        <v>0</v>
      </c>
    </row>
    <row r="245" spans="1:8">
      <c r="A245" s="10">
        <v>40422</v>
      </c>
      <c r="B245" s="11">
        <v>8.0996371983143636</v>
      </c>
      <c r="C245" s="12"/>
      <c r="H245" s="13">
        <v>0</v>
      </c>
    </row>
    <row r="246" spans="1:8">
      <c r="A246" s="10">
        <v>40452</v>
      </c>
      <c r="B246" s="11">
        <v>8.0475254645988201</v>
      </c>
      <c r="C246" s="12"/>
      <c r="H246" s="13">
        <v>0</v>
      </c>
    </row>
    <row r="247" spans="1:8">
      <c r="A247" s="10">
        <v>40483</v>
      </c>
      <c r="B247" s="11">
        <v>7.7082961981466278</v>
      </c>
      <c r="C247" s="12"/>
      <c r="H247" s="13">
        <v>0</v>
      </c>
    </row>
    <row r="248" spans="1:8">
      <c r="A248" s="10">
        <v>40513</v>
      </c>
      <c r="B248" s="11">
        <v>7.7567511275600349</v>
      </c>
      <c r="C248" s="12"/>
      <c r="H248" s="13">
        <v>0</v>
      </c>
    </row>
    <row r="249" spans="1:8">
      <c r="A249" s="10">
        <v>40544</v>
      </c>
      <c r="B249" s="11">
        <v>7.8149066391459074</v>
      </c>
      <c r="C249" s="12"/>
      <c r="H249" s="13">
        <v>0</v>
      </c>
    </row>
    <row r="250" spans="1:8">
      <c r="A250" s="10">
        <v>40575</v>
      </c>
      <c r="B250" s="11">
        <v>7.8007474925872584</v>
      </c>
      <c r="C250" s="12"/>
      <c r="H250" s="13">
        <v>0</v>
      </c>
    </row>
    <row r="251" spans="1:8">
      <c r="A251" s="10">
        <v>40603</v>
      </c>
      <c r="B251" s="11">
        <v>7.5715884297933593</v>
      </c>
      <c r="C251" s="12"/>
      <c r="H251" s="13">
        <v>0</v>
      </c>
    </row>
    <row r="252" spans="1:8">
      <c r="A252" s="10">
        <v>40634</v>
      </c>
      <c r="B252" s="11">
        <v>7.3885256163242072</v>
      </c>
      <c r="C252" s="12"/>
      <c r="H252" s="13">
        <v>0</v>
      </c>
    </row>
    <row r="253" spans="1:8">
      <c r="A253" s="10">
        <v>40664</v>
      </c>
      <c r="B253" s="11">
        <v>7.3291519268601046</v>
      </c>
      <c r="C253" s="12"/>
      <c r="H253" s="13">
        <v>0</v>
      </c>
    </row>
    <row r="254" spans="1:8">
      <c r="A254" s="10">
        <v>40695</v>
      </c>
      <c r="B254" s="11">
        <v>7.2809174413331137</v>
      </c>
      <c r="C254" s="12"/>
      <c r="H254" s="13">
        <v>0</v>
      </c>
    </row>
    <row r="255" spans="1:8">
      <c r="A255" s="10">
        <v>40725</v>
      </c>
      <c r="B255" s="11">
        <v>7.2337195606121725</v>
      </c>
      <c r="C255" s="12"/>
      <c r="H255" s="13">
        <v>0</v>
      </c>
    </row>
    <row r="256" spans="1:8">
      <c r="A256" s="10">
        <v>40756</v>
      </c>
      <c r="B256" s="11">
        <v>7.0809368001060937</v>
      </c>
      <c r="C256" s="12"/>
      <c r="H256" s="13">
        <v>0</v>
      </c>
    </row>
    <row r="257" spans="1:8">
      <c r="A257" s="10">
        <v>40787</v>
      </c>
      <c r="B257" s="11">
        <v>6.9257816947421853</v>
      </c>
      <c r="C257" s="12"/>
      <c r="H257" s="13">
        <v>0</v>
      </c>
    </row>
    <row r="258" spans="1:8">
      <c r="A258" s="10">
        <v>40817</v>
      </c>
      <c r="B258" s="11">
        <v>6.8393592919456863</v>
      </c>
      <c r="C258" s="12"/>
      <c r="H258" s="13">
        <v>0</v>
      </c>
    </row>
    <row r="259" spans="1:8">
      <c r="A259" s="10">
        <v>40848</v>
      </c>
      <c r="B259" s="11">
        <v>6.8723372553211215</v>
      </c>
      <c r="C259" s="12"/>
      <c r="H259" s="13">
        <v>0</v>
      </c>
    </row>
    <row r="260" spans="1:8">
      <c r="A260" s="10">
        <v>40878</v>
      </c>
      <c r="B260" s="11">
        <v>6.7185832773677667</v>
      </c>
      <c r="C260" s="12"/>
      <c r="H260" s="13">
        <v>0</v>
      </c>
    </row>
    <row r="261" spans="1:8">
      <c r="A261" s="10">
        <v>40909</v>
      </c>
      <c r="B261" s="11">
        <v>6.8132305653785306</v>
      </c>
      <c r="C261" s="12"/>
      <c r="H261" s="13">
        <v>0</v>
      </c>
    </row>
    <row r="262" spans="1:8">
      <c r="A262" s="10">
        <v>40940</v>
      </c>
      <c r="B262" s="11">
        <v>6.7956211577264183</v>
      </c>
      <c r="C262" s="12"/>
      <c r="H262" s="13">
        <v>0</v>
      </c>
    </row>
    <row r="263" spans="1:8">
      <c r="A263" s="10">
        <v>40969</v>
      </c>
      <c r="B263" s="11">
        <v>7.0139040218826096</v>
      </c>
      <c r="C263" s="12"/>
      <c r="H263" s="13">
        <v>0</v>
      </c>
    </row>
    <row r="264" spans="1:8">
      <c r="A264" s="10">
        <v>41000</v>
      </c>
      <c r="B264" s="11">
        <v>6.8398201131874696</v>
      </c>
      <c r="C264" s="12"/>
      <c r="H264" s="13">
        <v>0</v>
      </c>
    </row>
    <row r="265" spans="1:8">
      <c r="A265" s="10">
        <v>41030</v>
      </c>
      <c r="B265" s="11">
        <v>6.7656091788871029</v>
      </c>
      <c r="C265" s="12"/>
      <c r="H265" s="13">
        <v>0</v>
      </c>
    </row>
    <row r="266" spans="1:8">
      <c r="A266" s="10">
        <v>41061</v>
      </c>
      <c r="B266" s="11">
        <v>6.932315312323734</v>
      </c>
      <c r="C266" s="12"/>
      <c r="H266" s="13">
        <v>0</v>
      </c>
    </row>
    <row r="267" spans="1:8">
      <c r="A267" s="10">
        <v>41091</v>
      </c>
      <c r="B267" s="11">
        <v>6.8232033310291307</v>
      </c>
      <c r="C267" s="12"/>
      <c r="H267" s="13">
        <v>0</v>
      </c>
    </row>
    <row r="268" spans="1:8">
      <c r="A268" s="10">
        <v>41122</v>
      </c>
      <c r="B268" s="11">
        <v>6.8266820076917574</v>
      </c>
      <c r="C268" s="12"/>
      <c r="H268" s="13">
        <v>0</v>
      </c>
    </row>
    <row r="269" spans="1:8">
      <c r="A269" s="10">
        <v>41153</v>
      </c>
      <c r="B269" s="11">
        <v>6.5796507930055013</v>
      </c>
      <c r="C269" s="12"/>
      <c r="H269" s="13">
        <v>0</v>
      </c>
    </row>
    <row r="270" spans="1:8">
      <c r="A270" s="10">
        <v>41183</v>
      </c>
      <c r="B270" s="11">
        <v>6.5969707370802908</v>
      </c>
      <c r="C270" s="12"/>
      <c r="H270" s="13">
        <v>0</v>
      </c>
    </row>
    <row r="271" spans="1:8">
      <c r="A271" s="10">
        <v>41214</v>
      </c>
      <c r="B271" s="11">
        <v>6.4475195288347651</v>
      </c>
      <c r="C271" s="12"/>
      <c r="H271" s="13">
        <v>0</v>
      </c>
    </row>
    <row r="272" spans="1:8">
      <c r="A272" s="10">
        <v>41244</v>
      </c>
      <c r="B272" s="11">
        <v>6.5598193790941881</v>
      </c>
      <c r="C272" s="12"/>
      <c r="H272" s="13">
        <v>0</v>
      </c>
    </row>
    <row r="273" spans="1:8">
      <c r="A273" s="10">
        <v>41275</v>
      </c>
      <c r="B273" s="11">
        <v>6.7521049612386514</v>
      </c>
      <c r="C273" s="12"/>
      <c r="H273" s="13">
        <v>0</v>
      </c>
    </row>
    <row r="274" spans="1:8">
      <c r="A274" s="10">
        <v>41306</v>
      </c>
      <c r="B274" s="11">
        <v>6.8698650182881504</v>
      </c>
      <c r="C274" s="12"/>
      <c r="H274" s="13">
        <v>0</v>
      </c>
    </row>
    <row r="275" spans="1:8">
      <c r="A275" s="10">
        <v>41334</v>
      </c>
      <c r="B275" s="11">
        <v>6.9036031950729821</v>
      </c>
      <c r="C275" s="12"/>
      <c r="H275" s="13">
        <v>0</v>
      </c>
    </row>
    <row r="276" spans="1:8">
      <c r="A276" s="10">
        <v>41365</v>
      </c>
      <c r="B276" s="11">
        <v>6.7799399719779618</v>
      </c>
      <c r="C276" s="12"/>
      <c r="H276" s="13">
        <v>0</v>
      </c>
    </row>
    <row r="277" spans="1:8">
      <c r="A277" s="10">
        <v>41395</v>
      </c>
      <c r="B277" s="11">
        <v>6.7195440721166042</v>
      </c>
      <c r="C277" s="12"/>
      <c r="H277" s="13">
        <v>0</v>
      </c>
    </row>
    <row r="278" spans="1:8">
      <c r="A278" s="10">
        <v>41426</v>
      </c>
      <c r="B278" s="11">
        <v>6.8958760004447495</v>
      </c>
      <c r="C278" s="12"/>
      <c r="H278" s="13">
        <v>0</v>
      </c>
    </row>
    <row r="279" spans="1:8">
      <c r="A279" s="10">
        <v>41456</v>
      </c>
      <c r="B279" s="11">
        <v>6.7613472619501662</v>
      </c>
      <c r="C279" s="12"/>
      <c r="H279" s="13">
        <v>0</v>
      </c>
    </row>
    <row r="280" spans="1:8">
      <c r="A280" s="10">
        <v>41487</v>
      </c>
      <c r="B280" s="11">
        <v>6.8053590067105567</v>
      </c>
      <c r="C280" s="12"/>
      <c r="H280" s="13">
        <v>0</v>
      </c>
    </row>
    <row r="281" spans="1:8">
      <c r="A281" s="10">
        <v>41518</v>
      </c>
      <c r="B281" s="11">
        <v>6.7194939452356799</v>
      </c>
      <c r="C281" s="12"/>
      <c r="H281" s="13">
        <v>0</v>
      </c>
    </row>
    <row r="282" spans="1:8">
      <c r="A282" s="10">
        <v>41548</v>
      </c>
      <c r="B282" s="11">
        <v>6.6633022966352318</v>
      </c>
      <c r="C282" s="12"/>
      <c r="H282" s="13">
        <v>0</v>
      </c>
    </row>
    <row r="283" spans="1:8">
      <c r="A283" s="10">
        <v>41579</v>
      </c>
      <c r="B283" s="11">
        <v>6.6429676246097493</v>
      </c>
      <c r="C283" s="12"/>
      <c r="H283" s="13">
        <v>0</v>
      </c>
    </row>
    <row r="284" spans="1:8">
      <c r="A284" s="10">
        <v>41609</v>
      </c>
      <c r="B284" s="11">
        <v>6.5856828716632814</v>
      </c>
      <c r="C284" s="12"/>
      <c r="H284" s="13">
        <v>0</v>
      </c>
    </row>
    <row r="285" spans="1:8">
      <c r="A285" s="10">
        <v>41640</v>
      </c>
      <c r="B285" s="11">
        <v>6.5937451035806536</v>
      </c>
      <c r="C285" s="12"/>
      <c r="H285" s="13">
        <v>0</v>
      </c>
    </row>
    <row r="286" spans="1:8">
      <c r="A286" s="10">
        <v>41671</v>
      </c>
      <c r="B286" s="11">
        <v>6.4859361136508173</v>
      </c>
      <c r="C286" s="12"/>
      <c r="H286" s="13">
        <v>0</v>
      </c>
    </row>
    <row r="287" spans="1:8">
      <c r="A287" s="10">
        <v>41699</v>
      </c>
      <c r="B287" s="11">
        <v>6.6214651096033288</v>
      </c>
      <c r="C287" s="12"/>
      <c r="H287" s="13">
        <v>0</v>
      </c>
    </row>
    <row r="288" spans="1:8">
      <c r="A288" s="10">
        <v>41730</v>
      </c>
      <c r="B288" s="11">
        <v>6.5132601541180293</v>
      </c>
      <c r="C288" s="12"/>
      <c r="H288" s="13">
        <v>0</v>
      </c>
    </row>
    <row r="289" spans="1:8">
      <c r="A289" s="10">
        <v>41760</v>
      </c>
      <c r="B289" s="11">
        <v>6.5058566384188472</v>
      </c>
      <c r="C289" s="12"/>
      <c r="H289" s="13">
        <v>0</v>
      </c>
    </row>
    <row r="290" spans="1:8">
      <c r="A290" s="10">
        <v>41791</v>
      </c>
      <c r="B290" s="11">
        <v>6.6657368312761536</v>
      </c>
      <c r="C290" s="12"/>
      <c r="H290" s="13">
        <v>0</v>
      </c>
    </row>
    <row r="291" spans="1:8">
      <c r="A291" s="10">
        <v>41821</v>
      </c>
      <c r="B291" s="11">
        <v>6.5819682939681936</v>
      </c>
      <c r="C291" s="12"/>
      <c r="H291" s="13">
        <v>0</v>
      </c>
    </row>
    <row r="292" spans="1:8">
      <c r="A292" s="10">
        <v>41852</v>
      </c>
      <c r="B292" s="11">
        <v>6.6673060219696838</v>
      </c>
      <c r="C292" s="12"/>
      <c r="H292" s="13">
        <v>0</v>
      </c>
    </row>
    <row r="293" spans="1:8">
      <c r="A293" s="10">
        <v>41883</v>
      </c>
      <c r="B293" s="11">
        <v>6.6462046673590445</v>
      </c>
      <c r="C293" s="12"/>
      <c r="H293" s="13">
        <v>0</v>
      </c>
    </row>
    <row r="294" spans="1:8">
      <c r="A294" s="10">
        <v>41913</v>
      </c>
      <c r="B294" s="11">
        <v>6.5740110524801905</v>
      </c>
      <c r="C294" s="12"/>
      <c r="H294" s="13">
        <v>0</v>
      </c>
    </row>
    <row r="295" spans="1:8">
      <c r="A295" s="10">
        <v>41944</v>
      </c>
      <c r="B295" s="11">
        <v>6.5243493057133231</v>
      </c>
      <c r="C295" s="12"/>
      <c r="H295" s="13">
        <v>0</v>
      </c>
    </row>
    <row r="296" spans="1:8">
      <c r="A296" s="10">
        <v>41974</v>
      </c>
      <c r="B296" s="11">
        <v>6.5847115209949525</v>
      </c>
      <c r="C296" s="12"/>
      <c r="H296" s="13">
        <v>0</v>
      </c>
    </row>
    <row r="297" spans="1:8">
      <c r="A297" s="10">
        <v>42005</v>
      </c>
      <c r="B297" s="11">
        <v>6.6206207502071432</v>
      </c>
      <c r="C297" s="12"/>
      <c r="H297" s="13">
        <v>0</v>
      </c>
    </row>
    <row r="298" spans="1:8">
      <c r="A298" s="10">
        <v>42036</v>
      </c>
      <c r="B298" s="11">
        <v>6.5578734754184422</v>
      </c>
      <c r="C298" s="12"/>
      <c r="H298" s="13">
        <v>0</v>
      </c>
    </row>
    <row r="299" spans="1:8">
      <c r="A299" s="10">
        <v>42064</v>
      </c>
      <c r="B299" s="11">
        <v>6.4751650696178427</v>
      </c>
      <c r="C299" s="12"/>
      <c r="H299" s="13">
        <v>0</v>
      </c>
    </row>
    <row r="300" spans="1:8">
      <c r="A300" s="10">
        <v>42095</v>
      </c>
      <c r="B300" s="11">
        <v>6.5193430597600628</v>
      </c>
      <c r="C300" s="12"/>
      <c r="H300" s="13">
        <v>0</v>
      </c>
    </row>
    <row r="301" spans="1:8">
      <c r="A301" s="10">
        <v>42125</v>
      </c>
      <c r="B301" s="11">
        <v>6.4792672547702157</v>
      </c>
      <c r="C301" s="12"/>
      <c r="H301" s="13">
        <v>0</v>
      </c>
    </row>
    <row r="302" spans="1:8">
      <c r="A302" s="10">
        <v>42156</v>
      </c>
      <c r="B302" s="11">
        <v>6.7096175546889816</v>
      </c>
      <c r="C302" s="12"/>
      <c r="H302" s="13">
        <v>0</v>
      </c>
    </row>
    <row r="303" spans="1:8">
      <c r="A303" s="10">
        <v>42186</v>
      </c>
      <c r="B303" s="11">
        <v>6.5224504735928228</v>
      </c>
      <c r="C303" s="12"/>
      <c r="H303" s="13">
        <v>0</v>
      </c>
    </row>
    <row r="304" spans="1:8">
      <c r="A304" s="10">
        <v>42217</v>
      </c>
      <c r="B304" s="11">
        <v>6.4384389619325866</v>
      </c>
      <c r="C304" s="12"/>
      <c r="H304" s="13">
        <v>0</v>
      </c>
    </row>
    <row r="305" spans="1:9">
      <c r="A305" s="10">
        <v>42248</v>
      </c>
      <c r="B305" s="11">
        <v>6.4747458976876935</v>
      </c>
      <c r="C305" s="12"/>
      <c r="H305" s="13">
        <v>0</v>
      </c>
    </row>
    <row r="306" spans="1:9">
      <c r="A306" s="10">
        <v>42278</v>
      </c>
      <c r="B306" s="11">
        <v>6.5699301994564694</v>
      </c>
      <c r="C306" s="12"/>
      <c r="H306" s="13">
        <v>0</v>
      </c>
    </row>
    <row r="307" spans="1:9">
      <c r="A307" s="10">
        <v>42309</v>
      </c>
      <c r="B307" s="11">
        <v>6.5018634209553214</v>
      </c>
      <c r="C307" s="12"/>
      <c r="H307" s="13">
        <v>0</v>
      </c>
    </row>
    <row r="308" spans="1:9">
      <c r="A308" s="10">
        <v>42339</v>
      </c>
      <c r="B308" s="11">
        <v>6.6451001491349633</v>
      </c>
      <c r="C308" s="12"/>
      <c r="H308" s="13">
        <v>0</v>
      </c>
    </row>
    <row r="309" spans="1:9">
      <c r="A309" s="10">
        <v>42370</v>
      </c>
      <c r="B309" s="11">
        <v>6.7363315911311092</v>
      </c>
      <c r="C309" s="12"/>
      <c r="H309" s="13">
        <v>0</v>
      </c>
    </row>
    <row r="310" spans="1:9">
      <c r="A310" s="10">
        <v>42401</v>
      </c>
      <c r="B310" s="11">
        <v>6.7460570351631759</v>
      </c>
      <c r="C310" s="12"/>
      <c r="H310" s="13">
        <v>0</v>
      </c>
    </row>
    <row r="311" spans="1:9" ht="23.25">
      <c r="A311" s="10">
        <v>42430</v>
      </c>
      <c r="B311" s="11">
        <v>6.8914682843779902</v>
      </c>
      <c r="C311" s="12"/>
      <c r="H311" s="13">
        <v>0</v>
      </c>
      <c r="I311" s="14"/>
    </row>
    <row r="312" spans="1:9">
      <c r="A312" s="10">
        <v>42461</v>
      </c>
      <c r="B312" s="11">
        <v>6.9142323416700622</v>
      </c>
      <c r="C312" s="12"/>
      <c r="H312" s="13">
        <v>0</v>
      </c>
    </row>
    <row r="313" spans="1:9">
      <c r="A313" s="10">
        <v>42491</v>
      </c>
      <c r="B313" s="11">
        <v>7.0918123477350967</v>
      </c>
      <c r="C313" s="12"/>
      <c r="H313" s="13">
        <v>0</v>
      </c>
    </row>
    <row r="314" spans="1:9">
      <c r="A314" s="10">
        <v>42522</v>
      </c>
      <c r="B314" s="11">
        <v>7.2166606301959746</v>
      </c>
      <c r="H314" s="13">
        <v>0</v>
      </c>
    </row>
    <row r="315" spans="1:9">
      <c r="A315" s="10">
        <v>42552</v>
      </c>
      <c r="B315" s="11">
        <v>7.3649912222446199</v>
      </c>
      <c r="C315" s="12"/>
      <c r="H315" s="13">
        <v>0</v>
      </c>
    </row>
    <row r="316" spans="1:9">
      <c r="A316" s="10">
        <v>42583</v>
      </c>
      <c r="B316" s="11">
        <v>7.3856031906820041</v>
      </c>
      <c r="C316" s="12"/>
      <c r="H316" s="13">
        <v>0</v>
      </c>
    </row>
    <row r="317" spans="1:9">
      <c r="A317" s="10">
        <v>42614</v>
      </c>
      <c r="B317" s="11">
        <v>7.308196603644566</v>
      </c>
      <c r="C317" s="12"/>
      <c r="H317" s="13">
        <v>0</v>
      </c>
    </row>
    <row r="318" spans="1:9">
      <c r="A318" s="10">
        <v>42644</v>
      </c>
      <c r="B318" s="11">
        <v>7.4797627135251368</v>
      </c>
      <c r="C318" s="12"/>
      <c r="H318" s="13">
        <v>0</v>
      </c>
    </row>
    <row r="319" spans="1:9">
      <c r="A319" s="10">
        <v>42675</v>
      </c>
      <c r="B319" s="11">
        <v>7.9459489792987723</v>
      </c>
      <c r="C319" s="12"/>
      <c r="H319" s="13">
        <v>0</v>
      </c>
    </row>
    <row r="320" spans="1:9">
      <c r="A320" s="10">
        <v>42705</v>
      </c>
      <c r="B320" s="11">
        <v>7.9153104702503185</v>
      </c>
      <c r="H320" s="13">
        <v>0</v>
      </c>
    </row>
    <row r="321" spans="1:8">
      <c r="A321" s="10">
        <v>42736</v>
      </c>
      <c r="B321" s="11">
        <v>8.7168952832956279</v>
      </c>
      <c r="H321" s="13">
        <v>0</v>
      </c>
    </row>
    <row r="322" spans="1:8">
      <c r="A322" s="10">
        <v>42767</v>
      </c>
      <c r="B322" s="11">
        <v>8.8775893906390344</v>
      </c>
      <c r="H322" s="13">
        <v>0</v>
      </c>
    </row>
    <row r="323" spans="1:8">
      <c r="A323" s="10">
        <v>42795</v>
      </c>
      <c r="B323" s="11">
        <v>8.9704385001690223</v>
      </c>
      <c r="H323" s="13">
        <v>0</v>
      </c>
    </row>
    <row r="324" spans="1:8">
      <c r="A324" s="10">
        <v>42826</v>
      </c>
      <c r="B324" s="11">
        <v>9.1295724045981554</v>
      </c>
      <c r="H324" s="13">
        <v>0</v>
      </c>
    </row>
    <row r="325" spans="1:8">
      <c r="A325" s="10">
        <v>42856</v>
      </c>
      <c r="B325" s="11">
        <v>9.3264226174921969</v>
      </c>
      <c r="H325" s="13">
        <v>0</v>
      </c>
    </row>
    <row r="326" spans="1:8">
      <c r="A326" s="10">
        <v>42887</v>
      </c>
      <c r="B326" s="11">
        <v>9.475063705671996</v>
      </c>
      <c r="H326" s="13">
        <v>0</v>
      </c>
    </row>
    <row r="327" spans="1:8">
      <c r="A327" s="10">
        <v>42917</v>
      </c>
      <c r="B327" s="11">
        <v>9.6097283557938287</v>
      </c>
      <c r="F327" s="15"/>
      <c r="H327" s="13">
        <v>0</v>
      </c>
    </row>
    <row r="328" spans="1:8">
      <c r="A328" s="10">
        <v>42948</v>
      </c>
      <c r="B328" s="11">
        <v>9.68419522696718</v>
      </c>
      <c r="F328" s="15"/>
      <c r="H328" s="13">
        <v>0</v>
      </c>
    </row>
    <row r="329" spans="1:8">
      <c r="A329" s="10">
        <v>42979</v>
      </c>
      <c r="B329" s="11">
        <v>9.6579677446219652</v>
      </c>
      <c r="F329" s="15"/>
      <c r="H329" s="13">
        <v>0</v>
      </c>
    </row>
    <row r="330" spans="1:8">
      <c r="A330" s="10">
        <v>43009</v>
      </c>
      <c r="B330" s="11">
        <v>9.6913243426901658</v>
      </c>
      <c r="F330" s="15"/>
      <c r="H330" s="13">
        <v>0</v>
      </c>
    </row>
    <row r="331" spans="1:8">
      <c r="A331" s="10">
        <v>43040</v>
      </c>
      <c r="B331" s="11">
        <v>9.9342408537061644</v>
      </c>
      <c r="F331" s="15"/>
      <c r="H331" s="13">
        <v>0</v>
      </c>
    </row>
    <row r="332" spans="1:8">
      <c r="A332" s="10">
        <v>43070</v>
      </c>
      <c r="B332" s="11">
        <v>9.9405994462650344</v>
      </c>
      <c r="C332" s="11"/>
      <c r="D332" s="16"/>
      <c r="E332" s="16"/>
      <c r="F332" s="15"/>
      <c r="H332" s="13">
        <v>0</v>
      </c>
    </row>
    <row r="333" spans="1:8">
      <c r="A333" s="10">
        <v>43101</v>
      </c>
      <c r="B333" s="11">
        <v>10.287486686170048</v>
      </c>
      <c r="C333" s="11"/>
      <c r="D333" s="16"/>
      <c r="E333" s="16"/>
      <c r="F333" s="15"/>
      <c r="H333" s="13">
        <v>0</v>
      </c>
    </row>
    <row r="334" spans="1:8">
      <c r="A334" s="10">
        <v>43132</v>
      </c>
      <c r="B334" s="11">
        <v>10.176791021930381</v>
      </c>
      <c r="C334" s="11"/>
      <c r="D334" s="16"/>
      <c r="E334" s="16"/>
      <c r="F334" s="15"/>
      <c r="H334" s="13">
        <v>0</v>
      </c>
    </row>
    <row r="335" spans="1:8">
      <c r="A335" s="10">
        <v>43160</v>
      </c>
      <c r="B335" s="11">
        <v>10.299165261713036</v>
      </c>
      <c r="C335" s="11"/>
      <c r="D335" s="16"/>
      <c r="E335" s="16"/>
      <c r="F335" s="15"/>
      <c r="H335" s="13">
        <v>0</v>
      </c>
    </row>
    <row r="336" spans="1:8">
      <c r="A336" s="10">
        <v>43191</v>
      </c>
      <c r="B336" s="11">
        <v>10.276174778262464</v>
      </c>
      <c r="C336" s="11"/>
      <c r="D336" s="16"/>
      <c r="E336" s="16"/>
      <c r="F336" s="15"/>
      <c r="H336" s="13">
        <v>0</v>
      </c>
    </row>
    <row r="337" spans="1:8">
      <c r="A337" s="10">
        <v>43221</v>
      </c>
      <c r="B337" s="11">
        <v>10.271010715899095</v>
      </c>
      <c r="C337" s="11"/>
      <c r="D337" s="16"/>
      <c r="E337" s="16"/>
      <c r="F337" s="15"/>
      <c r="H337" s="13">
        <v>0</v>
      </c>
    </row>
    <row r="338" spans="1:8">
      <c r="A338" s="10">
        <v>43252</v>
      </c>
      <c r="B338" s="11">
        <v>10.401662931399159</v>
      </c>
      <c r="C338" s="11"/>
      <c r="D338" s="16"/>
      <c r="E338" s="16"/>
      <c r="F338" s="15"/>
      <c r="H338" s="13">
        <v>0</v>
      </c>
    </row>
    <row r="339" spans="1:8">
      <c r="A339" s="10">
        <v>43282</v>
      </c>
      <c r="B339" s="11">
        <v>10.396570077784119</v>
      </c>
      <c r="C339" s="11"/>
      <c r="D339" s="16"/>
      <c r="E339" s="16"/>
      <c r="F339" s="15"/>
      <c r="H339" s="13">
        <v>0</v>
      </c>
    </row>
    <row r="340" spans="1:8">
      <c r="A340" s="10">
        <v>43313</v>
      </c>
      <c r="B340" s="11">
        <v>10.427923722802596</v>
      </c>
      <c r="C340" s="11"/>
      <c r="D340" s="16"/>
      <c r="E340" s="16"/>
      <c r="F340" s="15"/>
      <c r="H340" s="13">
        <v>0</v>
      </c>
    </row>
    <row r="341" spans="1:8">
      <c r="A341" s="10">
        <v>43344</v>
      </c>
      <c r="B341" s="11">
        <v>10.294091715068637</v>
      </c>
      <c r="C341" s="11"/>
      <c r="D341" s="16"/>
      <c r="E341" s="16"/>
      <c r="F341" s="15"/>
      <c r="H341" s="13">
        <v>0</v>
      </c>
    </row>
    <row r="342" spans="1:8">
      <c r="A342" s="10">
        <v>43374</v>
      </c>
      <c r="B342" s="11">
        <v>10.270101249553024</v>
      </c>
      <c r="C342" s="11"/>
      <c r="D342" s="16"/>
      <c r="E342" s="16"/>
      <c r="F342" s="15"/>
      <c r="H342" s="13">
        <v>0</v>
      </c>
    </row>
    <row r="343" spans="1:8">
      <c r="A343" s="10">
        <v>43405</v>
      </c>
      <c r="B343" s="11">
        <v>10.108738973094407</v>
      </c>
      <c r="C343" s="11"/>
      <c r="D343" s="16"/>
      <c r="E343" s="16"/>
      <c r="F343" s="15"/>
      <c r="H343" s="13">
        <v>0</v>
      </c>
    </row>
    <row r="344" spans="1:8">
      <c r="A344" s="10">
        <v>43435</v>
      </c>
      <c r="B344" s="11">
        <v>9.9855526899706444</v>
      </c>
      <c r="C344" s="11"/>
      <c r="D344" s="16"/>
      <c r="E344" s="16"/>
      <c r="F344" s="15"/>
      <c r="H344" s="13">
        <v>0</v>
      </c>
    </row>
    <row r="345" spans="1:8">
      <c r="A345" s="10">
        <v>43466</v>
      </c>
      <c r="B345" s="17">
        <v>10.001948079201149</v>
      </c>
      <c r="C345" s="18"/>
      <c r="D345" s="19"/>
      <c r="E345" s="19"/>
      <c r="F345" s="15"/>
      <c r="H345" s="13">
        <v>0</v>
      </c>
    </row>
    <row r="346" spans="1:8">
      <c r="A346" s="10">
        <v>43497</v>
      </c>
      <c r="B346" s="17">
        <v>9.9708259620422979</v>
      </c>
      <c r="C346" s="18"/>
      <c r="D346" s="19"/>
      <c r="E346" s="19"/>
      <c r="F346" s="15"/>
      <c r="H346" s="13">
        <v>0</v>
      </c>
    </row>
    <row r="347" spans="1:8">
      <c r="A347" s="10">
        <v>43525</v>
      </c>
      <c r="B347" s="17">
        <v>9.8633162681094486</v>
      </c>
      <c r="C347" s="18"/>
      <c r="D347" s="19"/>
      <c r="E347" s="19"/>
      <c r="F347" s="15"/>
      <c r="H347" s="13">
        <v>0</v>
      </c>
    </row>
    <row r="348" spans="1:8">
      <c r="A348" s="10">
        <v>43556</v>
      </c>
      <c r="B348" s="17">
        <v>9.851669553919546</v>
      </c>
      <c r="C348" s="18"/>
      <c r="D348" s="19"/>
      <c r="E348" s="19"/>
      <c r="F348" s="15"/>
      <c r="H348" s="13">
        <v>0</v>
      </c>
    </row>
    <row r="349" spans="1:8">
      <c r="A349" s="10">
        <v>43586</v>
      </c>
      <c r="B349" s="17">
        <v>9.6196789788436785</v>
      </c>
      <c r="C349" s="18"/>
      <c r="D349" s="19"/>
      <c r="E349" s="19"/>
      <c r="F349" s="15"/>
      <c r="H349" s="13">
        <v>0</v>
      </c>
    </row>
    <row r="350" spans="1:8">
      <c r="A350" s="10">
        <v>43617</v>
      </c>
      <c r="B350" s="17">
        <v>9.7554769274137954</v>
      </c>
      <c r="C350" s="11"/>
      <c r="D350" s="19"/>
      <c r="E350" s="19"/>
      <c r="F350" s="15"/>
      <c r="H350" s="13">
        <v>0</v>
      </c>
    </row>
    <row r="351" spans="1:8">
      <c r="A351" s="10">
        <v>43647</v>
      </c>
      <c r="B351" s="17">
        <v>9.776361514098534</v>
      </c>
      <c r="C351" s="11"/>
      <c r="D351" s="19"/>
      <c r="E351" s="19"/>
      <c r="F351" s="15"/>
      <c r="H351" s="13">
        <v>0</v>
      </c>
    </row>
    <row r="352" spans="1:8">
      <c r="A352" s="10">
        <v>43678</v>
      </c>
      <c r="B352" s="17">
        <v>9.6201755742114514</v>
      </c>
      <c r="C352" s="11"/>
      <c r="D352" s="19"/>
      <c r="E352" s="19"/>
      <c r="F352" s="15"/>
      <c r="H352" s="13">
        <v>0</v>
      </c>
    </row>
    <row r="353" spans="1:8">
      <c r="A353" s="10">
        <v>43709</v>
      </c>
      <c r="B353" s="17">
        <v>9.5537761354436928</v>
      </c>
      <c r="C353" s="11"/>
      <c r="D353" s="19"/>
      <c r="E353" s="19"/>
      <c r="F353" s="15"/>
      <c r="H353" s="13">
        <v>0</v>
      </c>
    </row>
    <row r="354" spans="1:8">
      <c r="A354" s="10">
        <v>43739</v>
      </c>
      <c r="B354" s="17">
        <v>9.5292391725604801</v>
      </c>
      <c r="C354" s="18"/>
      <c r="D354" s="19"/>
      <c r="E354" s="19"/>
      <c r="H354" s="13">
        <v>0</v>
      </c>
    </row>
    <row r="355" spans="1:8">
      <c r="A355" s="10">
        <v>43770</v>
      </c>
      <c r="B355" s="17">
        <v>9.5568244331055716</v>
      </c>
      <c r="C355" s="18"/>
      <c r="D355" s="19"/>
      <c r="E355" s="19"/>
      <c r="H355" s="13">
        <v>0</v>
      </c>
    </row>
    <row r="356" spans="1:8">
      <c r="A356" s="10">
        <v>43800</v>
      </c>
      <c r="B356" s="17">
        <v>9.1648303063186773</v>
      </c>
      <c r="C356" s="18"/>
      <c r="D356" s="19"/>
      <c r="E356" s="19"/>
      <c r="H356" s="13">
        <v>0</v>
      </c>
    </row>
    <row r="357" spans="1:8">
      <c r="A357" s="10">
        <v>43831</v>
      </c>
      <c r="B357" s="17">
        <v>9.2733506962478955</v>
      </c>
      <c r="C357" s="18"/>
      <c r="D357" s="19"/>
      <c r="E357" s="19"/>
      <c r="H357" s="13">
        <v>0</v>
      </c>
    </row>
    <row r="358" spans="1:8">
      <c r="A358" s="10">
        <v>43862</v>
      </c>
      <c r="B358" s="17">
        <v>9.2394049667367035</v>
      </c>
      <c r="C358" s="18"/>
      <c r="D358" s="19"/>
      <c r="E358" s="19"/>
      <c r="H358" s="13">
        <v>0</v>
      </c>
    </row>
    <row r="359" spans="1:8">
      <c r="A359" s="10">
        <v>43891</v>
      </c>
      <c r="B359" s="17">
        <v>9.1208068316656608</v>
      </c>
      <c r="C359" s="20"/>
      <c r="D359" s="16"/>
      <c r="E359" s="16"/>
      <c r="F359" s="16"/>
      <c r="G359" s="16"/>
      <c r="H359" s="13">
        <v>0</v>
      </c>
    </row>
    <row r="360" spans="1:8">
      <c r="A360" s="10">
        <v>43922</v>
      </c>
      <c r="B360" s="17">
        <v>9.3788295100556986</v>
      </c>
      <c r="C360" s="20"/>
      <c r="D360" s="16"/>
      <c r="E360" s="16"/>
      <c r="F360" s="16"/>
      <c r="G360" s="16"/>
      <c r="H360" s="13">
        <v>0</v>
      </c>
    </row>
    <row r="361" spans="1:8">
      <c r="A361" s="10">
        <v>43952</v>
      </c>
      <c r="B361" s="17">
        <v>8.9692492151357079</v>
      </c>
      <c r="C361" s="20"/>
      <c r="D361" s="16"/>
      <c r="E361" s="16"/>
      <c r="F361" s="16"/>
      <c r="G361" s="16"/>
      <c r="H361" s="13">
        <v>0</v>
      </c>
    </row>
    <row r="362" spans="1:8">
      <c r="A362" s="10">
        <v>43983</v>
      </c>
      <c r="B362" s="17">
        <v>8.8479633344442856</v>
      </c>
      <c r="H362" s="13">
        <v>0</v>
      </c>
    </row>
    <row r="363" spans="1:8">
      <c r="A363" s="10">
        <v>44013</v>
      </c>
      <c r="B363" s="17">
        <v>8.598747172628169</v>
      </c>
      <c r="H363" s="13">
        <v>0</v>
      </c>
    </row>
    <row r="364" spans="1:8">
      <c r="A364" s="10">
        <v>44044</v>
      </c>
      <c r="B364" s="17">
        <v>9.1454019527872887</v>
      </c>
      <c r="H364" s="13">
        <v>0</v>
      </c>
    </row>
    <row r="365" spans="1:8">
      <c r="A365" s="10">
        <v>44075</v>
      </c>
      <c r="B365" s="17">
        <v>9.4522428534587846</v>
      </c>
      <c r="H365" s="13">
        <v>0</v>
      </c>
    </row>
    <row r="366" spans="1:8">
      <c r="A366" s="10">
        <v>44105</v>
      </c>
      <c r="B366" s="17">
        <v>10.009067899163551</v>
      </c>
      <c r="H366" s="13">
        <v>0</v>
      </c>
    </row>
    <row r="367" spans="1:8">
      <c r="A367" s="10">
        <v>44136</v>
      </c>
      <c r="B367" s="17">
        <v>10.726599307543875</v>
      </c>
      <c r="H367" s="13">
        <v>0</v>
      </c>
    </row>
    <row r="368" spans="1:8">
      <c r="A368" s="10">
        <v>44166</v>
      </c>
      <c r="B368" s="17">
        <v>12.272241072025652</v>
      </c>
      <c r="C368" s="21"/>
      <c r="D368" s="21"/>
      <c r="E368" s="21"/>
      <c r="F368" s="21"/>
      <c r="G368" s="21"/>
      <c r="H368" s="13">
        <v>0</v>
      </c>
    </row>
    <row r="369" spans="1:8">
      <c r="A369" s="10">
        <v>44197</v>
      </c>
      <c r="B369" s="17">
        <v>12.378858220860675</v>
      </c>
      <c r="C369" s="21"/>
      <c r="D369" s="21"/>
      <c r="E369" s="21"/>
      <c r="F369" s="21"/>
      <c r="G369" s="21"/>
      <c r="H369" s="13">
        <v>0</v>
      </c>
    </row>
    <row r="370" spans="1:8">
      <c r="A370" s="10">
        <v>44228</v>
      </c>
      <c r="B370" s="17">
        <v>12.11574795605196</v>
      </c>
      <c r="C370" s="21"/>
      <c r="D370" s="21"/>
      <c r="E370" s="21"/>
      <c r="F370" s="21"/>
      <c r="G370" s="21"/>
      <c r="H370" s="13">
        <v>0</v>
      </c>
    </row>
    <row r="371" spans="1:8">
      <c r="A371" s="10">
        <v>44256</v>
      </c>
      <c r="B371" s="17">
        <v>11.84325172947938</v>
      </c>
      <c r="C371" s="21"/>
      <c r="D371" s="21"/>
      <c r="E371" s="21"/>
      <c r="F371" s="21"/>
      <c r="G371" s="21"/>
      <c r="H371" s="13">
        <v>0</v>
      </c>
    </row>
    <row r="372" spans="1:8">
      <c r="A372" s="10">
        <v>44287</v>
      </c>
      <c r="B372" s="17">
        <v>11.569492658732868</v>
      </c>
      <c r="C372" s="21"/>
      <c r="D372" s="21"/>
      <c r="E372" s="21"/>
      <c r="F372" s="21"/>
      <c r="G372" s="21"/>
      <c r="H372" s="13">
        <v>0</v>
      </c>
    </row>
    <row r="373" spans="1:8">
      <c r="A373" s="10">
        <v>44317</v>
      </c>
      <c r="B373" s="17">
        <v>11.349830151473531</v>
      </c>
      <c r="C373" s="21"/>
      <c r="D373" s="21"/>
      <c r="E373" s="21"/>
      <c r="F373" s="21"/>
      <c r="G373" s="21"/>
      <c r="H373" s="13">
        <v>0</v>
      </c>
    </row>
    <row r="374" spans="1:8">
      <c r="A374" s="10">
        <v>44348</v>
      </c>
      <c r="B374" s="17">
        <v>11.067271555499875</v>
      </c>
      <c r="C374" s="17"/>
      <c r="D374" s="17"/>
      <c r="E374" s="17"/>
      <c r="F374" s="17"/>
      <c r="G374" s="17"/>
      <c r="H374" s="13">
        <v>0</v>
      </c>
    </row>
    <row r="375" spans="1:8">
      <c r="A375" s="10">
        <v>44378</v>
      </c>
      <c r="B375" s="17">
        <v>10.676712647406884</v>
      </c>
      <c r="C375" s="21"/>
      <c r="D375" s="21"/>
      <c r="E375" s="21"/>
      <c r="F375" s="21"/>
      <c r="G375" s="21"/>
      <c r="H375" s="13">
        <v>0</v>
      </c>
    </row>
    <row r="376" spans="1:8">
      <c r="A376" s="10">
        <v>44409</v>
      </c>
      <c r="B376" s="17">
        <v>10.327666990626852</v>
      </c>
      <c r="C376" s="21"/>
      <c r="D376" s="21"/>
      <c r="E376" s="21"/>
      <c r="F376" s="21"/>
      <c r="G376" s="21"/>
      <c r="H376" s="13">
        <v>0</v>
      </c>
    </row>
    <row r="377" spans="1:8">
      <c r="A377" s="10">
        <v>44440</v>
      </c>
      <c r="B377" s="17">
        <v>10.082781285818699</v>
      </c>
      <c r="C377" s="21"/>
      <c r="D377" s="21"/>
      <c r="E377" s="21"/>
      <c r="F377" s="21"/>
      <c r="G377" s="21"/>
      <c r="H377" s="13">
        <v>0</v>
      </c>
    </row>
    <row r="378" spans="1:8">
      <c r="A378" s="10">
        <v>44470</v>
      </c>
      <c r="B378" s="17">
        <v>9.9519770268223429</v>
      </c>
      <c r="C378" s="21"/>
      <c r="D378" s="21"/>
      <c r="E378" s="21"/>
      <c r="F378" s="21"/>
      <c r="G378" s="21"/>
      <c r="H378" s="13">
        <v>0</v>
      </c>
    </row>
    <row r="379" spans="1:8">
      <c r="A379" s="10">
        <v>44501</v>
      </c>
      <c r="B379" s="17">
        <v>9.5396463148828179</v>
      </c>
      <c r="C379" s="21"/>
      <c r="D379" s="21"/>
      <c r="E379" s="21"/>
      <c r="F379" s="21"/>
      <c r="G379" s="21"/>
      <c r="H379" s="13">
        <v>0</v>
      </c>
    </row>
    <row r="380" spans="1:8">
      <c r="A380" s="10">
        <v>44531</v>
      </c>
      <c r="B380" s="17">
        <v>9.0606710678724909</v>
      </c>
      <c r="C380" s="22"/>
      <c r="D380" s="22"/>
      <c r="E380" s="22"/>
      <c r="F380" s="22"/>
      <c r="G380" s="21"/>
      <c r="H380" s="13">
        <v>0</v>
      </c>
    </row>
    <row r="381" spans="1:8">
      <c r="A381" s="10">
        <v>44562</v>
      </c>
      <c r="B381" s="17">
        <v>9.1000768110219816</v>
      </c>
      <c r="C381" s="22"/>
      <c r="D381" s="22"/>
      <c r="E381" s="22"/>
      <c r="F381" s="22"/>
      <c r="G381" s="21"/>
      <c r="H381" s="13">
        <v>0</v>
      </c>
    </row>
    <row r="382" spans="1:8">
      <c r="A382" s="10">
        <v>44593</v>
      </c>
      <c r="B382" s="17">
        <v>8.8526356506045101</v>
      </c>
      <c r="C382" s="22"/>
      <c r="D382" s="22"/>
      <c r="E382" s="22"/>
      <c r="F382" s="22"/>
      <c r="G382" s="21"/>
      <c r="H382" s="13">
        <v>0</v>
      </c>
    </row>
    <row r="383" spans="1:8">
      <c r="A383" s="10">
        <v>44621</v>
      </c>
      <c r="B383" s="17">
        <v>8.6452236853277569</v>
      </c>
      <c r="C383" s="22"/>
      <c r="D383" s="22"/>
      <c r="E383" s="22"/>
      <c r="F383" s="22"/>
      <c r="G383" s="21"/>
      <c r="H383" s="13">
        <v>0</v>
      </c>
    </row>
    <row r="384" spans="1:8">
      <c r="A384" s="10">
        <v>44652</v>
      </c>
      <c r="B384" s="17">
        <v>8.471833898488546</v>
      </c>
      <c r="C384" s="22"/>
      <c r="D384" s="22"/>
      <c r="E384" s="22"/>
      <c r="F384" s="22"/>
      <c r="G384" s="21"/>
      <c r="H384" s="13">
        <v>0</v>
      </c>
    </row>
    <row r="385" spans="1:8">
      <c r="A385" s="10">
        <v>44682</v>
      </c>
      <c r="B385" s="17">
        <v>8.3189905139557858</v>
      </c>
      <c r="C385" s="22"/>
      <c r="D385" s="22"/>
      <c r="E385" s="22"/>
      <c r="F385" s="22"/>
      <c r="G385" s="21"/>
      <c r="H385" s="13">
        <v>0</v>
      </c>
    </row>
    <row r="386" spans="1:8">
      <c r="A386" s="10">
        <v>44713</v>
      </c>
      <c r="B386" s="17">
        <v>8.2630589993454571</v>
      </c>
      <c r="C386" s="22"/>
      <c r="D386" s="22"/>
      <c r="E386" s="22"/>
      <c r="F386" s="22"/>
      <c r="G386" s="21"/>
      <c r="H386" s="13">
        <v>0</v>
      </c>
    </row>
    <row r="387" spans="1:8">
      <c r="A387" s="10">
        <v>44743</v>
      </c>
      <c r="B387" s="17">
        <v>8.2246903670406617</v>
      </c>
      <c r="C387" s="22"/>
      <c r="D387" s="22"/>
      <c r="E387" s="22"/>
      <c r="F387" s="22"/>
      <c r="G387" s="21"/>
      <c r="H387" s="13">
        <v>0</v>
      </c>
    </row>
    <row r="388" spans="1:8">
      <c r="A388" s="10">
        <v>44774</v>
      </c>
      <c r="B388" s="17">
        <v>7.94840611181223</v>
      </c>
      <c r="C388" s="22"/>
      <c r="D388" s="22"/>
      <c r="E388" s="22"/>
      <c r="F388" s="22"/>
      <c r="G388" s="21"/>
      <c r="H388" s="13">
        <v>0</v>
      </c>
    </row>
    <row r="389" spans="1:8">
      <c r="A389" s="10">
        <v>44805</v>
      </c>
      <c r="B389" s="17">
        <v>7.8355454660654482</v>
      </c>
      <c r="C389" s="22"/>
      <c r="D389" s="22"/>
      <c r="E389" s="22"/>
      <c r="F389" s="22"/>
      <c r="G389" s="21"/>
      <c r="H389" s="13">
        <v>0</v>
      </c>
    </row>
    <row r="390" spans="1:8">
      <c r="A390" s="10">
        <v>44835</v>
      </c>
      <c r="B390" s="17">
        <v>7.9025309183998749</v>
      </c>
      <c r="C390" s="22"/>
      <c r="D390" s="22"/>
      <c r="E390" s="22"/>
      <c r="F390" s="22"/>
      <c r="G390" s="21"/>
      <c r="H390" s="13">
        <v>0</v>
      </c>
    </row>
    <row r="391" spans="1:8">
      <c r="A391" s="10">
        <v>44866</v>
      </c>
      <c r="B391" s="17">
        <v>7.991887476647805</v>
      </c>
      <c r="C391" s="22"/>
      <c r="D391" s="22"/>
      <c r="E391" s="22"/>
      <c r="F391" s="22"/>
      <c r="G391" s="21"/>
      <c r="H391" s="13">
        <v>0</v>
      </c>
    </row>
    <row r="392" spans="1:8">
      <c r="A392" s="10">
        <v>44896</v>
      </c>
      <c r="B392" s="17">
        <v>7.9399052289374623</v>
      </c>
      <c r="C392" s="22"/>
      <c r="D392" s="22"/>
      <c r="E392" s="22"/>
      <c r="F392" s="22"/>
      <c r="G392" s="21"/>
      <c r="H392" s="13">
        <v>0</v>
      </c>
    </row>
    <row r="393" spans="1:8">
      <c r="A393" s="10">
        <v>44927</v>
      </c>
      <c r="B393" s="23">
        <v>8.0773958930811318</v>
      </c>
      <c r="C393" s="22"/>
      <c r="D393" s="22"/>
      <c r="E393" s="22"/>
      <c r="F393" s="22"/>
      <c r="G393" s="21"/>
      <c r="H393" s="13">
        <v>0</v>
      </c>
    </row>
    <row r="394" spans="1:8">
      <c r="A394" s="10">
        <v>44958</v>
      </c>
      <c r="B394" s="23">
        <v>8.2653895863131801</v>
      </c>
      <c r="C394" s="22"/>
      <c r="D394" s="22"/>
      <c r="E394" s="22"/>
      <c r="F394" s="22"/>
      <c r="G394" s="21"/>
      <c r="H394" s="13">
        <v>0</v>
      </c>
    </row>
    <row r="395" spans="1:8">
      <c r="A395" s="10">
        <v>44986</v>
      </c>
      <c r="B395" s="23">
        <v>8.5202132564157953</v>
      </c>
      <c r="C395" s="24"/>
      <c r="D395" s="23"/>
      <c r="E395" s="23"/>
      <c r="F395" s="23"/>
      <c r="G395" s="21"/>
      <c r="H395" s="13">
        <v>0</v>
      </c>
    </row>
    <row r="396" spans="1:8">
      <c r="A396" s="10">
        <v>45017</v>
      </c>
      <c r="B396" s="17">
        <v>8.6967814600988707</v>
      </c>
      <c r="C396" s="24"/>
      <c r="D396" s="22"/>
      <c r="E396" s="22"/>
      <c r="F396" s="22"/>
      <c r="G396" s="21"/>
      <c r="H396" s="13">
        <v>0</v>
      </c>
    </row>
    <row r="397" spans="1:8">
      <c r="A397" s="10">
        <v>45047</v>
      </c>
      <c r="B397" s="17">
        <v>8.7907848194625462</v>
      </c>
      <c r="C397" s="24"/>
      <c r="D397" s="22"/>
      <c r="E397" s="22"/>
      <c r="F397" s="22"/>
      <c r="G397" s="21"/>
      <c r="H397" s="13">
        <v>0</v>
      </c>
    </row>
    <row r="398" spans="1:8">
      <c r="A398" s="10">
        <v>45078</v>
      </c>
      <c r="B398" s="17">
        <v>8.94090958160632</v>
      </c>
      <c r="C398" s="23"/>
      <c r="D398" s="23"/>
      <c r="E398" s="25"/>
      <c r="F398" s="25"/>
      <c r="G398" s="21"/>
      <c r="H398" s="13">
        <v>0</v>
      </c>
    </row>
    <row r="399" spans="1:8">
      <c r="A399" s="10">
        <v>45108</v>
      </c>
      <c r="B399" s="17">
        <v>9.2542879257788293</v>
      </c>
      <c r="C399" s="24"/>
      <c r="D399" s="22"/>
      <c r="E399" s="22"/>
      <c r="F399" s="22"/>
      <c r="G399" s="21"/>
      <c r="H399" s="13">
        <v>0</v>
      </c>
    </row>
    <row r="400" spans="1:8">
      <c r="A400" s="10">
        <v>45139</v>
      </c>
      <c r="B400" s="17">
        <v>9.1857918149997495</v>
      </c>
      <c r="C400" s="24"/>
      <c r="D400" s="22"/>
      <c r="E400" s="22"/>
      <c r="F400" s="22"/>
      <c r="G400" s="21"/>
      <c r="H400" s="13">
        <v>0</v>
      </c>
    </row>
    <row r="401" spans="1:14">
      <c r="A401" s="10">
        <v>45170</v>
      </c>
      <c r="B401" s="17">
        <v>9.1130161795596205</v>
      </c>
      <c r="C401" s="24"/>
      <c r="D401" s="22"/>
      <c r="E401" s="22"/>
      <c r="F401" s="22"/>
      <c r="G401" s="21"/>
      <c r="H401" s="13">
        <v>0</v>
      </c>
    </row>
    <row r="402" spans="1:14">
      <c r="A402" s="10">
        <v>45200</v>
      </c>
      <c r="B402" s="17">
        <v>9.3185369860200709</v>
      </c>
      <c r="C402" s="24"/>
      <c r="D402" s="22"/>
      <c r="E402" s="22"/>
      <c r="F402" s="22"/>
      <c r="G402" s="21"/>
      <c r="H402" s="13">
        <v>0</v>
      </c>
    </row>
    <row r="403" spans="1:14">
      <c r="A403" s="10">
        <v>45231</v>
      </c>
      <c r="B403" s="17">
        <v>9.5800165515766391</v>
      </c>
      <c r="C403" s="24"/>
      <c r="D403" s="22"/>
      <c r="E403" s="22"/>
      <c r="F403" s="22"/>
      <c r="G403" s="21"/>
      <c r="H403" s="13">
        <v>0</v>
      </c>
    </row>
    <row r="404" spans="1:14">
      <c r="A404" s="10">
        <v>45261</v>
      </c>
      <c r="B404" s="17">
        <v>9.4862999916772601</v>
      </c>
      <c r="C404" s="24"/>
      <c r="D404" s="22"/>
      <c r="E404" s="22"/>
      <c r="F404" s="22"/>
      <c r="G404" s="21"/>
      <c r="H404" s="13">
        <v>0</v>
      </c>
    </row>
    <row r="405" spans="1:14">
      <c r="A405" s="10">
        <v>45292</v>
      </c>
      <c r="B405" s="17">
        <v>9.5760137631217415</v>
      </c>
      <c r="C405" s="24"/>
      <c r="D405" s="22"/>
      <c r="E405" s="22"/>
      <c r="F405" s="22"/>
      <c r="G405" s="21"/>
      <c r="H405" s="13">
        <v>0</v>
      </c>
    </row>
    <row r="406" spans="1:14">
      <c r="A406" s="10">
        <v>45323</v>
      </c>
      <c r="B406" s="17">
        <v>9.59</v>
      </c>
      <c r="C406" s="24"/>
      <c r="D406" s="22"/>
      <c r="E406" s="22"/>
      <c r="F406" s="22"/>
      <c r="G406" s="21"/>
      <c r="H406" s="13">
        <v>0</v>
      </c>
    </row>
    <row r="407" spans="1:14">
      <c r="A407" s="10">
        <v>45352</v>
      </c>
      <c r="B407" s="17">
        <v>9.81</v>
      </c>
      <c r="C407" s="24"/>
      <c r="D407" s="22"/>
      <c r="E407" s="22"/>
      <c r="F407" s="22"/>
      <c r="G407" s="21"/>
      <c r="H407" s="13">
        <v>0</v>
      </c>
    </row>
    <row r="408" spans="1:14">
      <c r="A408" s="10">
        <v>45383</v>
      </c>
      <c r="B408" s="17">
        <v>9.81</v>
      </c>
      <c r="C408" s="24"/>
      <c r="D408" s="22"/>
      <c r="E408" s="22"/>
      <c r="F408" s="22"/>
      <c r="G408" s="21"/>
      <c r="H408" s="13">
        <v>0</v>
      </c>
    </row>
    <row r="409" spans="1:14">
      <c r="A409" s="10">
        <v>45413</v>
      </c>
      <c r="B409" s="17">
        <v>9.82</v>
      </c>
      <c r="C409" s="24"/>
      <c r="D409" s="22"/>
      <c r="E409" s="22"/>
      <c r="F409" s="22"/>
      <c r="G409" s="21"/>
      <c r="H409" s="13">
        <v>0</v>
      </c>
    </row>
    <row r="410" spans="1:14">
      <c r="A410" s="10">
        <v>45444</v>
      </c>
      <c r="B410" s="17">
        <v>9.92</v>
      </c>
      <c r="C410" s="24"/>
      <c r="D410" s="22">
        <v>9.9164918144266903</v>
      </c>
      <c r="F410" s="22">
        <v>9.9164918144266903</v>
      </c>
      <c r="G410" s="21"/>
      <c r="H410" s="13">
        <v>0</v>
      </c>
    </row>
    <row r="411" spans="1:14">
      <c r="A411" s="10">
        <v>45474</v>
      </c>
      <c r="B411" s="17"/>
      <c r="C411" s="24"/>
      <c r="D411" s="22">
        <v>9.9504426339357419</v>
      </c>
      <c r="F411" s="22">
        <v>10.240656990612811</v>
      </c>
      <c r="G411" s="21"/>
      <c r="H411" s="13">
        <v>1000</v>
      </c>
    </row>
    <row r="412" spans="1:14" ht="15.75">
      <c r="A412" s="10">
        <v>45505</v>
      </c>
      <c r="B412" s="17"/>
      <c r="C412" s="24"/>
      <c r="D412" s="22">
        <v>9.9843934534447918</v>
      </c>
      <c r="F412" s="22">
        <v>10.564822166798933</v>
      </c>
      <c r="G412" s="21"/>
      <c r="H412" s="13">
        <v>1000</v>
      </c>
      <c r="N412" s="4" t="s">
        <v>29</v>
      </c>
    </row>
    <row r="413" spans="1:14">
      <c r="A413" s="10">
        <v>45536</v>
      </c>
      <c r="B413" s="17"/>
      <c r="C413" s="24"/>
      <c r="D413" s="22">
        <v>10.018344272953842</v>
      </c>
      <c r="F413" s="22">
        <v>10.888987342985056</v>
      </c>
      <c r="G413" s="21"/>
      <c r="H413" s="13">
        <v>1000</v>
      </c>
    </row>
    <row r="414" spans="1:14">
      <c r="A414" s="10">
        <v>45566</v>
      </c>
      <c r="B414" s="17"/>
      <c r="C414" s="24"/>
      <c r="D414" s="22">
        <v>10.101914833179434</v>
      </c>
      <c r="F414" s="22">
        <v>11.158663601188962</v>
      </c>
      <c r="G414" s="21"/>
      <c r="H414" s="13">
        <v>1000</v>
      </c>
    </row>
    <row r="415" spans="1:14">
      <c r="A415" s="10">
        <v>45597</v>
      </c>
      <c r="B415" s="17"/>
      <c r="C415" s="24"/>
      <c r="D415" s="22">
        <v>10.185485393405026</v>
      </c>
      <c r="F415" s="22">
        <v>11.428339859392871</v>
      </c>
      <c r="G415" s="21"/>
      <c r="H415" s="13">
        <v>1000</v>
      </c>
    </row>
    <row r="416" spans="1:14">
      <c r="A416" s="10">
        <v>45627</v>
      </c>
      <c r="B416" s="17"/>
      <c r="C416" s="24"/>
      <c r="D416" s="22">
        <v>10.269055953630618</v>
      </c>
      <c r="F416" s="22">
        <v>11.698016117596779</v>
      </c>
      <c r="G416" s="21"/>
      <c r="H416" s="13">
        <v>1000</v>
      </c>
    </row>
    <row r="417" spans="1:8">
      <c r="A417" s="10">
        <v>45658</v>
      </c>
      <c r="B417" s="17"/>
      <c r="C417" s="24"/>
      <c r="D417" s="22">
        <v>10.27609360114554</v>
      </c>
      <c r="F417" s="22">
        <v>11.962566032269452</v>
      </c>
      <c r="G417" s="21"/>
      <c r="H417" s="13">
        <v>1000</v>
      </c>
    </row>
    <row r="418" spans="1:8">
      <c r="A418" s="10">
        <v>45689</v>
      </c>
      <c r="B418" s="17"/>
      <c r="C418" s="24"/>
      <c r="D418" s="22">
        <v>10.283131248660462</v>
      </c>
      <c r="F418" s="22">
        <v>12.227115946942124</v>
      </c>
      <c r="G418" s="21"/>
      <c r="H418" s="13">
        <v>1000</v>
      </c>
    </row>
    <row r="419" spans="1:8">
      <c r="A419" s="10">
        <v>45717</v>
      </c>
      <c r="B419" s="17"/>
      <c r="C419" s="24"/>
      <c r="D419" s="22">
        <v>10.290168896175388</v>
      </c>
      <c r="F419" s="22">
        <v>12.491665861614797</v>
      </c>
      <c r="G419" s="21"/>
      <c r="H419" s="13">
        <v>1000</v>
      </c>
    </row>
    <row r="420" spans="1:8">
      <c r="A420" s="10">
        <v>45748</v>
      </c>
      <c r="B420" s="17"/>
      <c r="C420" s="24"/>
      <c r="D420" s="22">
        <v>10.333632182854526</v>
      </c>
      <c r="F420" s="22">
        <v>12.808955948063524</v>
      </c>
      <c r="G420" s="21"/>
      <c r="H420" s="13">
        <v>1000</v>
      </c>
    </row>
    <row r="421" spans="1:8">
      <c r="A421" s="10">
        <v>45778</v>
      </c>
      <c r="B421" s="17"/>
      <c r="C421" s="24"/>
      <c r="D421" s="22">
        <v>10.377095469533662</v>
      </c>
      <c r="F421" s="22">
        <v>13.126246034512251</v>
      </c>
      <c r="G421" s="21"/>
      <c r="H421" s="13">
        <v>1000</v>
      </c>
    </row>
    <row r="422" spans="1:8">
      <c r="A422" s="10">
        <v>45809</v>
      </c>
      <c r="B422" s="17"/>
      <c r="C422" s="24"/>
      <c r="D422" s="22">
        <v>10.420558756212799</v>
      </c>
      <c r="F422" s="22">
        <v>13.443536120960978</v>
      </c>
      <c r="G422" s="21"/>
      <c r="H422" s="13">
        <v>1000</v>
      </c>
    </row>
    <row r="423" spans="1:8">
      <c r="A423" s="10">
        <v>45839</v>
      </c>
      <c r="B423" s="17"/>
      <c r="C423" s="24"/>
      <c r="D423" s="22">
        <v>10.514197780197419</v>
      </c>
      <c r="F423" s="22">
        <v>13.855173791643518</v>
      </c>
      <c r="G423" s="21"/>
      <c r="H423" s="13">
        <v>1000</v>
      </c>
    </row>
    <row r="424" spans="1:8">
      <c r="A424" s="10">
        <v>45870</v>
      </c>
      <c r="B424" s="17"/>
      <c r="C424" s="24"/>
      <c r="D424" s="22">
        <v>10.607836804182039</v>
      </c>
      <c r="F424" s="22">
        <v>14.266811462326059</v>
      </c>
      <c r="G424" s="21"/>
      <c r="H424" s="13">
        <v>1000</v>
      </c>
    </row>
    <row r="425" spans="1:8">
      <c r="A425" s="10">
        <v>45901</v>
      </c>
      <c r="B425" s="17"/>
      <c r="C425" s="24"/>
      <c r="D425" s="22">
        <v>10.701475828166659</v>
      </c>
      <c r="F425" s="22">
        <v>14.6784491330086</v>
      </c>
      <c r="G425" s="21"/>
      <c r="H425" s="13">
        <v>1000</v>
      </c>
    </row>
    <row r="426" spans="1:8">
      <c r="A426" s="10">
        <v>45931</v>
      </c>
      <c r="B426" s="17"/>
      <c r="C426" s="24"/>
      <c r="D426" s="22">
        <v>10.803202312411726</v>
      </c>
      <c r="F426" s="22">
        <v>15.162946948843423</v>
      </c>
      <c r="G426" s="21"/>
      <c r="H426" s="13">
        <v>1000</v>
      </c>
    </row>
    <row r="427" spans="1:8">
      <c r="A427" s="10">
        <v>45962</v>
      </c>
      <c r="B427" s="17"/>
      <c r="C427" s="24"/>
      <c r="D427" s="22">
        <v>10.90492879665679</v>
      </c>
      <c r="F427" s="22">
        <v>15.647444764678246</v>
      </c>
      <c r="G427" s="21"/>
      <c r="H427" s="13">
        <v>1000</v>
      </c>
    </row>
    <row r="428" spans="1:8">
      <c r="A428" s="10">
        <v>45992</v>
      </c>
      <c r="B428" s="17"/>
      <c r="C428" s="24"/>
      <c r="D428" s="22">
        <v>11.006655280901855</v>
      </c>
      <c r="F428" s="22">
        <v>16.131942580513073</v>
      </c>
      <c r="G428" s="21"/>
      <c r="H428" s="13">
        <v>1000</v>
      </c>
    </row>
    <row r="429" spans="1:8">
      <c r="A429" s="10">
        <v>46023</v>
      </c>
      <c r="B429" s="17"/>
      <c r="C429" s="24"/>
      <c r="D429" s="22">
        <v>11.039605874231732</v>
      </c>
      <c r="F429" s="22">
        <v>16.50637779196957</v>
      </c>
      <c r="G429" s="21"/>
      <c r="H429" s="13">
        <v>1000</v>
      </c>
    </row>
    <row r="430" spans="1:8">
      <c r="A430" s="10">
        <v>46054</v>
      </c>
      <c r="B430" s="17"/>
      <c r="C430" s="24"/>
      <c r="D430" s="22">
        <v>11.072556467561611</v>
      </c>
      <c r="F430" s="22">
        <v>16.880813003426066</v>
      </c>
      <c r="G430" s="21"/>
      <c r="H430" s="13">
        <v>1000</v>
      </c>
    </row>
    <row r="431" spans="1:8">
      <c r="A431" s="10">
        <v>46082</v>
      </c>
      <c r="B431" s="17"/>
      <c r="C431" s="24"/>
      <c r="D431" s="22">
        <v>11.10550706089149</v>
      </c>
      <c r="F431" s="22">
        <v>17.255248214882563</v>
      </c>
      <c r="G431" s="21"/>
      <c r="H431" s="13">
        <v>1000</v>
      </c>
    </row>
    <row r="432" spans="1:8">
      <c r="A432" s="10">
        <v>46113</v>
      </c>
      <c r="B432" s="17"/>
      <c r="C432" s="24"/>
      <c r="D432" s="22">
        <v>11.130243201334649</v>
      </c>
      <c r="F432" s="22">
        <v>17.525372460075346</v>
      </c>
      <c r="G432" s="21"/>
      <c r="H432" s="13">
        <v>1000</v>
      </c>
    </row>
    <row r="433" spans="1:14">
      <c r="A433" s="10">
        <v>46143</v>
      </c>
      <c r="B433" s="17"/>
      <c r="C433" s="24"/>
      <c r="D433" s="22">
        <v>11.154979341777805</v>
      </c>
      <c r="F433" s="22">
        <v>17.795496705268132</v>
      </c>
      <c r="G433" s="21"/>
      <c r="H433" s="13">
        <v>1000</v>
      </c>
    </row>
    <row r="434" spans="1:14">
      <c r="A434" s="10">
        <v>46174</v>
      </c>
      <c r="B434" s="17"/>
      <c r="C434" s="24"/>
      <c r="D434" s="22">
        <v>11.179715482220962</v>
      </c>
      <c r="F434" s="22">
        <v>18.065620950460918</v>
      </c>
      <c r="G434" s="21"/>
      <c r="H434" s="13">
        <v>1000</v>
      </c>
    </row>
    <row r="435" spans="1:14">
      <c r="A435" s="10"/>
      <c r="C435" s="23"/>
      <c r="D435" s="26"/>
      <c r="F435" s="24"/>
    </row>
    <row r="437" spans="1:14">
      <c r="K437" s="5"/>
      <c r="N437" s="5" t="s">
        <v>30</v>
      </c>
    </row>
  </sheetData>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25DA3-C821-4CFC-B732-89F200C93A89}">
  <sheetPr>
    <tabColor rgb="FF92D050"/>
  </sheetPr>
  <dimension ref="A1:O451"/>
  <sheetViews>
    <sheetView showGridLines="0" zoomScale="110" zoomScaleNormal="110" workbookViewId="0">
      <pane xSplit="1" ySplit="1" topLeftCell="H411" activePane="bottomRight" state="frozen"/>
      <selection activeCell="A75" sqref="A75:D75"/>
      <selection pane="topRight" activeCell="A75" sqref="A75:D75"/>
      <selection pane="bottomLeft" activeCell="A75" sqref="A75:D75"/>
      <selection pane="bottomRight" activeCell="T435" sqref="T435"/>
    </sheetView>
  </sheetViews>
  <sheetFormatPr baseColWidth="10" defaultColWidth="10" defaultRowHeight="14.25"/>
  <cols>
    <col min="1" max="1" width="10" style="13"/>
    <col min="2" max="2" width="17.75" style="13" bestFit="1" customWidth="1"/>
    <col min="3" max="9" width="14" style="13" customWidth="1"/>
    <col min="10" max="16384" width="10" style="13"/>
  </cols>
  <sheetData>
    <row r="1" spans="1:9">
      <c r="A1" s="9" t="s">
        <v>22</v>
      </c>
      <c r="B1" s="29" t="s">
        <v>31</v>
      </c>
      <c r="C1" s="7" t="s">
        <v>24</v>
      </c>
      <c r="D1" s="7" t="s">
        <v>25</v>
      </c>
      <c r="E1" s="7" t="s">
        <v>26</v>
      </c>
      <c r="F1" s="7" t="s">
        <v>27</v>
      </c>
      <c r="G1" s="7"/>
      <c r="H1" s="7" t="s">
        <v>32</v>
      </c>
      <c r="I1" s="7" t="s">
        <v>33</v>
      </c>
    </row>
    <row r="2" spans="1:9">
      <c r="A2" s="30">
        <v>33025</v>
      </c>
      <c r="B2" s="31"/>
      <c r="C2" s="32"/>
    </row>
    <row r="3" spans="1:9">
      <c r="A3" s="30">
        <v>33055</v>
      </c>
      <c r="B3" s="31"/>
      <c r="C3" s="32"/>
    </row>
    <row r="4" spans="1:9">
      <c r="A4" s="30">
        <v>33086</v>
      </c>
      <c r="B4" s="31"/>
      <c r="C4" s="32"/>
    </row>
    <row r="5" spans="1:9">
      <c r="A5" s="30">
        <v>33117</v>
      </c>
      <c r="B5" s="31"/>
      <c r="C5" s="32"/>
    </row>
    <row r="6" spans="1:9">
      <c r="A6" s="30">
        <v>33147</v>
      </c>
      <c r="B6" s="31"/>
      <c r="C6" s="32"/>
    </row>
    <row r="7" spans="1:9">
      <c r="A7" s="30">
        <v>33178</v>
      </c>
      <c r="B7" s="31"/>
      <c r="C7" s="32"/>
    </row>
    <row r="8" spans="1:9">
      <c r="A8" s="30">
        <v>33208</v>
      </c>
      <c r="B8" s="31"/>
      <c r="C8" s="32"/>
    </row>
    <row r="9" spans="1:9">
      <c r="A9" s="30">
        <v>33239</v>
      </c>
      <c r="B9" s="31"/>
      <c r="C9" s="32"/>
    </row>
    <row r="10" spans="1:9">
      <c r="A10" s="30">
        <v>33270</v>
      </c>
      <c r="B10" s="31"/>
      <c r="C10" s="32"/>
    </row>
    <row r="11" spans="1:9">
      <c r="A11" s="30">
        <v>33298</v>
      </c>
      <c r="B11" s="31"/>
      <c r="C11" s="32"/>
    </row>
    <row r="12" spans="1:9">
      <c r="A12" s="30">
        <v>33329</v>
      </c>
      <c r="B12" s="31"/>
      <c r="C12" s="32"/>
    </row>
    <row r="13" spans="1:9">
      <c r="A13" s="30">
        <v>33359</v>
      </c>
      <c r="B13" s="31"/>
      <c r="C13" s="32"/>
    </row>
    <row r="14" spans="1:9">
      <c r="A14" s="30">
        <v>33390</v>
      </c>
      <c r="B14" s="31">
        <v>1.3038720292167909</v>
      </c>
      <c r="C14" s="32"/>
      <c r="H14" s="13">
        <v>0</v>
      </c>
      <c r="I14" s="13">
        <v>0</v>
      </c>
    </row>
    <row r="15" spans="1:9">
      <c r="A15" s="30">
        <v>33420</v>
      </c>
      <c r="B15" s="31">
        <v>1.3978294193659577</v>
      </c>
      <c r="C15" s="32"/>
      <c r="H15" s="13">
        <v>0</v>
      </c>
      <c r="I15" s="13">
        <v>0</v>
      </c>
    </row>
    <row r="16" spans="1:9">
      <c r="A16" s="30">
        <v>33451</v>
      </c>
      <c r="B16" s="31">
        <v>1.3202022643997633</v>
      </c>
      <c r="C16" s="32"/>
      <c r="H16" s="13">
        <v>0</v>
      </c>
      <c r="I16" s="13">
        <v>0</v>
      </c>
    </row>
    <row r="17" spans="1:9">
      <c r="A17" s="30">
        <v>33482</v>
      </c>
      <c r="B17" s="31">
        <v>1.438566637616699</v>
      </c>
      <c r="C17" s="32"/>
      <c r="H17" s="13">
        <v>0</v>
      </c>
      <c r="I17" s="13">
        <v>0</v>
      </c>
    </row>
    <row r="18" spans="1:9">
      <c r="A18" s="30">
        <v>33512</v>
      </c>
      <c r="B18" s="31">
        <v>1.5604904009143179</v>
      </c>
      <c r="C18" s="32"/>
      <c r="H18" s="13">
        <v>0</v>
      </c>
      <c r="I18" s="13">
        <v>0</v>
      </c>
    </row>
    <row r="19" spans="1:9">
      <c r="A19" s="30">
        <v>33543</v>
      </c>
      <c r="B19" s="31">
        <v>1.3359188869367269</v>
      </c>
      <c r="C19" s="32"/>
      <c r="H19" s="13">
        <v>0</v>
      </c>
      <c r="I19" s="13">
        <v>0</v>
      </c>
    </row>
    <row r="20" spans="1:9">
      <c r="A20" s="30">
        <v>33573</v>
      </c>
      <c r="B20" s="31">
        <v>1.6285759369804296</v>
      </c>
      <c r="C20" s="32"/>
      <c r="H20" s="13">
        <v>0</v>
      </c>
      <c r="I20" s="13">
        <v>0</v>
      </c>
    </row>
    <row r="21" spans="1:9">
      <c r="A21" s="30">
        <v>33604</v>
      </c>
      <c r="B21" s="31">
        <v>1.5791740186994312</v>
      </c>
      <c r="C21" s="32"/>
      <c r="H21" s="13">
        <v>0</v>
      </c>
      <c r="I21" s="13">
        <v>0</v>
      </c>
    </row>
    <row r="22" spans="1:9">
      <c r="A22" s="30">
        <v>33635</v>
      </c>
      <c r="B22" s="31">
        <v>1.6135728026916949</v>
      </c>
      <c r="C22" s="32"/>
      <c r="H22" s="13">
        <v>0</v>
      </c>
      <c r="I22" s="13">
        <v>0</v>
      </c>
    </row>
    <row r="23" spans="1:9">
      <c r="A23" s="30">
        <v>33664</v>
      </c>
      <c r="B23" s="31">
        <v>1.6311435882465224</v>
      </c>
      <c r="C23" s="32"/>
      <c r="H23" s="13">
        <v>0</v>
      </c>
      <c r="I23" s="13">
        <v>0</v>
      </c>
    </row>
    <row r="24" spans="1:9">
      <c r="A24" s="30">
        <v>33695</v>
      </c>
      <c r="B24" s="31">
        <v>1.618044055425522</v>
      </c>
      <c r="C24" s="32"/>
      <c r="H24" s="13">
        <v>0</v>
      </c>
      <c r="I24" s="13">
        <v>0</v>
      </c>
    </row>
    <row r="25" spans="1:9">
      <c r="A25" s="30">
        <v>33725</v>
      </c>
      <c r="B25" s="31">
        <v>1.6039516940360001</v>
      </c>
      <c r="C25" s="32"/>
      <c r="H25" s="13">
        <v>0</v>
      </c>
      <c r="I25" s="13">
        <v>0</v>
      </c>
    </row>
    <row r="26" spans="1:9">
      <c r="A26" s="30">
        <v>33756</v>
      </c>
      <c r="B26" s="31">
        <v>1.7514361613052258</v>
      </c>
      <c r="C26" s="32"/>
      <c r="H26" s="13">
        <v>0</v>
      </c>
      <c r="I26" s="13">
        <v>0</v>
      </c>
    </row>
    <row r="27" spans="1:9">
      <c r="A27" s="30">
        <v>33786</v>
      </c>
      <c r="B27" s="31">
        <v>1.7655149959121861</v>
      </c>
      <c r="C27" s="32"/>
      <c r="H27" s="13">
        <v>0</v>
      </c>
      <c r="I27" s="13">
        <v>0</v>
      </c>
    </row>
    <row r="28" spans="1:9">
      <c r="A28" s="30">
        <v>33817</v>
      </c>
      <c r="B28" s="31">
        <v>1.6994363134006127</v>
      </c>
      <c r="C28" s="32"/>
      <c r="H28" s="13">
        <v>0</v>
      </c>
      <c r="I28" s="13">
        <v>0</v>
      </c>
    </row>
    <row r="29" spans="1:9">
      <c r="A29" s="30">
        <v>33848</v>
      </c>
      <c r="B29" s="31">
        <v>1.7038817272908191</v>
      </c>
      <c r="C29" s="32"/>
      <c r="H29" s="13">
        <v>0</v>
      </c>
      <c r="I29" s="13">
        <v>0</v>
      </c>
    </row>
    <row r="30" spans="1:9">
      <c r="A30" s="30">
        <v>33878</v>
      </c>
      <c r="B30" s="31">
        <v>1.652759573464492</v>
      </c>
      <c r="C30" s="32"/>
      <c r="H30" s="13">
        <v>0</v>
      </c>
      <c r="I30" s="13">
        <v>0</v>
      </c>
    </row>
    <row r="31" spans="1:9">
      <c r="A31" s="30">
        <v>33909</v>
      </c>
      <c r="B31" s="31">
        <v>1.8232485452198435</v>
      </c>
      <c r="C31" s="32"/>
      <c r="H31" s="13">
        <v>0</v>
      </c>
      <c r="I31" s="13">
        <v>0</v>
      </c>
    </row>
    <row r="32" spans="1:9">
      <c r="A32" s="30">
        <v>33939</v>
      </c>
      <c r="B32" s="31">
        <v>1.8280747174546836</v>
      </c>
      <c r="C32" s="32"/>
      <c r="H32" s="13">
        <v>0</v>
      </c>
      <c r="I32" s="13">
        <v>0</v>
      </c>
    </row>
    <row r="33" spans="1:9">
      <c r="A33" s="30">
        <v>33970</v>
      </c>
      <c r="B33" s="31">
        <v>1.8583828048488293</v>
      </c>
      <c r="C33" s="32"/>
      <c r="H33" s="13">
        <v>0</v>
      </c>
      <c r="I33" s="13">
        <v>0</v>
      </c>
    </row>
    <row r="34" spans="1:9">
      <c r="A34" s="30">
        <v>34001</v>
      </c>
      <c r="B34" s="31">
        <v>1.8092573465390456</v>
      </c>
      <c r="C34" s="32"/>
      <c r="H34" s="13">
        <v>0</v>
      </c>
      <c r="I34" s="13">
        <v>0</v>
      </c>
    </row>
    <row r="35" spans="1:9">
      <c r="A35" s="30">
        <v>34029</v>
      </c>
      <c r="B35" s="31">
        <v>1.8988053155608939</v>
      </c>
      <c r="C35" s="32"/>
      <c r="H35" s="13">
        <v>0</v>
      </c>
      <c r="I35" s="13">
        <v>0</v>
      </c>
    </row>
    <row r="36" spans="1:9">
      <c r="A36" s="30">
        <v>34060</v>
      </c>
      <c r="B36" s="31">
        <v>1.8714222652391292</v>
      </c>
      <c r="C36" s="32"/>
      <c r="H36" s="13">
        <v>0</v>
      </c>
      <c r="I36" s="13">
        <v>0</v>
      </c>
    </row>
    <row r="37" spans="1:9">
      <c r="A37" s="30">
        <v>34090</v>
      </c>
      <c r="B37" s="31">
        <v>1.8560207692491202</v>
      </c>
      <c r="C37" s="32"/>
      <c r="H37" s="13">
        <v>0</v>
      </c>
      <c r="I37" s="13">
        <v>0</v>
      </c>
    </row>
    <row r="38" spans="1:9">
      <c r="A38" s="30">
        <v>34121</v>
      </c>
      <c r="B38" s="31">
        <v>2.0447494401671942</v>
      </c>
      <c r="C38" s="32"/>
      <c r="H38" s="13">
        <v>0</v>
      </c>
      <c r="I38" s="13">
        <v>0</v>
      </c>
    </row>
    <row r="39" spans="1:9">
      <c r="A39" s="30">
        <v>34151</v>
      </c>
      <c r="B39" s="31">
        <v>1.977872261692909</v>
      </c>
      <c r="C39" s="32"/>
      <c r="H39" s="13">
        <v>0</v>
      </c>
      <c r="I39" s="13">
        <v>0</v>
      </c>
    </row>
    <row r="40" spans="1:9">
      <c r="A40" s="30">
        <v>34182</v>
      </c>
      <c r="B40" s="31">
        <v>2.0833356231474691</v>
      </c>
      <c r="C40" s="32"/>
      <c r="H40" s="13">
        <v>0</v>
      </c>
      <c r="I40" s="13">
        <v>0</v>
      </c>
    </row>
    <row r="41" spans="1:9">
      <c r="A41" s="30">
        <v>34213</v>
      </c>
      <c r="B41" s="31">
        <v>2.1167292763031371</v>
      </c>
      <c r="C41" s="32"/>
      <c r="H41" s="13">
        <v>0</v>
      </c>
      <c r="I41" s="13">
        <v>0</v>
      </c>
    </row>
    <row r="42" spans="1:9">
      <c r="A42" s="30">
        <v>34243</v>
      </c>
      <c r="B42" s="31">
        <v>2.1715892887271222</v>
      </c>
      <c r="C42" s="32"/>
      <c r="H42" s="13">
        <v>0</v>
      </c>
      <c r="I42" s="13">
        <v>0</v>
      </c>
    </row>
    <row r="43" spans="1:9">
      <c r="A43" s="30">
        <v>34274</v>
      </c>
      <c r="B43" s="31">
        <v>2.0929864771467792</v>
      </c>
      <c r="C43" s="32"/>
      <c r="H43" s="13">
        <v>0</v>
      </c>
      <c r="I43" s="13">
        <v>0</v>
      </c>
    </row>
    <row r="44" spans="1:9">
      <c r="A44" s="30">
        <v>34304</v>
      </c>
      <c r="B44" s="31">
        <v>2.024618804164299</v>
      </c>
      <c r="C44" s="32"/>
      <c r="H44" s="13">
        <v>0</v>
      </c>
      <c r="I44" s="13">
        <v>0</v>
      </c>
    </row>
    <row r="45" spans="1:9">
      <c r="A45" s="30">
        <v>34335</v>
      </c>
      <c r="B45" s="31">
        <v>2.0708561855309475</v>
      </c>
      <c r="C45" s="32"/>
      <c r="H45" s="13">
        <v>0</v>
      </c>
      <c r="I45" s="13">
        <v>0</v>
      </c>
    </row>
    <row r="46" spans="1:9">
      <c r="A46" s="30">
        <v>34366</v>
      </c>
      <c r="B46" s="31">
        <v>2.108937415714506</v>
      </c>
      <c r="C46" s="32"/>
      <c r="H46" s="13">
        <v>0</v>
      </c>
      <c r="I46" s="13">
        <v>0</v>
      </c>
    </row>
    <row r="47" spans="1:9">
      <c r="A47" s="30">
        <v>34394</v>
      </c>
      <c r="B47" s="31">
        <v>2.1848530567668858</v>
      </c>
      <c r="C47" s="32"/>
      <c r="H47" s="13">
        <v>0</v>
      </c>
      <c r="I47" s="13">
        <v>0</v>
      </c>
    </row>
    <row r="48" spans="1:9">
      <c r="A48" s="30">
        <v>34425</v>
      </c>
      <c r="B48" s="31">
        <v>2.3142648664852929</v>
      </c>
      <c r="C48" s="32"/>
      <c r="H48" s="13">
        <v>0</v>
      </c>
      <c r="I48" s="13">
        <v>0</v>
      </c>
    </row>
    <row r="49" spans="1:9">
      <c r="A49" s="30">
        <v>34455</v>
      </c>
      <c r="B49" s="31">
        <v>2.3173442790781293</v>
      </c>
      <c r="C49" s="32"/>
      <c r="H49" s="13">
        <v>0</v>
      </c>
      <c r="I49" s="13">
        <v>0</v>
      </c>
    </row>
    <row r="50" spans="1:9">
      <c r="A50" s="30">
        <v>34486</v>
      </c>
      <c r="B50" s="31">
        <v>2.1047806084521823</v>
      </c>
      <c r="C50" s="32"/>
      <c r="H50" s="13">
        <v>0</v>
      </c>
      <c r="I50" s="13">
        <v>0</v>
      </c>
    </row>
    <row r="51" spans="1:9">
      <c r="A51" s="30">
        <v>34516</v>
      </c>
      <c r="B51" s="31">
        <v>2.0713127730738354</v>
      </c>
      <c r="C51" s="32"/>
      <c r="H51" s="13">
        <v>0</v>
      </c>
      <c r="I51" s="13">
        <v>0</v>
      </c>
    </row>
    <row r="52" spans="1:9">
      <c r="A52" s="30">
        <v>34547</v>
      </c>
      <c r="B52" s="31">
        <v>2.0549339935877651</v>
      </c>
      <c r="C52" s="32"/>
      <c r="H52" s="13">
        <v>0</v>
      </c>
      <c r="I52" s="13">
        <v>0</v>
      </c>
    </row>
    <row r="53" spans="1:9">
      <c r="A53" s="30">
        <v>34578</v>
      </c>
      <c r="B53" s="31">
        <v>2.1004359578052254</v>
      </c>
      <c r="C53" s="32"/>
      <c r="H53" s="13">
        <v>0</v>
      </c>
      <c r="I53" s="13">
        <v>0</v>
      </c>
    </row>
    <row r="54" spans="1:9">
      <c r="A54" s="30">
        <v>34608</v>
      </c>
      <c r="B54" s="31">
        <v>2.0483402307433689</v>
      </c>
      <c r="C54" s="32"/>
      <c r="H54" s="13">
        <v>0</v>
      </c>
      <c r="I54" s="13">
        <v>0</v>
      </c>
    </row>
    <row r="55" spans="1:9">
      <c r="A55" s="30">
        <v>34639</v>
      </c>
      <c r="B55" s="31">
        <v>1.8739143939490555</v>
      </c>
      <c r="C55" s="32"/>
      <c r="H55" s="13">
        <v>0</v>
      </c>
      <c r="I55" s="13">
        <v>0</v>
      </c>
    </row>
    <row r="56" spans="1:9">
      <c r="A56" s="30">
        <v>34669</v>
      </c>
      <c r="B56" s="31">
        <v>1.8423009063886053</v>
      </c>
      <c r="C56" s="32"/>
      <c r="H56" s="13">
        <v>0</v>
      </c>
      <c r="I56" s="13">
        <v>0</v>
      </c>
    </row>
    <row r="57" spans="1:9">
      <c r="A57" s="30">
        <v>34700</v>
      </c>
      <c r="B57" s="31">
        <v>1.7337938857202282</v>
      </c>
      <c r="C57" s="32"/>
      <c r="H57" s="13">
        <v>0</v>
      </c>
      <c r="I57" s="13">
        <v>0</v>
      </c>
    </row>
    <row r="58" spans="1:9">
      <c r="A58" s="30">
        <v>34731</v>
      </c>
      <c r="B58" s="31">
        <v>1.6463305834140407</v>
      </c>
      <c r="C58" s="32"/>
      <c r="H58" s="13">
        <v>0</v>
      </c>
      <c r="I58" s="13">
        <v>0</v>
      </c>
    </row>
    <row r="59" spans="1:9">
      <c r="A59" s="30">
        <v>34759</v>
      </c>
      <c r="B59" s="31">
        <v>1.5010897062785511</v>
      </c>
      <c r="C59" s="32"/>
      <c r="H59" s="13">
        <v>0</v>
      </c>
      <c r="I59" s="13">
        <v>0</v>
      </c>
    </row>
    <row r="60" spans="1:9">
      <c r="A60" s="30">
        <v>34790</v>
      </c>
      <c r="B60" s="31">
        <v>1.682405121139861</v>
      </c>
      <c r="C60" s="32"/>
      <c r="H60" s="13">
        <v>0</v>
      </c>
      <c r="I60" s="13">
        <v>0</v>
      </c>
    </row>
    <row r="61" spans="1:9">
      <c r="A61" s="30">
        <v>34820</v>
      </c>
      <c r="B61" s="31">
        <v>1.5676516981931128</v>
      </c>
      <c r="C61" s="32"/>
      <c r="H61" s="13">
        <v>0</v>
      </c>
      <c r="I61" s="13">
        <v>0</v>
      </c>
    </row>
    <row r="62" spans="1:9">
      <c r="A62" s="30">
        <v>34851</v>
      </c>
      <c r="B62" s="31">
        <v>1.5938046625853168</v>
      </c>
      <c r="C62" s="32"/>
      <c r="H62" s="13">
        <v>0</v>
      </c>
      <c r="I62" s="13">
        <v>0</v>
      </c>
    </row>
    <row r="63" spans="1:9">
      <c r="A63" s="30">
        <v>34881</v>
      </c>
      <c r="B63" s="31">
        <v>1.6024548098671536</v>
      </c>
      <c r="C63" s="32"/>
      <c r="H63" s="13">
        <v>0</v>
      </c>
      <c r="I63" s="13">
        <v>0</v>
      </c>
    </row>
    <row r="64" spans="1:9">
      <c r="A64" s="30">
        <v>34912</v>
      </c>
      <c r="B64" s="31">
        <v>1.6017964682780181</v>
      </c>
      <c r="C64" s="32"/>
      <c r="H64" s="13">
        <v>0</v>
      </c>
      <c r="I64" s="13">
        <v>0</v>
      </c>
    </row>
    <row r="65" spans="1:9">
      <c r="A65" s="30">
        <v>34943</v>
      </c>
      <c r="B65" s="31">
        <v>1.4477039041764235</v>
      </c>
      <c r="C65" s="32"/>
      <c r="H65" s="13">
        <v>0</v>
      </c>
      <c r="I65" s="13">
        <v>0</v>
      </c>
    </row>
    <row r="66" spans="1:9">
      <c r="A66" s="30">
        <v>34973</v>
      </c>
      <c r="B66" s="31">
        <v>1.4380282798678683</v>
      </c>
      <c r="C66" s="32"/>
      <c r="H66" s="13">
        <v>0</v>
      </c>
      <c r="I66" s="13">
        <v>0</v>
      </c>
    </row>
    <row r="67" spans="1:9">
      <c r="A67" s="30">
        <v>35004</v>
      </c>
      <c r="B67" s="31">
        <v>1.541192878366894</v>
      </c>
      <c r="C67" s="32"/>
      <c r="H67" s="13">
        <v>0</v>
      </c>
      <c r="I67" s="13">
        <v>0</v>
      </c>
    </row>
    <row r="68" spans="1:9">
      <c r="A68" s="30">
        <v>35034</v>
      </c>
      <c r="B68" s="31">
        <v>1.3793646516697127</v>
      </c>
      <c r="C68" s="32"/>
      <c r="H68" s="13">
        <v>0</v>
      </c>
      <c r="I68" s="13">
        <v>0</v>
      </c>
    </row>
    <row r="69" spans="1:9">
      <c r="A69" s="30">
        <v>35065</v>
      </c>
      <c r="B69" s="31">
        <v>1.4283182391206306</v>
      </c>
      <c r="C69" s="32"/>
      <c r="H69" s="13">
        <v>0</v>
      </c>
      <c r="I69" s="13">
        <v>0</v>
      </c>
    </row>
    <row r="70" spans="1:9">
      <c r="A70" s="30">
        <v>35096</v>
      </c>
      <c r="B70" s="31">
        <v>1.4862751665078113</v>
      </c>
      <c r="C70" s="32"/>
      <c r="H70" s="13">
        <v>0</v>
      </c>
      <c r="I70" s="13">
        <v>0</v>
      </c>
    </row>
    <row r="71" spans="1:9">
      <c r="A71" s="30">
        <v>35125</v>
      </c>
      <c r="B71" s="31">
        <v>1.3940523897126229</v>
      </c>
      <c r="C71" s="32"/>
      <c r="H71" s="13">
        <v>0</v>
      </c>
      <c r="I71" s="13">
        <v>0</v>
      </c>
    </row>
    <row r="72" spans="1:9">
      <c r="A72" s="30">
        <v>35156</v>
      </c>
      <c r="B72" s="31">
        <v>1.0993882992888286</v>
      </c>
      <c r="C72" s="32"/>
      <c r="H72" s="13">
        <v>0</v>
      </c>
      <c r="I72" s="13">
        <v>0</v>
      </c>
    </row>
    <row r="73" spans="1:9">
      <c r="A73" s="30">
        <v>35186</v>
      </c>
      <c r="B73" s="31">
        <v>1.1424462516484628</v>
      </c>
      <c r="C73" s="32"/>
      <c r="H73" s="13">
        <v>0</v>
      </c>
      <c r="I73" s="13">
        <v>0</v>
      </c>
    </row>
    <row r="74" spans="1:9">
      <c r="A74" s="30">
        <v>35217</v>
      </c>
      <c r="B74" s="31">
        <v>1.0487799884847906</v>
      </c>
      <c r="C74" s="32"/>
      <c r="H74" s="13">
        <v>0</v>
      </c>
      <c r="I74" s="13">
        <v>0</v>
      </c>
    </row>
    <row r="75" spans="1:9">
      <c r="A75" s="30">
        <v>35247</v>
      </c>
      <c r="B75" s="31">
        <v>0.99860449446724042</v>
      </c>
      <c r="C75" s="32"/>
      <c r="H75" s="13">
        <v>0</v>
      </c>
      <c r="I75" s="13">
        <v>0</v>
      </c>
    </row>
    <row r="76" spans="1:9">
      <c r="A76" s="30">
        <v>35278</v>
      </c>
      <c r="B76" s="31">
        <v>1.1080924255833882</v>
      </c>
      <c r="C76" s="32"/>
      <c r="H76" s="13">
        <v>0</v>
      </c>
      <c r="I76" s="13">
        <v>0</v>
      </c>
    </row>
    <row r="77" spans="1:9">
      <c r="A77" s="30">
        <v>35309</v>
      </c>
      <c r="B77" s="31">
        <v>1.0961640342948515</v>
      </c>
      <c r="C77" s="32"/>
      <c r="H77" s="13">
        <v>0</v>
      </c>
      <c r="I77" s="13">
        <v>0</v>
      </c>
    </row>
    <row r="78" spans="1:9">
      <c r="A78" s="30">
        <v>35339</v>
      </c>
      <c r="B78" s="31">
        <v>1.1732579037998672</v>
      </c>
      <c r="C78" s="32"/>
      <c r="H78" s="13">
        <v>0</v>
      </c>
      <c r="I78" s="13">
        <v>0</v>
      </c>
    </row>
    <row r="79" spans="1:9">
      <c r="A79" s="30">
        <v>35370</v>
      </c>
      <c r="B79" s="31">
        <v>1.1658306489373118</v>
      </c>
      <c r="C79" s="32"/>
      <c r="H79" s="13">
        <v>0</v>
      </c>
      <c r="I79" s="13">
        <v>0</v>
      </c>
    </row>
    <row r="80" spans="1:9">
      <c r="A80" s="30">
        <v>35400</v>
      </c>
      <c r="B80" s="31">
        <v>1.4279449267912712</v>
      </c>
      <c r="C80" s="32"/>
      <c r="H80" s="13">
        <v>0</v>
      </c>
      <c r="I80" s="13">
        <v>0</v>
      </c>
    </row>
    <row r="81" spans="1:9">
      <c r="A81" s="30">
        <v>35431</v>
      </c>
      <c r="B81" s="31">
        <v>1.4467796617849282</v>
      </c>
      <c r="C81" s="32"/>
      <c r="H81" s="13">
        <v>0</v>
      </c>
      <c r="I81" s="13">
        <v>0</v>
      </c>
    </row>
    <row r="82" spans="1:9">
      <c r="A82" s="30">
        <v>35462</v>
      </c>
      <c r="B82" s="31">
        <v>1.5027628652718528</v>
      </c>
      <c r="C82" s="32"/>
      <c r="H82" s="13">
        <v>0</v>
      </c>
      <c r="I82" s="13">
        <v>0</v>
      </c>
    </row>
    <row r="83" spans="1:9">
      <c r="A83" s="30">
        <v>35490</v>
      </c>
      <c r="B83" s="31">
        <v>1.5279876515865274</v>
      </c>
      <c r="C83" s="32"/>
      <c r="H83" s="13">
        <v>0</v>
      </c>
      <c r="I83" s="13">
        <v>0</v>
      </c>
    </row>
    <row r="84" spans="1:9">
      <c r="A84" s="30">
        <v>35521</v>
      </c>
      <c r="B84" s="31">
        <v>1.5662036459606499</v>
      </c>
      <c r="C84" s="32"/>
      <c r="H84" s="13">
        <v>0</v>
      </c>
      <c r="I84" s="13">
        <v>0</v>
      </c>
    </row>
    <row r="85" spans="1:9">
      <c r="A85" s="30">
        <v>35551</v>
      </c>
      <c r="B85" s="31">
        <v>1.5874512323905916</v>
      </c>
      <c r="C85" s="32"/>
      <c r="H85" s="13">
        <v>0</v>
      </c>
      <c r="I85" s="13">
        <v>0</v>
      </c>
    </row>
    <row r="86" spans="1:9">
      <c r="A86" s="30">
        <v>35582</v>
      </c>
      <c r="B86" s="31">
        <v>1.5989532778769335</v>
      </c>
      <c r="C86" s="32"/>
      <c r="H86" s="13">
        <v>0</v>
      </c>
      <c r="I86" s="13">
        <v>0</v>
      </c>
    </row>
    <row r="87" spans="1:9">
      <c r="A87" s="30">
        <v>35612</v>
      </c>
      <c r="B87" s="31">
        <v>1.5530233139918028</v>
      </c>
      <c r="C87" s="32"/>
      <c r="H87" s="13">
        <v>0</v>
      </c>
      <c r="I87" s="13">
        <v>0</v>
      </c>
    </row>
    <row r="88" spans="1:9">
      <c r="A88" s="30">
        <v>35643</v>
      </c>
      <c r="B88" s="31">
        <v>1.4662307074894207</v>
      </c>
      <c r="C88" s="32"/>
      <c r="H88" s="13">
        <v>0</v>
      </c>
      <c r="I88" s="13">
        <v>0</v>
      </c>
    </row>
    <row r="89" spans="1:9">
      <c r="A89" s="30">
        <v>35674</v>
      </c>
      <c r="B89" s="31">
        <v>1.4729909185086776</v>
      </c>
      <c r="C89" s="32"/>
      <c r="H89" s="13">
        <v>0</v>
      </c>
      <c r="I89" s="13">
        <v>0</v>
      </c>
    </row>
    <row r="90" spans="1:9">
      <c r="A90" s="30">
        <v>35704</v>
      </c>
      <c r="B90" s="31">
        <v>1.4188393510893615</v>
      </c>
      <c r="C90" s="32"/>
      <c r="H90" s="13">
        <v>0</v>
      </c>
      <c r="I90" s="13">
        <v>0</v>
      </c>
    </row>
    <row r="91" spans="1:9">
      <c r="A91" s="30">
        <v>35735</v>
      </c>
      <c r="B91" s="31">
        <v>1.2836448112660934</v>
      </c>
      <c r="C91" s="32"/>
      <c r="H91" s="13">
        <v>0</v>
      </c>
      <c r="I91" s="13">
        <v>0</v>
      </c>
    </row>
    <row r="92" spans="1:9">
      <c r="A92" s="30">
        <v>35765</v>
      </c>
      <c r="B92" s="31">
        <v>1.1326907791193381</v>
      </c>
      <c r="C92" s="32"/>
      <c r="H92" s="13">
        <v>0</v>
      </c>
      <c r="I92" s="13">
        <v>0</v>
      </c>
    </row>
    <row r="93" spans="1:9">
      <c r="A93" s="30">
        <v>35796</v>
      </c>
      <c r="B93" s="31">
        <v>1.0224072888823423</v>
      </c>
      <c r="C93" s="32"/>
      <c r="H93" s="13">
        <v>0</v>
      </c>
      <c r="I93" s="13">
        <v>0</v>
      </c>
    </row>
    <row r="94" spans="1:9">
      <c r="A94" s="30">
        <v>35827</v>
      </c>
      <c r="B94" s="31">
        <v>0.91599191897109788</v>
      </c>
      <c r="C94" s="32"/>
      <c r="H94" s="13">
        <v>0</v>
      </c>
      <c r="I94" s="13">
        <v>0</v>
      </c>
    </row>
    <row r="95" spans="1:9">
      <c r="A95" s="30">
        <v>35855</v>
      </c>
      <c r="B95" s="31">
        <v>0.86437310756937302</v>
      </c>
      <c r="C95" s="32"/>
      <c r="H95" s="13">
        <v>0</v>
      </c>
      <c r="I95" s="13">
        <v>0</v>
      </c>
    </row>
    <row r="96" spans="1:9">
      <c r="A96" s="30">
        <v>35886</v>
      </c>
      <c r="B96" s="31">
        <v>0.77292155650703731</v>
      </c>
      <c r="C96" s="32"/>
      <c r="H96" s="13">
        <v>0</v>
      </c>
      <c r="I96" s="13">
        <v>0</v>
      </c>
    </row>
    <row r="97" spans="1:9">
      <c r="A97" s="30">
        <v>35916</v>
      </c>
      <c r="B97" s="31">
        <v>0.62352489669435396</v>
      </c>
      <c r="C97" s="32"/>
      <c r="H97" s="13">
        <v>0</v>
      </c>
      <c r="I97" s="13">
        <v>0</v>
      </c>
    </row>
    <row r="98" spans="1:9">
      <c r="A98" s="30">
        <v>35947</v>
      </c>
      <c r="B98" s="31">
        <v>0.48269837563607199</v>
      </c>
      <c r="C98" s="32"/>
      <c r="H98" s="13">
        <v>0</v>
      </c>
      <c r="I98" s="13">
        <v>0</v>
      </c>
    </row>
    <row r="99" spans="1:9">
      <c r="A99" s="30">
        <v>35977</v>
      </c>
      <c r="B99" s="31">
        <v>0.35116665323319984</v>
      </c>
      <c r="C99" s="32"/>
      <c r="H99" s="13">
        <v>0</v>
      </c>
      <c r="I99" s="13">
        <v>0</v>
      </c>
    </row>
    <row r="100" spans="1:9">
      <c r="A100" s="30">
        <v>36008</v>
      </c>
      <c r="B100" s="31">
        <v>0.14519563549728401</v>
      </c>
      <c r="C100" s="32"/>
      <c r="H100" s="13">
        <v>0</v>
      </c>
      <c r="I100" s="13">
        <v>0</v>
      </c>
    </row>
    <row r="101" spans="1:9">
      <c r="A101" s="30">
        <v>36039</v>
      </c>
      <c r="B101" s="31">
        <v>3.9212368442895558E-2</v>
      </c>
      <c r="C101" s="32"/>
      <c r="H101" s="13">
        <v>0</v>
      </c>
      <c r="I101" s="13">
        <v>0</v>
      </c>
    </row>
    <row r="102" spans="1:9">
      <c r="A102" s="30">
        <v>36069</v>
      </c>
      <c r="B102" s="31">
        <v>-0.53640290082951525</v>
      </c>
      <c r="C102" s="32"/>
      <c r="H102" s="13">
        <v>0</v>
      </c>
      <c r="I102" s="13">
        <v>0</v>
      </c>
    </row>
    <row r="103" spans="1:9">
      <c r="A103" s="30">
        <v>36100</v>
      </c>
      <c r="B103" s="31">
        <v>-0.74859981424343158</v>
      </c>
      <c r="C103" s="32"/>
      <c r="H103" s="13">
        <v>0</v>
      </c>
      <c r="I103" s="13">
        <v>0</v>
      </c>
    </row>
    <row r="104" spans="1:9">
      <c r="A104" s="30">
        <v>36130</v>
      </c>
      <c r="B104" s="31">
        <v>-2.1162383948057855</v>
      </c>
      <c r="C104" s="32"/>
      <c r="H104" s="13">
        <v>0</v>
      </c>
      <c r="I104" s="13">
        <v>0</v>
      </c>
    </row>
    <row r="105" spans="1:9">
      <c r="A105" s="30">
        <v>36161</v>
      </c>
      <c r="B105" s="31">
        <v>-2.264982083444572</v>
      </c>
      <c r="C105" s="32"/>
      <c r="H105" s="13">
        <v>0</v>
      </c>
      <c r="I105" s="13">
        <v>0</v>
      </c>
    </row>
    <row r="106" spans="1:9">
      <c r="A106" s="30">
        <v>36192</v>
      </c>
      <c r="B106" s="31">
        <v>-2.5501497788206997</v>
      </c>
      <c r="C106" s="32"/>
      <c r="H106" s="13">
        <v>0</v>
      </c>
      <c r="I106" s="13">
        <v>0</v>
      </c>
    </row>
    <row r="107" spans="1:9">
      <c r="A107" s="30">
        <v>36220</v>
      </c>
      <c r="B107" s="31">
        <v>-2.7974953545054118</v>
      </c>
      <c r="C107" s="32"/>
      <c r="H107" s="13">
        <v>0</v>
      </c>
      <c r="I107" s="13">
        <v>0</v>
      </c>
    </row>
    <row r="108" spans="1:9">
      <c r="A108" s="30">
        <v>36251</v>
      </c>
      <c r="B108" s="31">
        <v>-3.0382885001987705</v>
      </c>
      <c r="C108" s="32"/>
      <c r="H108" s="13">
        <v>0</v>
      </c>
      <c r="I108" s="13">
        <v>0</v>
      </c>
    </row>
    <row r="109" spans="1:9">
      <c r="A109" s="30">
        <v>36281</v>
      </c>
      <c r="B109" s="31">
        <v>-3.2631136849959872</v>
      </c>
      <c r="C109" s="32"/>
      <c r="H109" s="13">
        <v>0</v>
      </c>
      <c r="I109" s="13">
        <v>0</v>
      </c>
    </row>
    <row r="110" spans="1:9">
      <c r="A110" s="30">
        <v>36312</v>
      </c>
      <c r="B110" s="31">
        <v>-3.3950215314359702</v>
      </c>
      <c r="C110" s="32"/>
      <c r="H110" s="13">
        <v>0</v>
      </c>
      <c r="I110" s="13">
        <v>0</v>
      </c>
    </row>
    <row r="111" spans="1:9">
      <c r="A111" s="30">
        <v>36342</v>
      </c>
      <c r="B111" s="31">
        <v>-3.3691307151561114</v>
      </c>
      <c r="C111" s="32"/>
      <c r="H111" s="13">
        <v>0</v>
      </c>
      <c r="I111" s="13">
        <v>0</v>
      </c>
    </row>
    <row r="112" spans="1:9">
      <c r="A112" s="30">
        <v>36373</v>
      </c>
      <c r="B112" s="31">
        <v>-3.5295722388075172</v>
      </c>
      <c r="C112" s="32"/>
      <c r="H112" s="13">
        <v>0</v>
      </c>
      <c r="I112" s="13">
        <v>0</v>
      </c>
    </row>
    <row r="113" spans="1:9">
      <c r="A113" s="30">
        <v>36404</v>
      </c>
      <c r="B113" s="31">
        <v>-3.7770895459170548</v>
      </c>
      <c r="C113" s="32"/>
      <c r="H113" s="13">
        <v>0</v>
      </c>
      <c r="I113" s="13">
        <v>0</v>
      </c>
    </row>
    <row r="114" spans="1:9">
      <c r="A114" s="30">
        <v>36434</v>
      </c>
      <c r="B114" s="31">
        <v>-3.6622729954772337</v>
      </c>
      <c r="C114" s="32"/>
      <c r="H114" s="13">
        <v>0</v>
      </c>
      <c r="I114" s="13">
        <v>0</v>
      </c>
    </row>
    <row r="115" spans="1:9">
      <c r="A115" s="30">
        <v>36465</v>
      </c>
      <c r="B115" s="31">
        <v>-3.6241306541196012</v>
      </c>
      <c r="C115" s="32"/>
      <c r="H115" s="13">
        <v>0</v>
      </c>
      <c r="I115" s="13">
        <v>0</v>
      </c>
    </row>
    <row r="116" spans="1:9">
      <c r="A116" s="30">
        <v>36495</v>
      </c>
      <c r="B116" s="31">
        <v>-3.6237552791438032</v>
      </c>
      <c r="C116" s="32"/>
      <c r="H116" s="13">
        <v>0</v>
      </c>
      <c r="I116" s="13">
        <v>0</v>
      </c>
    </row>
    <row r="117" spans="1:9">
      <c r="A117" s="30">
        <v>36526</v>
      </c>
      <c r="B117" s="31">
        <v>-3.4897780725651293</v>
      </c>
      <c r="C117" s="32"/>
      <c r="H117" s="13">
        <v>0</v>
      </c>
      <c r="I117" s="13">
        <v>0</v>
      </c>
    </row>
    <row r="118" spans="1:9">
      <c r="A118" s="30">
        <v>36557</v>
      </c>
      <c r="B118" s="31">
        <v>-3.3737560604068308</v>
      </c>
      <c r="C118" s="32"/>
      <c r="H118" s="13">
        <v>0</v>
      </c>
      <c r="I118" s="13">
        <v>0</v>
      </c>
    </row>
    <row r="119" spans="1:9">
      <c r="A119" s="30">
        <v>36586</v>
      </c>
      <c r="B119" s="31">
        <v>-3.3001556972758008</v>
      </c>
      <c r="C119" s="32"/>
      <c r="H119" s="13">
        <v>0</v>
      </c>
      <c r="I119" s="13">
        <v>0</v>
      </c>
    </row>
    <row r="120" spans="1:9">
      <c r="A120" s="30">
        <v>36617</v>
      </c>
      <c r="B120" s="31">
        <v>-3.6944249389466401</v>
      </c>
      <c r="C120" s="32"/>
      <c r="H120" s="13">
        <v>0</v>
      </c>
      <c r="I120" s="13">
        <v>0</v>
      </c>
    </row>
    <row r="121" spans="1:9">
      <c r="A121" s="30">
        <v>36647</v>
      </c>
      <c r="B121" s="31">
        <v>-3.7417322755566778</v>
      </c>
      <c r="C121" s="32"/>
      <c r="H121" s="13">
        <v>0</v>
      </c>
      <c r="I121" s="13">
        <v>0</v>
      </c>
    </row>
    <row r="122" spans="1:9">
      <c r="A122" s="30">
        <v>36678</v>
      </c>
      <c r="B122" s="31">
        <v>-3.8243458972862134</v>
      </c>
      <c r="C122" s="32"/>
      <c r="H122" s="13">
        <v>0</v>
      </c>
      <c r="I122" s="13">
        <v>0</v>
      </c>
    </row>
    <row r="123" spans="1:9">
      <c r="A123" s="30">
        <v>36708</v>
      </c>
      <c r="B123" s="31">
        <v>-3.9441130954064381</v>
      </c>
      <c r="C123" s="32"/>
      <c r="H123" s="13">
        <v>0</v>
      </c>
      <c r="I123" s="13">
        <v>0</v>
      </c>
    </row>
    <row r="124" spans="1:9">
      <c r="A124" s="30">
        <v>36739</v>
      </c>
      <c r="B124" s="31">
        <v>-3.9376605483860199</v>
      </c>
      <c r="C124" s="32"/>
      <c r="H124" s="13">
        <v>0</v>
      </c>
      <c r="I124" s="13">
        <v>0</v>
      </c>
    </row>
    <row r="125" spans="1:9">
      <c r="A125" s="30">
        <v>36770</v>
      </c>
      <c r="B125" s="31">
        <v>-3.6826299289282325</v>
      </c>
      <c r="C125" s="32"/>
      <c r="H125" s="13">
        <v>0</v>
      </c>
      <c r="I125" s="13">
        <v>0</v>
      </c>
    </row>
    <row r="126" spans="1:9">
      <c r="A126" s="30">
        <v>36800</v>
      </c>
      <c r="B126" s="31">
        <v>-3.1363947555495404</v>
      </c>
      <c r="C126" s="32"/>
      <c r="H126" s="13">
        <v>0</v>
      </c>
      <c r="I126" s="13">
        <v>0</v>
      </c>
    </row>
    <row r="127" spans="1:9">
      <c r="A127" s="30">
        <v>36831</v>
      </c>
      <c r="B127" s="31">
        <v>-3.0157077633705702</v>
      </c>
      <c r="C127" s="32"/>
      <c r="H127" s="13">
        <v>0</v>
      </c>
      <c r="I127" s="13">
        <v>0</v>
      </c>
    </row>
    <row r="128" spans="1:9">
      <c r="A128" s="30">
        <v>36861</v>
      </c>
      <c r="B128" s="31">
        <v>-2.3003022829991751</v>
      </c>
      <c r="C128" s="32"/>
      <c r="H128" s="13">
        <v>0</v>
      </c>
      <c r="I128" s="13">
        <v>0</v>
      </c>
    </row>
    <row r="129" spans="1:9">
      <c r="A129" s="30">
        <v>36892</v>
      </c>
      <c r="B129" s="31">
        <v>-2.2695373628194275</v>
      </c>
      <c r="C129" s="32"/>
      <c r="H129" s="13">
        <v>0</v>
      </c>
      <c r="I129" s="13">
        <v>0</v>
      </c>
    </row>
    <row r="130" spans="1:9">
      <c r="A130" s="30">
        <v>36923</v>
      </c>
      <c r="B130" s="31">
        <v>-2.2988746910105085</v>
      </c>
      <c r="C130" s="32"/>
      <c r="H130" s="13">
        <v>0</v>
      </c>
      <c r="I130" s="13">
        <v>0</v>
      </c>
    </row>
    <row r="131" spans="1:9">
      <c r="A131" s="30">
        <v>36951</v>
      </c>
      <c r="B131" s="31">
        <v>-1.9687727200323621</v>
      </c>
      <c r="C131" s="32"/>
      <c r="H131" s="13">
        <v>0</v>
      </c>
      <c r="I131" s="13">
        <v>0</v>
      </c>
    </row>
    <row r="132" spans="1:9">
      <c r="A132" s="30">
        <v>36982</v>
      </c>
      <c r="B132" s="31">
        <v>-1.2333511076368497</v>
      </c>
      <c r="C132" s="32"/>
      <c r="H132" s="13">
        <v>0</v>
      </c>
      <c r="I132" s="13">
        <v>0</v>
      </c>
    </row>
    <row r="133" spans="1:9">
      <c r="A133" s="30">
        <v>37012</v>
      </c>
      <c r="B133" s="31">
        <v>-0.94646577044409375</v>
      </c>
      <c r="C133" s="32"/>
      <c r="H133" s="13">
        <v>0</v>
      </c>
      <c r="I133" s="13">
        <v>0</v>
      </c>
    </row>
    <row r="134" spans="1:9">
      <c r="A134" s="30">
        <v>37043</v>
      </c>
      <c r="B134" s="31">
        <v>-0.72477469985562193</v>
      </c>
      <c r="C134" s="32"/>
      <c r="H134" s="13">
        <v>0</v>
      </c>
      <c r="I134" s="13">
        <v>0</v>
      </c>
    </row>
    <row r="135" spans="1:9">
      <c r="A135" s="30">
        <v>37073</v>
      </c>
      <c r="B135" s="31">
        <v>-0.49294475139155897</v>
      </c>
      <c r="C135" s="32"/>
      <c r="H135" s="13">
        <v>0</v>
      </c>
      <c r="I135" s="13">
        <v>0</v>
      </c>
    </row>
    <row r="136" spans="1:9">
      <c r="A136" s="30">
        <v>37104</v>
      </c>
      <c r="B136" s="31">
        <v>-0.19848229336889728</v>
      </c>
      <c r="C136" s="32"/>
      <c r="H136" s="13">
        <v>0</v>
      </c>
      <c r="I136" s="13">
        <v>0</v>
      </c>
    </row>
    <row r="137" spans="1:9">
      <c r="A137" s="30">
        <v>37135</v>
      </c>
      <c r="B137" s="31">
        <v>-0.34777127554534326</v>
      </c>
      <c r="C137" s="32"/>
      <c r="H137" s="13">
        <v>0</v>
      </c>
      <c r="I137" s="13">
        <v>0</v>
      </c>
    </row>
    <row r="138" spans="1:9">
      <c r="A138" s="30">
        <v>37165</v>
      </c>
      <c r="B138" s="31">
        <v>-0.4374322655250058</v>
      </c>
      <c r="C138" s="32"/>
      <c r="H138" s="13">
        <v>0</v>
      </c>
      <c r="I138" s="13">
        <v>0</v>
      </c>
    </row>
    <row r="139" spans="1:9">
      <c r="A139" s="30">
        <v>37196</v>
      </c>
      <c r="B139" s="31">
        <v>-0.20488810373644964</v>
      </c>
      <c r="C139" s="32"/>
      <c r="H139" s="13">
        <v>0</v>
      </c>
      <c r="I139" s="13">
        <v>0</v>
      </c>
    </row>
    <row r="140" spans="1:9">
      <c r="A140" s="30">
        <v>37226</v>
      </c>
      <c r="B140" s="31">
        <v>0.36523372933537118</v>
      </c>
      <c r="C140" s="32"/>
      <c r="H140" s="13">
        <v>0</v>
      </c>
      <c r="I140" s="13">
        <v>0</v>
      </c>
    </row>
    <row r="141" spans="1:9">
      <c r="A141" s="30">
        <v>37257</v>
      </c>
      <c r="B141" s="31">
        <v>0.4101702603430884</v>
      </c>
      <c r="C141" s="32"/>
      <c r="H141" s="13">
        <v>0</v>
      </c>
      <c r="I141" s="13">
        <v>0</v>
      </c>
    </row>
    <row r="142" spans="1:9">
      <c r="A142" s="30">
        <v>37288</v>
      </c>
      <c r="B142" s="31">
        <v>0.49711321071153108</v>
      </c>
      <c r="C142" s="32"/>
      <c r="H142" s="13">
        <v>0</v>
      </c>
      <c r="I142" s="13">
        <v>0</v>
      </c>
    </row>
    <row r="143" spans="1:9">
      <c r="A143" s="30">
        <v>37316</v>
      </c>
      <c r="B143" s="31">
        <v>0.40693215680694739</v>
      </c>
      <c r="C143" s="32"/>
      <c r="H143" s="13">
        <v>0</v>
      </c>
      <c r="I143" s="13">
        <v>0</v>
      </c>
    </row>
    <row r="144" spans="1:9">
      <c r="A144" s="30">
        <v>37347</v>
      </c>
      <c r="B144" s="31">
        <v>0.46988833202789065</v>
      </c>
      <c r="C144" s="32"/>
      <c r="H144" s="13">
        <v>0</v>
      </c>
      <c r="I144" s="13">
        <v>0</v>
      </c>
    </row>
    <row r="145" spans="1:9">
      <c r="A145" s="30">
        <v>37377</v>
      </c>
      <c r="B145" s="31">
        <v>0.62372710948916699</v>
      </c>
      <c r="C145" s="32"/>
      <c r="H145" s="13">
        <v>0</v>
      </c>
      <c r="I145" s="13">
        <v>0</v>
      </c>
    </row>
    <row r="146" spans="1:9">
      <c r="A146" s="30">
        <v>37408</v>
      </c>
      <c r="B146" s="31">
        <v>0.76552874438792351</v>
      </c>
      <c r="C146" s="32"/>
      <c r="H146" s="13">
        <v>0</v>
      </c>
      <c r="I146" s="13">
        <v>0</v>
      </c>
    </row>
    <row r="147" spans="1:9">
      <c r="A147" s="30">
        <v>37438</v>
      </c>
      <c r="B147" s="31">
        <v>0.77965654778198656</v>
      </c>
      <c r="C147" s="32"/>
      <c r="H147" s="13">
        <v>0</v>
      </c>
      <c r="I147" s="13">
        <v>0</v>
      </c>
    </row>
    <row r="148" spans="1:9">
      <c r="A148" s="30">
        <v>37469</v>
      </c>
      <c r="B148" s="31">
        <v>0.7401071095384244</v>
      </c>
      <c r="C148" s="32"/>
      <c r="H148" s="13">
        <v>0</v>
      </c>
      <c r="I148" s="13">
        <v>0</v>
      </c>
    </row>
    <row r="149" spans="1:9">
      <c r="A149" s="30">
        <v>37500</v>
      </c>
      <c r="B149" s="31">
        <v>1.0270289857139108</v>
      </c>
      <c r="C149" s="32"/>
      <c r="H149" s="13">
        <v>0</v>
      </c>
      <c r="I149" s="13">
        <v>0</v>
      </c>
    </row>
    <row r="150" spans="1:9">
      <c r="A150" s="30">
        <v>37530</v>
      </c>
      <c r="B150" s="31">
        <v>1.098916745901465</v>
      </c>
      <c r="C150" s="32"/>
      <c r="H150" s="13">
        <v>0</v>
      </c>
      <c r="I150" s="13">
        <v>0</v>
      </c>
    </row>
    <row r="151" spans="1:9">
      <c r="A151" s="30">
        <v>37561</v>
      </c>
      <c r="B151" s="31">
        <v>1.1289187673195094</v>
      </c>
      <c r="C151" s="32"/>
      <c r="H151" s="13">
        <v>0</v>
      </c>
      <c r="I151" s="13">
        <v>0</v>
      </c>
    </row>
    <row r="152" spans="1:9">
      <c r="A152" s="30">
        <v>37591</v>
      </c>
      <c r="B152" s="31">
        <v>1.040045392462841</v>
      </c>
      <c r="C152" s="32"/>
      <c r="H152" s="13">
        <v>0</v>
      </c>
      <c r="I152" s="13">
        <v>0</v>
      </c>
    </row>
    <row r="153" spans="1:9">
      <c r="A153" s="30">
        <v>37622</v>
      </c>
      <c r="B153" s="31">
        <v>1.0920065123784768</v>
      </c>
      <c r="C153" s="32"/>
      <c r="H153" s="13">
        <v>0</v>
      </c>
      <c r="I153" s="13">
        <v>0</v>
      </c>
    </row>
    <row r="154" spans="1:9">
      <c r="A154" s="30">
        <v>37653</v>
      </c>
      <c r="B154" s="31">
        <v>1.1234633787881856</v>
      </c>
      <c r="C154" s="32"/>
      <c r="H154" s="13">
        <v>0</v>
      </c>
      <c r="I154" s="13">
        <v>0</v>
      </c>
    </row>
    <row r="155" spans="1:9">
      <c r="A155" s="30">
        <v>37681</v>
      </c>
      <c r="B155" s="31">
        <v>1.2048351594566848</v>
      </c>
      <c r="C155" s="32"/>
      <c r="H155" s="13">
        <v>0</v>
      </c>
      <c r="I155" s="13">
        <v>0</v>
      </c>
    </row>
    <row r="156" spans="1:9">
      <c r="A156" s="30">
        <v>37712</v>
      </c>
      <c r="B156" s="31">
        <v>1.2392107800685201</v>
      </c>
      <c r="C156" s="32"/>
      <c r="H156" s="13">
        <v>0</v>
      </c>
      <c r="I156" s="13">
        <v>0</v>
      </c>
    </row>
    <row r="157" spans="1:9">
      <c r="A157" s="30">
        <v>37742</v>
      </c>
      <c r="B157" s="31">
        <v>1.2268898942411879</v>
      </c>
      <c r="C157" s="32"/>
      <c r="H157" s="13">
        <v>0</v>
      </c>
      <c r="I157" s="13">
        <v>0</v>
      </c>
    </row>
    <row r="158" spans="1:9">
      <c r="A158" s="30">
        <v>37773</v>
      </c>
      <c r="B158" s="31">
        <v>1.3442810513491525</v>
      </c>
      <c r="C158" s="32"/>
      <c r="H158" s="13">
        <v>0</v>
      </c>
      <c r="I158" s="13">
        <v>0</v>
      </c>
    </row>
    <row r="159" spans="1:9">
      <c r="A159" s="30">
        <v>37803</v>
      </c>
      <c r="B159" s="31">
        <v>1.4770574149157281</v>
      </c>
      <c r="C159" s="32"/>
      <c r="H159" s="13">
        <v>0</v>
      </c>
      <c r="I159" s="13">
        <v>0</v>
      </c>
    </row>
    <row r="160" spans="1:9">
      <c r="A160" s="30">
        <v>37834</v>
      </c>
      <c r="B160" s="31">
        <v>1.6342563577396207</v>
      </c>
      <c r="C160" s="32"/>
      <c r="H160" s="13">
        <v>0</v>
      </c>
      <c r="I160" s="13">
        <v>0</v>
      </c>
    </row>
    <row r="161" spans="1:9">
      <c r="A161" s="30">
        <v>37865</v>
      </c>
      <c r="B161" s="31">
        <v>1.7075926272916078</v>
      </c>
      <c r="C161" s="32"/>
      <c r="H161" s="13">
        <v>0</v>
      </c>
      <c r="I161" s="13">
        <v>0</v>
      </c>
    </row>
    <row r="162" spans="1:9">
      <c r="A162" s="30">
        <v>37895</v>
      </c>
      <c r="B162" s="31">
        <v>1.7152352791652397</v>
      </c>
      <c r="C162" s="32"/>
      <c r="H162" s="13">
        <v>0</v>
      </c>
      <c r="I162" s="13">
        <v>0</v>
      </c>
    </row>
    <row r="163" spans="1:9">
      <c r="A163" s="30">
        <v>37926</v>
      </c>
      <c r="B163" s="31">
        <v>1.6580514779897118</v>
      </c>
      <c r="C163" s="32"/>
      <c r="H163" s="13">
        <v>0</v>
      </c>
      <c r="I163" s="13">
        <v>0</v>
      </c>
    </row>
    <row r="164" spans="1:9">
      <c r="A164" s="30">
        <v>37956</v>
      </c>
      <c r="B164" s="31">
        <v>1.7954452281819369</v>
      </c>
      <c r="C164" s="32"/>
      <c r="H164" s="13">
        <v>0</v>
      </c>
      <c r="I164" s="13">
        <v>0</v>
      </c>
    </row>
    <row r="165" spans="1:9">
      <c r="A165" s="30">
        <v>37987</v>
      </c>
      <c r="B165" s="31">
        <v>1.945386200544583</v>
      </c>
      <c r="C165" s="32"/>
      <c r="H165" s="13">
        <v>0</v>
      </c>
      <c r="I165" s="13">
        <v>0</v>
      </c>
    </row>
    <row r="166" spans="1:9">
      <c r="A166" s="30">
        <v>38018</v>
      </c>
      <c r="B166" s="31">
        <v>2.0636042031298119</v>
      </c>
      <c r="C166" s="32"/>
      <c r="H166" s="13">
        <v>0</v>
      </c>
      <c r="I166" s="13">
        <v>0</v>
      </c>
    </row>
    <row r="167" spans="1:9">
      <c r="A167" s="30">
        <v>38047</v>
      </c>
      <c r="B167" s="31">
        <v>2.1702883831955453</v>
      </c>
      <c r="C167" s="32"/>
      <c r="H167" s="13">
        <v>0</v>
      </c>
      <c r="I167" s="13">
        <v>0</v>
      </c>
    </row>
    <row r="168" spans="1:9">
      <c r="A168" s="30">
        <v>38078</v>
      </c>
      <c r="B168" s="31">
        <v>2.1896578943133207</v>
      </c>
      <c r="C168" s="32"/>
      <c r="H168" s="13">
        <v>0</v>
      </c>
      <c r="I168" s="13">
        <v>0</v>
      </c>
    </row>
    <row r="169" spans="1:9">
      <c r="A169" s="30">
        <v>38108</v>
      </c>
      <c r="B169" s="31">
        <v>2.2024560811576204</v>
      </c>
      <c r="C169" s="32"/>
      <c r="H169" s="13">
        <v>0</v>
      </c>
      <c r="I169" s="13">
        <v>0</v>
      </c>
    </row>
    <row r="170" spans="1:9">
      <c r="A170" s="30">
        <v>38139</v>
      </c>
      <c r="B170" s="31">
        <v>2.1275294123865192</v>
      </c>
      <c r="C170" s="32"/>
      <c r="H170" s="13">
        <v>0</v>
      </c>
      <c r="I170" s="13">
        <v>0</v>
      </c>
    </row>
    <row r="171" spans="1:9">
      <c r="A171" s="30">
        <v>38169</v>
      </c>
      <c r="B171" s="31">
        <v>2.1375709620569485</v>
      </c>
      <c r="C171" s="32"/>
      <c r="H171" s="13">
        <v>0</v>
      </c>
      <c r="I171" s="13">
        <v>0</v>
      </c>
    </row>
    <row r="172" spans="1:9">
      <c r="A172" s="30">
        <v>38200</v>
      </c>
      <c r="B172" s="31">
        <v>2.2018837801355629</v>
      </c>
      <c r="C172" s="32"/>
      <c r="H172" s="13">
        <v>0</v>
      </c>
      <c r="I172" s="13">
        <v>0</v>
      </c>
    </row>
    <row r="173" spans="1:9">
      <c r="A173" s="30">
        <v>38231</v>
      </c>
      <c r="B173" s="31">
        <v>2.3171177564508869</v>
      </c>
      <c r="C173" s="32"/>
      <c r="H173" s="13">
        <v>0</v>
      </c>
      <c r="I173" s="13">
        <v>0</v>
      </c>
    </row>
    <row r="174" spans="1:9">
      <c r="A174" s="30">
        <v>38261</v>
      </c>
      <c r="B174" s="31">
        <v>2.3333502626483464</v>
      </c>
      <c r="C174" s="32"/>
      <c r="H174" s="13">
        <v>0</v>
      </c>
      <c r="I174" s="13">
        <v>0</v>
      </c>
    </row>
    <row r="175" spans="1:9">
      <c r="A175" s="30">
        <v>38292</v>
      </c>
      <c r="B175" s="31">
        <v>2.4213336987804026</v>
      </c>
      <c r="C175" s="32"/>
      <c r="H175" s="13">
        <v>0</v>
      </c>
      <c r="I175" s="13">
        <v>0</v>
      </c>
    </row>
    <row r="176" spans="1:9">
      <c r="A176" s="30">
        <v>38322</v>
      </c>
      <c r="B176" s="31">
        <v>2.4660745880111978</v>
      </c>
      <c r="C176" s="32"/>
      <c r="H176" s="13">
        <v>0</v>
      </c>
      <c r="I176" s="13">
        <v>0</v>
      </c>
    </row>
    <row r="177" spans="1:9">
      <c r="A177" s="30">
        <v>38353</v>
      </c>
      <c r="B177" s="31">
        <v>2.4460663410877559</v>
      </c>
      <c r="C177" s="32"/>
      <c r="H177" s="13">
        <v>0</v>
      </c>
      <c r="I177" s="13">
        <v>0</v>
      </c>
    </row>
    <row r="178" spans="1:9">
      <c r="A178" s="30">
        <v>38384</v>
      </c>
      <c r="B178" s="31">
        <v>2.5242866848949528</v>
      </c>
      <c r="C178" s="32"/>
      <c r="H178" s="13">
        <v>0</v>
      </c>
      <c r="I178" s="13">
        <v>0</v>
      </c>
    </row>
    <row r="179" spans="1:9">
      <c r="A179" s="30">
        <v>38412</v>
      </c>
      <c r="B179" s="31">
        <v>2.3932030520994423</v>
      </c>
      <c r="C179" s="32"/>
      <c r="H179" s="13">
        <v>0</v>
      </c>
      <c r="I179" s="13">
        <v>0</v>
      </c>
    </row>
    <row r="180" spans="1:9">
      <c r="A180" s="30">
        <v>38443</v>
      </c>
      <c r="B180" s="31">
        <v>2.4903154693671525</v>
      </c>
      <c r="C180" s="32"/>
      <c r="H180" s="13">
        <v>0</v>
      </c>
      <c r="I180" s="13">
        <v>0</v>
      </c>
    </row>
    <row r="181" spans="1:9">
      <c r="A181" s="30">
        <v>38473</v>
      </c>
      <c r="B181" s="31">
        <v>2.5665280029701543</v>
      </c>
      <c r="C181" s="32"/>
      <c r="H181" s="13">
        <v>0</v>
      </c>
      <c r="I181" s="13">
        <v>0</v>
      </c>
    </row>
    <row r="182" spans="1:9">
      <c r="A182" s="30">
        <v>38504</v>
      </c>
      <c r="B182" s="31">
        <v>2.6897224001731517</v>
      </c>
      <c r="C182" s="32"/>
      <c r="H182" s="13">
        <v>0</v>
      </c>
      <c r="I182" s="13">
        <v>0</v>
      </c>
    </row>
    <row r="183" spans="1:9">
      <c r="A183" s="30">
        <v>38534</v>
      </c>
      <c r="B183" s="31">
        <v>2.7317267452970722</v>
      </c>
      <c r="C183" s="32"/>
      <c r="H183" s="13">
        <v>0</v>
      </c>
      <c r="I183" s="13">
        <v>0</v>
      </c>
    </row>
    <row r="184" spans="1:9">
      <c r="A184" s="30">
        <v>38565</v>
      </c>
      <c r="B184" s="31">
        <v>2.7596224038649231</v>
      </c>
      <c r="C184" s="32"/>
      <c r="H184" s="13">
        <v>0</v>
      </c>
      <c r="I184" s="13">
        <v>0</v>
      </c>
    </row>
    <row r="185" spans="1:9">
      <c r="A185" s="30">
        <v>38596</v>
      </c>
      <c r="B185" s="31">
        <v>2.8337718125578912</v>
      </c>
      <c r="C185" s="32"/>
      <c r="H185" s="13">
        <v>0</v>
      </c>
      <c r="I185" s="13">
        <v>0</v>
      </c>
    </row>
    <row r="186" spans="1:9">
      <c r="A186" s="30">
        <v>38626</v>
      </c>
      <c r="B186" s="31">
        <v>2.7804094740028624</v>
      </c>
      <c r="C186" s="32"/>
      <c r="H186" s="13">
        <v>0</v>
      </c>
      <c r="I186" s="13">
        <v>0</v>
      </c>
    </row>
    <row r="187" spans="1:9">
      <c r="A187" s="30">
        <v>38657</v>
      </c>
      <c r="B187" s="31">
        <v>2.6837314743878653</v>
      </c>
      <c r="C187" s="32"/>
      <c r="H187" s="13">
        <v>0</v>
      </c>
      <c r="I187" s="13">
        <v>0</v>
      </c>
    </row>
    <row r="188" spans="1:9">
      <c r="A188" s="30">
        <v>38687</v>
      </c>
      <c r="B188" s="31">
        <v>2.5374067483433236</v>
      </c>
      <c r="C188" s="32"/>
      <c r="H188" s="13">
        <v>0</v>
      </c>
      <c r="I188" s="13">
        <v>0</v>
      </c>
    </row>
    <row r="189" spans="1:9">
      <c r="A189" s="30">
        <v>38718</v>
      </c>
      <c r="B189" s="31">
        <v>2.5516550179261781</v>
      </c>
      <c r="C189" s="32"/>
      <c r="H189" s="13">
        <v>0</v>
      </c>
      <c r="I189" s="13">
        <v>0</v>
      </c>
    </row>
    <row r="190" spans="1:9">
      <c r="A190" s="30">
        <v>38749</v>
      </c>
      <c r="B190" s="31">
        <v>2.5319272761931542</v>
      </c>
      <c r="C190" s="32"/>
      <c r="H190" s="13">
        <v>0</v>
      </c>
      <c r="I190" s="13">
        <v>0</v>
      </c>
    </row>
    <row r="191" spans="1:9">
      <c r="A191" s="30">
        <v>38777</v>
      </c>
      <c r="B191" s="31">
        <v>2.6783320366216112</v>
      </c>
      <c r="C191" s="32"/>
      <c r="H191" s="13">
        <v>0</v>
      </c>
      <c r="I191" s="13">
        <v>0</v>
      </c>
    </row>
    <row r="192" spans="1:9">
      <c r="A192" s="30">
        <v>38808</v>
      </c>
      <c r="B192" s="31">
        <v>2.6019694994080931</v>
      </c>
      <c r="C192" s="32"/>
      <c r="H192" s="13">
        <v>0</v>
      </c>
      <c r="I192" s="13">
        <v>0</v>
      </c>
    </row>
    <row r="193" spans="1:9">
      <c r="A193" s="30">
        <v>38838</v>
      </c>
      <c r="B193" s="31">
        <v>2.4540352014197753</v>
      </c>
      <c r="C193" s="32"/>
      <c r="H193" s="13">
        <v>0</v>
      </c>
      <c r="I193" s="13">
        <v>0</v>
      </c>
    </row>
    <row r="194" spans="1:9">
      <c r="A194" s="30">
        <v>38869</v>
      </c>
      <c r="B194" s="31">
        <v>2.1740696222323757</v>
      </c>
      <c r="C194" s="32"/>
      <c r="H194" s="13">
        <v>0</v>
      </c>
      <c r="I194" s="13">
        <v>0</v>
      </c>
    </row>
    <row r="195" spans="1:9">
      <c r="A195" s="30">
        <v>38899</v>
      </c>
      <c r="B195" s="31">
        <v>2.1734034942119385</v>
      </c>
      <c r="C195" s="32"/>
      <c r="H195" s="13">
        <v>0</v>
      </c>
      <c r="I195" s="13">
        <v>0</v>
      </c>
    </row>
    <row r="196" spans="1:9">
      <c r="A196" s="30">
        <v>38930</v>
      </c>
      <c r="B196" s="31">
        <v>2.2073084809102363</v>
      </c>
      <c r="C196" s="32"/>
      <c r="H196" s="13">
        <v>0</v>
      </c>
      <c r="I196" s="13">
        <v>0</v>
      </c>
    </row>
    <row r="197" spans="1:9">
      <c r="A197" s="30">
        <v>38961</v>
      </c>
      <c r="B197" s="31">
        <v>2.0456742490214257</v>
      </c>
      <c r="C197" s="32"/>
      <c r="H197" s="13">
        <v>0</v>
      </c>
      <c r="I197" s="13">
        <v>0</v>
      </c>
    </row>
    <row r="198" spans="1:9">
      <c r="A198" s="30">
        <v>38991</v>
      </c>
      <c r="B198" s="31">
        <v>2.3570697789202075</v>
      </c>
      <c r="C198" s="32"/>
      <c r="H198" s="13">
        <v>0</v>
      </c>
      <c r="I198" s="13">
        <v>0</v>
      </c>
    </row>
    <row r="199" spans="1:9">
      <c r="A199" s="30">
        <v>39022</v>
      </c>
      <c r="B199" s="31">
        <v>2.2670324611110781</v>
      </c>
      <c r="C199" s="32"/>
      <c r="H199" s="13">
        <v>0</v>
      </c>
      <c r="I199" s="13">
        <v>0</v>
      </c>
    </row>
    <row r="200" spans="1:9">
      <c r="A200" s="30">
        <v>39052</v>
      </c>
      <c r="B200" s="31">
        <v>2.2892432499259834</v>
      </c>
      <c r="C200" s="32"/>
      <c r="H200" s="13">
        <v>0</v>
      </c>
      <c r="I200" s="13">
        <v>0</v>
      </c>
    </row>
    <row r="201" spans="1:9">
      <c r="A201" s="30">
        <v>39083</v>
      </c>
      <c r="B201" s="31">
        <v>2.2500582355976007</v>
      </c>
      <c r="C201" s="32"/>
      <c r="H201" s="13">
        <v>0</v>
      </c>
      <c r="I201" s="13">
        <v>0</v>
      </c>
    </row>
    <row r="202" spans="1:9">
      <c r="A202" s="30">
        <v>39114</v>
      </c>
      <c r="B202" s="31">
        <v>2.1436652026620604</v>
      </c>
      <c r="C202" s="32"/>
      <c r="H202" s="13">
        <v>0</v>
      </c>
      <c r="I202" s="13">
        <v>0</v>
      </c>
    </row>
    <row r="203" spans="1:9">
      <c r="A203" s="30">
        <v>39142</v>
      </c>
      <c r="B203" s="31">
        <v>2.173303851571688</v>
      </c>
      <c r="C203" s="32"/>
      <c r="H203" s="13">
        <v>0</v>
      </c>
      <c r="I203" s="13">
        <v>0</v>
      </c>
    </row>
    <row r="204" spans="1:9">
      <c r="A204" s="30">
        <v>39173</v>
      </c>
      <c r="B204" s="31">
        <v>2.1259896509947747</v>
      </c>
      <c r="C204" s="32"/>
      <c r="H204" s="13">
        <v>0</v>
      </c>
      <c r="I204" s="13">
        <v>0</v>
      </c>
    </row>
    <row r="205" spans="1:9">
      <c r="A205" s="30">
        <v>39203</v>
      </c>
      <c r="B205" s="31">
        <v>2.2472832212671965</v>
      </c>
      <c r="C205" s="32"/>
      <c r="H205" s="13">
        <v>0</v>
      </c>
      <c r="I205" s="13">
        <v>0</v>
      </c>
    </row>
    <row r="206" spans="1:9">
      <c r="A206" s="30">
        <v>39234</v>
      </c>
      <c r="B206" s="31">
        <v>2.3504704780939654</v>
      </c>
      <c r="C206" s="32"/>
      <c r="H206" s="13">
        <v>0</v>
      </c>
      <c r="I206" s="13">
        <v>0</v>
      </c>
    </row>
    <row r="207" spans="1:9">
      <c r="A207" s="30">
        <v>39264</v>
      </c>
      <c r="B207" s="31">
        <v>2.3902330098813578</v>
      </c>
      <c r="C207" s="32"/>
      <c r="H207" s="13">
        <v>0</v>
      </c>
      <c r="I207" s="13">
        <v>0</v>
      </c>
    </row>
    <row r="208" spans="1:9">
      <c r="A208" s="30">
        <v>39295</v>
      </c>
      <c r="B208" s="31">
        <v>2.4207794600962833</v>
      </c>
      <c r="C208" s="32"/>
      <c r="H208" s="13">
        <v>0</v>
      </c>
      <c r="I208" s="13">
        <v>0</v>
      </c>
    </row>
    <row r="209" spans="1:9">
      <c r="A209" s="30">
        <v>39326</v>
      </c>
      <c r="B209" s="31">
        <v>2.3275842563309461</v>
      </c>
      <c r="C209" s="32"/>
      <c r="H209" s="13">
        <v>0</v>
      </c>
      <c r="I209" s="13">
        <v>0</v>
      </c>
    </row>
    <row r="210" spans="1:9">
      <c r="A210" s="30">
        <v>39356</v>
      </c>
      <c r="B210" s="31">
        <v>2.0411828431240573</v>
      </c>
      <c r="C210" s="32"/>
      <c r="H210" s="13">
        <v>0</v>
      </c>
      <c r="I210" s="13">
        <v>0</v>
      </c>
    </row>
    <row r="211" spans="1:9">
      <c r="A211" s="30">
        <v>39387</v>
      </c>
      <c r="B211" s="31">
        <v>2.051586181056928</v>
      </c>
      <c r="C211" s="32"/>
      <c r="H211" s="13">
        <v>0</v>
      </c>
      <c r="I211" s="13">
        <v>0</v>
      </c>
    </row>
    <row r="212" spans="1:9">
      <c r="A212" s="30">
        <v>39417</v>
      </c>
      <c r="B212" s="31">
        <v>2.0603045931457302</v>
      </c>
      <c r="C212" s="32"/>
      <c r="H212" s="13">
        <v>0</v>
      </c>
      <c r="I212" s="13">
        <v>0</v>
      </c>
    </row>
    <row r="213" spans="1:9">
      <c r="A213" s="30">
        <v>39448</v>
      </c>
      <c r="B213" s="31">
        <v>2.0868564557764371</v>
      </c>
      <c r="C213" s="32"/>
      <c r="H213" s="13">
        <v>0</v>
      </c>
      <c r="I213" s="13">
        <v>0</v>
      </c>
    </row>
    <row r="214" spans="1:9">
      <c r="A214" s="30">
        <v>39479</v>
      </c>
      <c r="B214" s="31">
        <v>2.1393691059074933</v>
      </c>
      <c r="C214" s="32"/>
      <c r="H214" s="13">
        <v>0</v>
      </c>
      <c r="I214" s="13">
        <v>0</v>
      </c>
    </row>
    <row r="215" spans="1:9">
      <c r="A215" s="30">
        <v>39508</v>
      </c>
      <c r="B215" s="31">
        <v>2.2125214474771568</v>
      </c>
      <c r="C215" s="32"/>
      <c r="H215" s="13">
        <v>0</v>
      </c>
      <c r="I215" s="13">
        <v>0</v>
      </c>
    </row>
    <row r="216" spans="1:9">
      <c r="A216" s="30">
        <v>39539</v>
      </c>
      <c r="B216" s="31">
        <v>2.2435569630661276</v>
      </c>
      <c r="C216" s="32"/>
      <c r="H216" s="13">
        <v>0</v>
      </c>
      <c r="I216" s="13">
        <v>0</v>
      </c>
    </row>
    <row r="217" spans="1:9">
      <c r="A217" s="30">
        <v>39569</v>
      </c>
      <c r="B217" s="31">
        <v>2.2954873784012215</v>
      </c>
      <c r="C217" s="32"/>
      <c r="H217" s="13">
        <v>0</v>
      </c>
      <c r="I217" s="13">
        <v>0</v>
      </c>
    </row>
    <row r="218" spans="1:9">
      <c r="A218" s="30">
        <v>39600</v>
      </c>
      <c r="B218" s="31">
        <v>2.2124331398109249</v>
      </c>
      <c r="C218" s="32"/>
      <c r="H218" s="13">
        <v>0</v>
      </c>
      <c r="I218" s="13">
        <v>0</v>
      </c>
    </row>
    <row r="219" spans="1:9">
      <c r="A219" s="30">
        <v>39630</v>
      </c>
      <c r="B219" s="31">
        <v>2.2850670806757476</v>
      </c>
      <c r="C219" s="32"/>
      <c r="H219" s="13">
        <v>0</v>
      </c>
      <c r="I219" s="13">
        <v>0</v>
      </c>
    </row>
    <row r="220" spans="1:9">
      <c r="A220" s="30">
        <v>39661</v>
      </c>
      <c r="B220" s="31">
        <v>2.2361827691264389</v>
      </c>
      <c r="C220" s="32"/>
      <c r="H220" s="13">
        <v>0</v>
      </c>
      <c r="I220" s="13">
        <v>0</v>
      </c>
    </row>
    <row r="221" spans="1:9">
      <c r="A221" s="30">
        <v>39692</v>
      </c>
      <c r="B221" s="31">
        <v>2.3438116308518779</v>
      </c>
      <c r="C221" s="32"/>
      <c r="H221" s="13">
        <v>0</v>
      </c>
      <c r="I221" s="13">
        <v>0</v>
      </c>
    </row>
    <row r="222" spans="1:9">
      <c r="A222" s="30">
        <v>39722</v>
      </c>
      <c r="B222" s="31">
        <v>2.3216086620451897</v>
      </c>
      <c r="C222" s="32"/>
      <c r="H222" s="13">
        <v>0</v>
      </c>
      <c r="I222" s="13">
        <v>0</v>
      </c>
    </row>
    <row r="223" spans="1:9">
      <c r="A223" s="30">
        <v>39753</v>
      </c>
      <c r="B223" s="31">
        <v>2.291870045778782</v>
      </c>
      <c r="C223" s="32"/>
      <c r="H223" s="13">
        <v>0</v>
      </c>
      <c r="I223" s="13">
        <v>0</v>
      </c>
    </row>
    <row r="224" spans="1:9">
      <c r="A224" s="30">
        <v>39783</v>
      </c>
      <c r="B224" s="31">
        <v>2.2512232419109757</v>
      </c>
      <c r="C224" s="32"/>
      <c r="H224" s="13">
        <v>0</v>
      </c>
      <c r="I224" s="13">
        <v>0</v>
      </c>
    </row>
    <row r="225" spans="1:9">
      <c r="A225" s="30">
        <v>39814</v>
      </c>
      <c r="B225" s="31">
        <v>2.2528658975204245</v>
      </c>
      <c r="C225" s="32"/>
      <c r="H225" s="13">
        <v>0</v>
      </c>
      <c r="I225" s="13">
        <v>0</v>
      </c>
    </row>
    <row r="226" spans="1:9">
      <c r="A226" s="30">
        <v>39845</v>
      </c>
      <c r="B226" s="31">
        <v>2.296522672478186</v>
      </c>
      <c r="C226" s="32"/>
      <c r="H226" s="13">
        <v>0</v>
      </c>
      <c r="I226" s="13">
        <v>0</v>
      </c>
    </row>
    <row r="227" spans="1:9">
      <c r="A227" s="30">
        <v>39873</v>
      </c>
      <c r="B227" s="31">
        <v>2.3084013748764827</v>
      </c>
      <c r="C227" s="32"/>
      <c r="H227" s="13">
        <v>0</v>
      </c>
      <c r="I227" s="13">
        <v>0</v>
      </c>
    </row>
    <row r="228" spans="1:9">
      <c r="A228" s="30">
        <v>39904</v>
      </c>
      <c r="B228" s="31">
        <v>2.3019462559661834</v>
      </c>
      <c r="C228" s="32"/>
      <c r="H228" s="13">
        <v>0</v>
      </c>
      <c r="I228" s="13">
        <v>0</v>
      </c>
    </row>
    <row r="229" spans="1:9">
      <c r="A229" s="30">
        <v>39934</v>
      </c>
      <c r="B229" s="31">
        <v>2.2920413071048906</v>
      </c>
      <c r="C229" s="32"/>
      <c r="H229" s="13">
        <v>0</v>
      </c>
      <c r="I229" s="13">
        <v>0</v>
      </c>
    </row>
    <row r="230" spans="1:9">
      <c r="A230" s="30">
        <v>39965</v>
      </c>
      <c r="B230" s="31">
        <v>2.2728994737632027</v>
      </c>
      <c r="C230" s="32"/>
      <c r="H230" s="13">
        <v>0</v>
      </c>
      <c r="I230" s="13">
        <v>0</v>
      </c>
    </row>
    <row r="231" spans="1:9">
      <c r="A231" s="30">
        <v>39995</v>
      </c>
      <c r="B231" s="31">
        <v>2.237727292266467</v>
      </c>
      <c r="C231" s="32"/>
      <c r="H231" s="13">
        <v>0</v>
      </c>
      <c r="I231" s="13">
        <v>0</v>
      </c>
    </row>
    <row r="232" spans="1:9">
      <c r="A232" s="30">
        <v>40026</v>
      </c>
      <c r="B232" s="31">
        <v>2.3767197640425364</v>
      </c>
      <c r="C232" s="32"/>
      <c r="H232" s="13">
        <v>0</v>
      </c>
      <c r="I232" s="13">
        <v>0</v>
      </c>
    </row>
    <row r="233" spans="1:9">
      <c r="A233" s="30">
        <v>40057</v>
      </c>
      <c r="B233" s="31">
        <v>2.4157535806262933</v>
      </c>
      <c r="C233" s="32"/>
      <c r="H233" s="13">
        <v>0</v>
      </c>
      <c r="I233" s="13">
        <v>0</v>
      </c>
    </row>
    <row r="234" spans="1:9">
      <c r="A234" s="30">
        <v>40087</v>
      </c>
      <c r="B234" s="31">
        <v>2.3730303550225722</v>
      </c>
      <c r="C234" s="32"/>
      <c r="H234" s="13">
        <v>0</v>
      </c>
      <c r="I234" s="13">
        <v>0</v>
      </c>
    </row>
    <row r="235" spans="1:9">
      <c r="A235" s="30">
        <v>40118</v>
      </c>
      <c r="B235" s="31">
        <v>2.3396889038273683</v>
      </c>
      <c r="C235" s="32"/>
      <c r="H235" s="13">
        <v>0</v>
      </c>
      <c r="I235" s="13">
        <v>0</v>
      </c>
    </row>
    <row r="236" spans="1:9">
      <c r="A236" s="30">
        <v>40148</v>
      </c>
      <c r="B236" s="31">
        <v>2.3259221972074946</v>
      </c>
      <c r="C236" s="32"/>
      <c r="H236" s="13">
        <v>0</v>
      </c>
      <c r="I236" s="13">
        <v>0</v>
      </c>
    </row>
    <row r="237" spans="1:9">
      <c r="A237" s="30">
        <v>40179</v>
      </c>
      <c r="B237" s="31">
        <v>2.2421059728687078</v>
      </c>
      <c r="C237" s="32"/>
      <c r="H237" s="13">
        <v>0</v>
      </c>
      <c r="I237" s="13">
        <v>0</v>
      </c>
    </row>
    <row r="238" spans="1:9">
      <c r="A238" s="30">
        <v>40210</v>
      </c>
      <c r="B238" s="31">
        <v>2.2799753736261197</v>
      </c>
      <c r="C238" s="32"/>
      <c r="H238" s="13">
        <v>0</v>
      </c>
      <c r="I238" s="13">
        <v>0</v>
      </c>
    </row>
    <row r="239" spans="1:9">
      <c r="A239" s="30">
        <v>40238</v>
      </c>
      <c r="B239" s="31">
        <v>2.3618976303282961</v>
      </c>
      <c r="C239" s="32"/>
      <c r="H239" s="13">
        <v>0</v>
      </c>
      <c r="I239" s="13">
        <v>0</v>
      </c>
    </row>
    <row r="240" spans="1:9">
      <c r="A240" s="30">
        <v>40269</v>
      </c>
      <c r="B240" s="31">
        <v>2.3739491460978992</v>
      </c>
      <c r="C240" s="32"/>
      <c r="H240" s="13">
        <v>0</v>
      </c>
      <c r="I240" s="13">
        <v>0</v>
      </c>
    </row>
    <row r="241" spans="1:9">
      <c r="A241" s="30">
        <v>40299</v>
      </c>
      <c r="B241" s="31">
        <v>2.4175066261402134</v>
      </c>
      <c r="C241" s="32"/>
      <c r="H241" s="13">
        <v>0</v>
      </c>
      <c r="I241" s="13">
        <v>0</v>
      </c>
    </row>
    <row r="242" spans="1:9">
      <c r="A242" s="30">
        <v>40330</v>
      </c>
      <c r="B242" s="31">
        <v>2.3580237297212743</v>
      </c>
      <c r="C242" s="32"/>
      <c r="H242" s="13">
        <v>0</v>
      </c>
      <c r="I242" s="13">
        <v>0</v>
      </c>
    </row>
    <row r="243" spans="1:9">
      <c r="A243" s="30">
        <v>40360</v>
      </c>
      <c r="B243" s="31">
        <v>2.3695095231451853</v>
      </c>
      <c r="C243" s="32"/>
      <c r="H243" s="13">
        <v>0</v>
      </c>
      <c r="I243" s="13">
        <v>0</v>
      </c>
    </row>
    <row r="244" spans="1:9">
      <c r="A244" s="30">
        <v>40391</v>
      </c>
      <c r="B244" s="31">
        <v>2.2577346194825219</v>
      </c>
      <c r="C244" s="32"/>
      <c r="H244" s="13">
        <v>0</v>
      </c>
      <c r="I244" s="13">
        <v>0</v>
      </c>
    </row>
    <row r="245" spans="1:9">
      <c r="A245" s="30">
        <v>40422</v>
      </c>
      <c r="B245" s="31">
        <v>2.1949458167228317</v>
      </c>
      <c r="C245" s="32"/>
      <c r="H245" s="13">
        <v>0</v>
      </c>
      <c r="I245" s="13">
        <v>0</v>
      </c>
    </row>
    <row r="246" spans="1:9">
      <c r="A246" s="30">
        <v>40452</v>
      </c>
      <c r="B246" s="31">
        <v>2.2037359566144539</v>
      </c>
      <c r="C246" s="32"/>
      <c r="H246" s="13">
        <v>0</v>
      </c>
      <c r="I246" s="13">
        <v>0</v>
      </c>
    </row>
    <row r="247" spans="1:9">
      <c r="A247" s="30">
        <v>40483</v>
      </c>
      <c r="B247" s="31">
        <v>2.1442367054446341</v>
      </c>
      <c r="C247" s="32"/>
      <c r="H247" s="13">
        <v>0</v>
      </c>
      <c r="I247" s="13">
        <v>0</v>
      </c>
    </row>
    <row r="248" spans="1:9">
      <c r="A248" s="30">
        <v>40513</v>
      </c>
      <c r="B248" s="31">
        <v>2.1862434679351281</v>
      </c>
      <c r="C248" s="32"/>
      <c r="H248" s="13">
        <v>0</v>
      </c>
      <c r="I248" s="13">
        <v>0</v>
      </c>
    </row>
    <row r="249" spans="1:9">
      <c r="A249" s="30">
        <v>40544</v>
      </c>
      <c r="B249" s="31">
        <v>2.2028090353230585</v>
      </c>
      <c r="C249" s="32"/>
      <c r="H249" s="13">
        <v>0</v>
      </c>
      <c r="I249" s="13">
        <v>0</v>
      </c>
    </row>
    <row r="250" spans="1:9">
      <c r="A250" s="30">
        <v>40575</v>
      </c>
      <c r="B250" s="31">
        <v>2.138953821293998</v>
      </c>
      <c r="C250" s="32"/>
      <c r="H250" s="13">
        <v>0</v>
      </c>
      <c r="I250" s="13">
        <v>0</v>
      </c>
    </row>
    <row r="251" spans="1:9">
      <c r="A251" s="30">
        <v>40603</v>
      </c>
      <c r="B251" s="31">
        <v>2.1791772085575203</v>
      </c>
      <c r="C251" s="32"/>
      <c r="H251" s="13">
        <v>0</v>
      </c>
      <c r="I251" s="13">
        <v>0</v>
      </c>
    </row>
    <row r="252" spans="1:9">
      <c r="A252" s="30">
        <v>40634</v>
      </c>
      <c r="B252" s="31">
        <v>2.1576920944596814</v>
      </c>
      <c r="C252" s="32"/>
      <c r="H252" s="13">
        <v>0</v>
      </c>
      <c r="I252" s="13">
        <v>0</v>
      </c>
    </row>
    <row r="253" spans="1:9">
      <c r="A253" s="30">
        <v>40664</v>
      </c>
      <c r="B253" s="31">
        <v>2.1789335089982265</v>
      </c>
      <c r="C253" s="32"/>
      <c r="H253" s="13">
        <v>0</v>
      </c>
      <c r="I253" s="13">
        <v>0</v>
      </c>
    </row>
    <row r="254" spans="1:9">
      <c r="A254" s="30">
        <v>40695</v>
      </c>
      <c r="B254" s="31">
        <v>2.1527320946628503</v>
      </c>
      <c r="C254" s="32"/>
      <c r="H254" s="13">
        <v>0</v>
      </c>
      <c r="I254" s="13">
        <v>0</v>
      </c>
    </row>
    <row r="255" spans="1:9">
      <c r="A255" s="30">
        <v>40725</v>
      </c>
      <c r="B255" s="31">
        <v>2.1312943784723397</v>
      </c>
      <c r="C255" s="32"/>
      <c r="H255" s="13">
        <v>0</v>
      </c>
      <c r="I255" s="13">
        <v>0</v>
      </c>
    </row>
    <row r="256" spans="1:9">
      <c r="A256" s="30">
        <v>40756</v>
      </c>
      <c r="B256" s="31">
        <v>2.0630267462741982</v>
      </c>
      <c r="C256" s="32"/>
      <c r="H256" s="13">
        <v>0</v>
      </c>
      <c r="I256" s="13">
        <v>0</v>
      </c>
    </row>
    <row r="257" spans="1:9">
      <c r="A257" s="30">
        <v>40787</v>
      </c>
      <c r="B257" s="31">
        <v>2.0870102642976307</v>
      </c>
      <c r="C257" s="32"/>
      <c r="H257" s="13">
        <v>0</v>
      </c>
      <c r="I257" s="13">
        <v>0</v>
      </c>
    </row>
    <row r="258" spans="1:9">
      <c r="A258" s="30">
        <v>40817</v>
      </c>
      <c r="B258" s="31">
        <v>2.100658618628394</v>
      </c>
      <c r="C258" s="32"/>
      <c r="H258" s="13">
        <v>0</v>
      </c>
      <c r="I258" s="13">
        <v>0</v>
      </c>
    </row>
    <row r="259" spans="1:9">
      <c r="A259" s="30">
        <v>40848</v>
      </c>
      <c r="B259" s="31">
        <v>2.0766233796034652</v>
      </c>
      <c r="C259" s="32"/>
      <c r="H259" s="13">
        <v>0</v>
      </c>
      <c r="I259" s="13">
        <v>0</v>
      </c>
    </row>
    <row r="260" spans="1:9">
      <c r="A260" s="30">
        <v>40878</v>
      </c>
      <c r="B260" s="31">
        <v>2.1061670466902385</v>
      </c>
      <c r="C260" s="32"/>
      <c r="H260" s="13">
        <v>0</v>
      </c>
      <c r="I260" s="13">
        <v>0</v>
      </c>
    </row>
    <row r="261" spans="1:9">
      <c r="A261" s="30">
        <v>40909</v>
      </c>
      <c r="B261" s="31">
        <v>2.1296151979217912</v>
      </c>
      <c r="C261" s="32"/>
      <c r="H261" s="13">
        <v>0</v>
      </c>
      <c r="I261" s="13">
        <v>0</v>
      </c>
    </row>
    <row r="262" spans="1:9">
      <c r="A262" s="30">
        <v>40940</v>
      </c>
      <c r="B262" s="31">
        <v>2.1209119650969543</v>
      </c>
      <c r="C262" s="32"/>
      <c r="H262" s="13">
        <v>0</v>
      </c>
      <c r="I262" s="13">
        <v>0</v>
      </c>
    </row>
    <row r="263" spans="1:9">
      <c r="A263" s="30">
        <v>40969</v>
      </c>
      <c r="B263" s="31">
        <v>2.1222068806385659</v>
      </c>
      <c r="C263" s="32"/>
      <c r="H263" s="13">
        <v>0</v>
      </c>
      <c r="I263" s="13">
        <v>0</v>
      </c>
    </row>
    <row r="264" spans="1:9">
      <c r="A264" s="30">
        <v>41000</v>
      </c>
      <c r="B264" s="31">
        <v>2.1343528514323697</v>
      </c>
      <c r="C264" s="32"/>
      <c r="H264" s="13">
        <v>0</v>
      </c>
      <c r="I264" s="13">
        <v>0</v>
      </c>
    </row>
    <row r="265" spans="1:9">
      <c r="A265" s="30">
        <v>41030</v>
      </c>
      <c r="B265" s="31">
        <v>2.1238025935898492</v>
      </c>
      <c r="C265" s="32"/>
      <c r="H265" s="13">
        <v>0</v>
      </c>
      <c r="I265" s="13">
        <v>0</v>
      </c>
    </row>
    <row r="266" spans="1:9">
      <c r="A266" s="30">
        <v>41061</v>
      </c>
      <c r="B266" s="31">
        <v>2.1006056891604872</v>
      </c>
      <c r="C266" s="32"/>
      <c r="H266" s="13">
        <v>0</v>
      </c>
      <c r="I266" s="13">
        <v>0</v>
      </c>
    </row>
    <row r="267" spans="1:9">
      <c r="A267" s="30">
        <v>41091</v>
      </c>
      <c r="B267" s="31">
        <v>2.0924265578329142</v>
      </c>
      <c r="C267" s="32"/>
      <c r="H267" s="13">
        <v>0</v>
      </c>
      <c r="I267" s="13">
        <v>0</v>
      </c>
    </row>
    <row r="268" spans="1:9">
      <c r="A268" s="30">
        <v>41122</v>
      </c>
      <c r="B268" s="31">
        <v>2.0800096908078314</v>
      </c>
      <c r="C268" s="32"/>
      <c r="H268" s="13">
        <v>0</v>
      </c>
      <c r="I268" s="13">
        <v>0</v>
      </c>
    </row>
    <row r="269" spans="1:9">
      <c r="A269" s="30">
        <v>41153</v>
      </c>
      <c r="B269" s="31">
        <v>1.9913922193086697</v>
      </c>
      <c r="C269" s="32"/>
      <c r="H269" s="13">
        <v>0</v>
      </c>
      <c r="I269" s="13">
        <v>0</v>
      </c>
    </row>
    <row r="270" spans="1:9">
      <c r="A270" s="30">
        <v>41183</v>
      </c>
      <c r="B270" s="31">
        <v>1.9703127180111493</v>
      </c>
      <c r="C270" s="32"/>
      <c r="H270" s="13">
        <v>0</v>
      </c>
      <c r="I270" s="13">
        <v>0</v>
      </c>
    </row>
    <row r="271" spans="1:9">
      <c r="A271" s="30">
        <v>41214</v>
      </c>
      <c r="B271" s="31">
        <v>1.9819376979103607</v>
      </c>
      <c r="C271" s="32"/>
      <c r="H271" s="13">
        <v>0</v>
      </c>
      <c r="I271" s="13">
        <v>0</v>
      </c>
    </row>
    <row r="272" spans="1:9">
      <c r="A272" s="30">
        <v>41244</v>
      </c>
      <c r="B272" s="31">
        <v>1.9746619094469491</v>
      </c>
      <c r="C272" s="32"/>
      <c r="H272" s="13">
        <v>0</v>
      </c>
      <c r="I272" s="13">
        <v>0</v>
      </c>
    </row>
    <row r="273" spans="1:9">
      <c r="A273" s="30">
        <v>41275</v>
      </c>
      <c r="B273" s="31">
        <v>1.9851738147219637</v>
      </c>
      <c r="C273" s="32"/>
      <c r="H273" s="13">
        <v>0</v>
      </c>
      <c r="I273" s="13">
        <v>0</v>
      </c>
    </row>
    <row r="274" spans="1:9">
      <c r="A274" s="30">
        <v>41306</v>
      </c>
      <c r="B274" s="31">
        <v>2.0518431621379247</v>
      </c>
      <c r="C274" s="32"/>
      <c r="H274" s="13">
        <v>0</v>
      </c>
      <c r="I274" s="13">
        <v>0</v>
      </c>
    </row>
    <row r="275" spans="1:9">
      <c r="A275" s="30">
        <v>41334</v>
      </c>
      <c r="B275" s="31">
        <v>2.0103306932061473</v>
      </c>
      <c r="C275" s="32"/>
      <c r="H275" s="13">
        <v>0</v>
      </c>
      <c r="I275" s="13">
        <v>0</v>
      </c>
    </row>
    <row r="276" spans="1:9">
      <c r="A276" s="30">
        <v>41365</v>
      </c>
      <c r="B276" s="31">
        <v>1.9967878571108619</v>
      </c>
      <c r="C276" s="32"/>
      <c r="H276" s="13">
        <v>0</v>
      </c>
      <c r="I276" s="13">
        <v>0</v>
      </c>
    </row>
    <row r="277" spans="1:9">
      <c r="A277" s="30">
        <v>41395</v>
      </c>
      <c r="B277" s="31">
        <v>1.9400258554527003</v>
      </c>
      <c r="C277" s="32"/>
      <c r="H277" s="13">
        <v>0</v>
      </c>
      <c r="I277" s="13">
        <v>0</v>
      </c>
    </row>
    <row r="278" spans="1:9">
      <c r="A278" s="30">
        <v>41426</v>
      </c>
      <c r="B278" s="31">
        <v>1.8434269671431409</v>
      </c>
      <c r="C278" s="32"/>
      <c r="H278" s="13">
        <v>0</v>
      </c>
      <c r="I278" s="13">
        <v>0</v>
      </c>
    </row>
    <row r="279" spans="1:9">
      <c r="A279" s="30">
        <v>41456</v>
      </c>
      <c r="B279" s="31">
        <v>1.864117290026956</v>
      </c>
      <c r="C279" s="32"/>
      <c r="H279" s="13">
        <v>0</v>
      </c>
      <c r="I279" s="13">
        <v>0</v>
      </c>
    </row>
    <row r="280" spans="1:9">
      <c r="A280" s="30">
        <v>41487</v>
      </c>
      <c r="B280" s="31">
        <v>1.8367651787730568</v>
      </c>
      <c r="C280" s="32"/>
      <c r="H280" s="13">
        <v>0</v>
      </c>
      <c r="I280" s="13">
        <v>0</v>
      </c>
    </row>
    <row r="281" spans="1:9">
      <c r="A281" s="30">
        <v>41518</v>
      </c>
      <c r="B281" s="31">
        <v>1.8669019635178321</v>
      </c>
      <c r="C281" s="32"/>
      <c r="H281" s="13">
        <v>0</v>
      </c>
      <c r="I281" s="13">
        <v>0</v>
      </c>
    </row>
    <row r="282" spans="1:9">
      <c r="A282" s="30">
        <v>41548</v>
      </c>
      <c r="B282" s="31">
        <v>1.8380955217794543</v>
      </c>
      <c r="C282" s="32"/>
      <c r="H282" s="13">
        <v>0</v>
      </c>
      <c r="I282" s="13">
        <v>0</v>
      </c>
    </row>
    <row r="283" spans="1:9">
      <c r="A283" s="30">
        <v>41579</v>
      </c>
      <c r="B283" s="31">
        <v>1.8037702778110398</v>
      </c>
      <c r="C283" s="32"/>
      <c r="H283" s="13">
        <v>0</v>
      </c>
      <c r="I283" s="13">
        <v>0</v>
      </c>
    </row>
    <row r="284" spans="1:9">
      <c r="A284" s="30">
        <v>41609</v>
      </c>
      <c r="B284" s="31">
        <v>1.7556354702492043</v>
      </c>
      <c r="C284" s="32"/>
      <c r="H284" s="13">
        <v>0</v>
      </c>
      <c r="I284" s="13">
        <v>0</v>
      </c>
    </row>
    <row r="285" spans="1:9">
      <c r="A285" s="30">
        <v>41640</v>
      </c>
      <c r="B285" s="31">
        <v>1.740707222914772</v>
      </c>
      <c r="C285" s="32"/>
      <c r="H285" s="13">
        <v>0</v>
      </c>
      <c r="I285" s="13">
        <v>0</v>
      </c>
    </row>
    <row r="286" spans="1:9">
      <c r="A286" s="30">
        <v>41671</v>
      </c>
      <c r="B286" s="31">
        <v>1.6206535430241447</v>
      </c>
      <c r="C286" s="32"/>
      <c r="H286" s="13">
        <v>0</v>
      </c>
      <c r="I286" s="13">
        <v>0</v>
      </c>
    </row>
    <row r="287" spans="1:9">
      <c r="A287" s="30">
        <v>41699</v>
      </c>
      <c r="B287" s="31">
        <v>1.6569367131364945</v>
      </c>
      <c r="C287" s="32"/>
      <c r="H287" s="13">
        <v>0</v>
      </c>
      <c r="I287" s="13">
        <v>0</v>
      </c>
    </row>
    <row r="288" spans="1:9">
      <c r="A288" s="30">
        <v>41730</v>
      </c>
      <c r="B288" s="31">
        <v>1.6250036071314546</v>
      </c>
      <c r="C288" s="32"/>
      <c r="H288" s="13">
        <v>0</v>
      </c>
      <c r="I288" s="13">
        <v>0</v>
      </c>
    </row>
    <row r="289" spans="1:9">
      <c r="A289" s="30">
        <v>41760</v>
      </c>
      <c r="B289" s="31">
        <v>1.6615174285663912</v>
      </c>
      <c r="C289" s="32"/>
      <c r="H289" s="13">
        <v>0</v>
      </c>
      <c r="I289" s="13">
        <v>0</v>
      </c>
    </row>
    <row r="290" spans="1:9">
      <c r="A290" s="30">
        <v>41791</v>
      </c>
      <c r="B290" s="31">
        <v>1.7398490991236941</v>
      </c>
      <c r="C290" s="32"/>
      <c r="H290" s="13">
        <v>0</v>
      </c>
      <c r="I290" s="13">
        <v>0</v>
      </c>
    </row>
    <row r="291" spans="1:9">
      <c r="A291" s="30">
        <v>41821</v>
      </c>
      <c r="B291" s="31">
        <v>1.7266442779090148</v>
      </c>
      <c r="C291" s="32"/>
      <c r="H291" s="13">
        <v>0</v>
      </c>
      <c r="I291" s="13">
        <v>0</v>
      </c>
    </row>
    <row r="292" spans="1:9">
      <c r="A292" s="30">
        <v>41852</v>
      </c>
      <c r="B292" s="31">
        <v>1.708704806050156</v>
      </c>
      <c r="C292" s="32"/>
      <c r="H292" s="13">
        <v>0</v>
      </c>
      <c r="I292" s="13">
        <v>0</v>
      </c>
    </row>
    <row r="293" spans="1:9">
      <c r="A293" s="30">
        <v>41883</v>
      </c>
      <c r="B293" s="31">
        <v>1.7267872267141406</v>
      </c>
      <c r="C293" s="32"/>
      <c r="H293" s="13">
        <v>0</v>
      </c>
      <c r="I293" s="13">
        <v>0</v>
      </c>
    </row>
    <row r="294" spans="1:9">
      <c r="A294" s="30">
        <v>41913</v>
      </c>
      <c r="B294" s="31">
        <v>1.7355953379839473</v>
      </c>
      <c r="C294" s="32"/>
      <c r="H294" s="13">
        <v>0</v>
      </c>
      <c r="I294" s="13">
        <v>0</v>
      </c>
    </row>
    <row r="295" spans="1:9">
      <c r="A295" s="30">
        <v>41944</v>
      </c>
      <c r="B295" s="31">
        <v>1.67384663330109</v>
      </c>
      <c r="C295" s="32"/>
      <c r="H295" s="13">
        <v>0</v>
      </c>
      <c r="I295" s="13">
        <v>0</v>
      </c>
    </row>
    <row r="296" spans="1:9">
      <c r="A296" s="30">
        <v>41974</v>
      </c>
      <c r="B296" s="31">
        <v>1.836566586340185</v>
      </c>
      <c r="C296" s="32"/>
      <c r="H296" s="13">
        <v>0</v>
      </c>
      <c r="I296" s="13">
        <v>0</v>
      </c>
    </row>
    <row r="297" spans="1:9">
      <c r="A297" s="30">
        <v>42005</v>
      </c>
      <c r="B297" s="31">
        <v>1.8496493343811138</v>
      </c>
      <c r="C297" s="32"/>
      <c r="H297" s="13">
        <v>0</v>
      </c>
      <c r="I297" s="13">
        <v>0</v>
      </c>
    </row>
    <row r="298" spans="1:9">
      <c r="A298" s="30">
        <v>42036</v>
      </c>
      <c r="B298" s="31">
        <v>1.8954898873438843</v>
      </c>
      <c r="C298" s="32"/>
      <c r="H298" s="13">
        <v>0</v>
      </c>
      <c r="I298" s="13">
        <v>0</v>
      </c>
    </row>
    <row r="299" spans="1:9">
      <c r="A299" s="30">
        <v>42064</v>
      </c>
      <c r="B299" s="31">
        <v>1.8748325323784467</v>
      </c>
      <c r="C299" s="32"/>
      <c r="H299" s="13">
        <v>0</v>
      </c>
      <c r="I299" s="13">
        <v>0</v>
      </c>
    </row>
    <row r="300" spans="1:9">
      <c r="A300" s="30">
        <v>42095</v>
      </c>
      <c r="B300" s="31">
        <v>1.9594688439612162</v>
      </c>
      <c r="C300" s="32"/>
      <c r="H300" s="13">
        <v>0</v>
      </c>
      <c r="I300" s="13">
        <v>0</v>
      </c>
    </row>
    <row r="301" spans="1:9">
      <c r="A301" s="30">
        <v>42125</v>
      </c>
      <c r="B301" s="31">
        <v>2.0052217037245694</v>
      </c>
      <c r="C301" s="32"/>
      <c r="H301" s="13">
        <v>0</v>
      </c>
      <c r="I301" s="13">
        <v>0</v>
      </c>
    </row>
    <row r="302" spans="1:9">
      <c r="A302" s="30">
        <v>42156</v>
      </c>
      <c r="B302" s="31">
        <v>2.0069496302888599</v>
      </c>
      <c r="C302" s="32"/>
      <c r="H302" s="13">
        <v>0</v>
      </c>
      <c r="I302" s="13">
        <v>0</v>
      </c>
    </row>
    <row r="303" spans="1:9">
      <c r="A303" s="30">
        <v>42186</v>
      </c>
      <c r="B303" s="31">
        <v>2.0171760023021248</v>
      </c>
      <c r="C303" s="32"/>
      <c r="H303" s="13">
        <v>0</v>
      </c>
      <c r="I303" s="13">
        <v>0</v>
      </c>
    </row>
    <row r="304" spans="1:9">
      <c r="A304" s="30">
        <v>42217</v>
      </c>
      <c r="B304" s="31">
        <v>2.0119218517634723</v>
      </c>
      <c r="C304" s="32"/>
      <c r="H304" s="13">
        <v>0</v>
      </c>
      <c r="I304" s="13">
        <v>0</v>
      </c>
    </row>
    <row r="305" spans="1:9">
      <c r="A305" s="30">
        <v>42248</v>
      </c>
      <c r="B305" s="31">
        <v>2.0431648783384828</v>
      </c>
      <c r="C305" s="32"/>
      <c r="H305" s="13">
        <v>0</v>
      </c>
      <c r="I305" s="13">
        <v>0</v>
      </c>
    </row>
    <row r="306" spans="1:9">
      <c r="A306" s="30">
        <v>42278</v>
      </c>
      <c r="B306" s="31">
        <v>2.0580792990559704</v>
      </c>
      <c r="C306" s="32"/>
      <c r="H306" s="13">
        <v>0</v>
      </c>
      <c r="I306" s="13">
        <v>0</v>
      </c>
    </row>
    <row r="307" spans="1:9">
      <c r="A307" s="30">
        <v>42309</v>
      </c>
      <c r="B307" s="31">
        <v>2.0806952391518676</v>
      </c>
      <c r="C307" s="32"/>
      <c r="H307" s="13">
        <v>0</v>
      </c>
      <c r="I307" s="13">
        <v>0</v>
      </c>
    </row>
    <row r="308" spans="1:9">
      <c r="A308" s="30">
        <v>42339</v>
      </c>
      <c r="B308" s="31">
        <v>1.937258898110332</v>
      </c>
      <c r="C308" s="32"/>
      <c r="H308" s="13">
        <v>0</v>
      </c>
      <c r="I308" s="13">
        <v>0</v>
      </c>
    </row>
    <row r="309" spans="1:9">
      <c r="A309" s="30">
        <v>42370</v>
      </c>
      <c r="B309" s="31">
        <v>1.9253763236502657</v>
      </c>
      <c r="C309" s="32"/>
      <c r="H309" s="13">
        <v>0</v>
      </c>
      <c r="I309" s="13">
        <v>0</v>
      </c>
    </row>
    <row r="310" spans="1:9">
      <c r="A310" s="30">
        <v>42401</v>
      </c>
      <c r="B310" s="31">
        <v>1.8886414998193595</v>
      </c>
      <c r="C310" s="32"/>
      <c r="H310" s="13">
        <v>0</v>
      </c>
      <c r="I310" s="13">
        <v>0</v>
      </c>
    </row>
    <row r="311" spans="1:9">
      <c r="A311" s="30">
        <v>42430</v>
      </c>
      <c r="B311" s="31">
        <v>1.833655931824536</v>
      </c>
      <c r="C311" s="32"/>
      <c r="H311" s="13">
        <v>0</v>
      </c>
      <c r="I311" s="13">
        <v>0</v>
      </c>
    </row>
    <row r="312" spans="1:9">
      <c r="A312" s="30">
        <v>42461</v>
      </c>
      <c r="B312" s="31">
        <v>1.7793053899441629</v>
      </c>
      <c r="C312" s="32"/>
      <c r="H312" s="13">
        <v>0</v>
      </c>
      <c r="I312" s="13">
        <v>0</v>
      </c>
    </row>
    <row r="313" spans="1:9">
      <c r="A313" s="30">
        <v>42491</v>
      </c>
      <c r="B313" s="31">
        <v>1.7932931267061982</v>
      </c>
      <c r="C313" s="32"/>
      <c r="H313" s="13">
        <v>0</v>
      </c>
      <c r="I313" s="13">
        <v>0</v>
      </c>
    </row>
    <row r="314" spans="1:9" ht="15" thickBot="1">
      <c r="A314" s="33">
        <v>42522</v>
      </c>
      <c r="B314" s="34">
        <v>2.2467521736852185</v>
      </c>
      <c r="H314" s="13">
        <v>0</v>
      </c>
      <c r="I314" s="13">
        <v>0</v>
      </c>
    </row>
    <row r="315" spans="1:9">
      <c r="A315" s="30">
        <v>42552</v>
      </c>
      <c r="B315" s="32">
        <v>2.2105470538059988</v>
      </c>
      <c r="C315" s="32"/>
      <c r="H315" s="13">
        <v>0</v>
      </c>
      <c r="I315" s="13">
        <v>0</v>
      </c>
    </row>
    <row r="316" spans="1:9">
      <c r="A316" s="30">
        <v>42583</v>
      </c>
      <c r="B316" s="32">
        <v>2.1804520954937976</v>
      </c>
      <c r="C316" s="32"/>
      <c r="H316" s="13">
        <v>0</v>
      </c>
      <c r="I316" s="13">
        <v>0</v>
      </c>
    </row>
    <row r="317" spans="1:9">
      <c r="A317" s="30">
        <v>42614</v>
      </c>
      <c r="B317" s="32">
        <v>2.1452985687807793</v>
      </c>
      <c r="C317" s="32"/>
      <c r="H317" s="13">
        <v>0</v>
      </c>
      <c r="I317" s="13">
        <v>0</v>
      </c>
    </row>
    <row r="318" spans="1:9">
      <c r="A318" s="30">
        <v>42644</v>
      </c>
      <c r="B318" s="32">
        <v>2.0912712683535486</v>
      </c>
      <c r="C318" s="32"/>
      <c r="H318" s="13">
        <v>0</v>
      </c>
      <c r="I318" s="13">
        <v>0</v>
      </c>
    </row>
    <row r="319" spans="1:9">
      <c r="A319" s="30">
        <v>42675</v>
      </c>
      <c r="B319" s="32">
        <v>1.9997836854283726</v>
      </c>
      <c r="C319" s="32"/>
      <c r="H319" s="13">
        <v>0</v>
      </c>
      <c r="I319" s="13">
        <v>0</v>
      </c>
    </row>
    <row r="320" spans="1:9">
      <c r="A320" s="30">
        <v>42705</v>
      </c>
      <c r="B320" s="32">
        <v>2.1820531454481311</v>
      </c>
      <c r="C320" s="32"/>
      <c r="H320" s="13">
        <v>0</v>
      </c>
      <c r="I320" s="13">
        <v>0</v>
      </c>
    </row>
    <row r="321" spans="1:9">
      <c r="A321" s="30">
        <v>42736</v>
      </c>
      <c r="B321" s="32">
        <v>2.1928887599741551</v>
      </c>
      <c r="C321" s="32"/>
      <c r="H321" s="13">
        <v>0</v>
      </c>
      <c r="I321" s="13">
        <v>0</v>
      </c>
    </row>
    <row r="322" spans="1:9">
      <c r="A322" s="30">
        <v>42767</v>
      </c>
      <c r="B322" s="32">
        <v>2.1044425578150117</v>
      </c>
      <c r="C322" s="32"/>
      <c r="H322" s="13">
        <v>0</v>
      </c>
      <c r="I322" s="13">
        <v>0</v>
      </c>
    </row>
    <row r="323" spans="1:9">
      <c r="A323" s="30">
        <v>42795</v>
      </c>
      <c r="B323" s="32">
        <v>2.0753711333539355</v>
      </c>
      <c r="C323" s="32"/>
      <c r="H323" s="13">
        <v>0</v>
      </c>
      <c r="I323" s="13">
        <v>0</v>
      </c>
    </row>
    <row r="324" spans="1:9">
      <c r="A324" s="30">
        <v>42826</v>
      </c>
      <c r="B324" s="32">
        <v>2.0396377105990466</v>
      </c>
      <c r="C324" s="32"/>
      <c r="H324" s="13">
        <v>0</v>
      </c>
      <c r="I324" s="13">
        <v>0</v>
      </c>
    </row>
    <row r="325" spans="1:9">
      <c r="A325" s="30">
        <v>42856</v>
      </c>
      <c r="B325" s="32">
        <v>1.9646145762271681</v>
      </c>
      <c r="C325" s="32"/>
      <c r="H325" s="13">
        <v>0</v>
      </c>
      <c r="I325" s="13">
        <v>0</v>
      </c>
    </row>
    <row r="326" spans="1:9">
      <c r="A326" s="30">
        <v>42887</v>
      </c>
      <c r="B326" s="32">
        <v>1.5006424264544949</v>
      </c>
      <c r="C326" s="32"/>
      <c r="H326" s="13">
        <v>0</v>
      </c>
      <c r="I326" s="13">
        <v>0</v>
      </c>
    </row>
    <row r="327" spans="1:9">
      <c r="A327" s="30">
        <v>42917</v>
      </c>
      <c r="B327" s="32">
        <v>1.4854681141247985</v>
      </c>
      <c r="C327" s="35"/>
      <c r="H327" s="13">
        <v>0</v>
      </c>
      <c r="I327" s="13">
        <v>0</v>
      </c>
    </row>
    <row r="328" spans="1:9">
      <c r="A328" s="30">
        <v>42948</v>
      </c>
      <c r="B328" s="32">
        <v>1.437329549953396</v>
      </c>
      <c r="C328" s="35"/>
      <c r="H328" s="13">
        <v>0</v>
      </c>
      <c r="I328" s="13">
        <v>0</v>
      </c>
    </row>
    <row r="329" spans="1:9">
      <c r="A329" s="36">
        <v>42979</v>
      </c>
      <c r="B329" s="32">
        <v>1.3804882807373864</v>
      </c>
      <c r="C329" s="35"/>
      <c r="H329" s="13">
        <v>0</v>
      </c>
      <c r="I329" s="13">
        <v>0</v>
      </c>
    </row>
    <row r="330" spans="1:9">
      <c r="A330" s="30">
        <v>43009</v>
      </c>
      <c r="B330" s="32">
        <v>1.397895900284555</v>
      </c>
      <c r="C330" s="35"/>
      <c r="H330" s="13">
        <v>0</v>
      </c>
      <c r="I330" s="13">
        <v>0</v>
      </c>
    </row>
    <row r="331" spans="1:9">
      <c r="A331" s="30">
        <v>43040</v>
      </c>
      <c r="B331" s="32">
        <v>1.3795737122554272</v>
      </c>
      <c r="C331" s="35"/>
      <c r="H331" s="13">
        <v>0</v>
      </c>
      <c r="I331" s="13">
        <v>0</v>
      </c>
    </row>
    <row r="332" spans="1:9">
      <c r="A332" s="30">
        <v>43070</v>
      </c>
      <c r="B332" s="32">
        <v>1.3648024251620456</v>
      </c>
      <c r="C332" s="35"/>
      <c r="H332" s="13">
        <v>0</v>
      </c>
      <c r="I332" s="13">
        <v>0</v>
      </c>
    </row>
    <row r="333" spans="1:9">
      <c r="A333" s="30">
        <v>43101</v>
      </c>
      <c r="B333" s="32">
        <v>1.3406291063005096</v>
      </c>
      <c r="C333" s="35"/>
      <c r="H333" s="13">
        <v>0</v>
      </c>
      <c r="I333" s="13">
        <v>0</v>
      </c>
    </row>
    <row r="334" spans="1:9">
      <c r="A334" s="30">
        <v>43132</v>
      </c>
      <c r="B334" s="32">
        <v>1.3467242604214096</v>
      </c>
      <c r="C334" s="35"/>
      <c r="H334" s="13">
        <v>0</v>
      </c>
      <c r="I334" s="13">
        <v>0</v>
      </c>
    </row>
    <row r="335" spans="1:9">
      <c r="A335" s="30">
        <v>43160</v>
      </c>
      <c r="B335" s="32">
        <v>1.3324643796241955</v>
      </c>
      <c r="C335" s="35"/>
      <c r="H335" s="13">
        <v>0</v>
      </c>
      <c r="I335" s="13">
        <v>0</v>
      </c>
    </row>
    <row r="336" spans="1:9">
      <c r="A336" s="30">
        <v>43191</v>
      </c>
      <c r="B336" s="32">
        <v>1.3771252568155796</v>
      </c>
      <c r="C336" s="35"/>
      <c r="H336" s="13">
        <v>0</v>
      </c>
      <c r="I336" s="13">
        <v>0</v>
      </c>
    </row>
    <row r="337" spans="1:9">
      <c r="A337" s="30">
        <v>43221</v>
      </c>
      <c r="B337" s="32">
        <v>1.3764559786285562</v>
      </c>
      <c r="C337" s="35"/>
      <c r="H337" s="13">
        <v>0</v>
      </c>
      <c r="I337" s="13">
        <v>0</v>
      </c>
    </row>
    <row r="338" spans="1:9">
      <c r="A338" s="30">
        <v>43252</v>
      </c>
      <c r="B338" s="32">
        <v>1.4420180930443183</v>
      </c>
      <c r="C338" s="37"/>
      <c r="D338" s="17"/>
      <c r="E338" s="17"/>
      <c r="F338" s="17"/>
      <c r="G338" s="17"/>
      <c r="H338" s="13">
        <v>0</v>
      </c>
      <c r="I338" s="13">
        <v>0</v>
      </c>
    </row>
    <row r="339" spans="1:9">
      <c r="A339" s="30">
        <v>43282</v>
      </c>
      <c r="B339" s="32">
        <v>1.4433296859874432</v>
      </c>
      <c r="C339" s="37"/>
      <c r="D339" s="17"/>
      <c r="E339" s="17"/>
      <c r="F339" s="17"/>
      <c r="G339" s="17"/>
      <c r="H339" s="13">
        <v>0</v>
      </c>
      <c r="I339" s="13">
        <v>0</v>
      </c>
    </row>
    <row r="340" spans="1:9">
      <c r="A340" s="30">
        <v>43313</v>
      </c>
      <c r="B340" s="32">
        <v>1.4477635079220084</v>
      </c>
      <c r="C340" s="37"/>
      <c r="D340" s="17"/>
      <c r="E340" s="17"/>
      <c r="F340" s="17"/>
      <c r="G340" s="17"/>
      <c r="H340" s="13">
        <v>0</v>
      </c>
      <c r="I340" s="13">
        <v>0</v>
      </c>
    </row>
    <row r="341" spans="1:9">
      <c r="A341" s="30">
        <v>43344</v>
      </c>
      <c r="B341" s="32">
        <v>1.6511992318483926</v>
      </c>
      <c r="C341" s="37"/>
      <c r="D341" s="17"/>
      <c r="E341" s="17"/>
      <c r="F341" s="17"/>
      <c r="G341" s="17"/>
      <c r="H341" s="13">
        <v>0</v>
      </c>
      <c r="I341" s="13">
        <v>0</v>
      </c>
    </row>
    <row r="342" spans="1:9">
      <c r="A342" s="30">
        <v>43374</v>
      </c>
      <c r="B342" s="32">
        <v>1.6972716860559016</v>
      </c>
      <c r="C342" s="37"/>
      <c r="D342" s="17"/>
      <c r="E342" s="17"/>
      <c r="F342" s="17"/>
      <c r="G342" s="17"/>
      <c r="H342" s="13">
        <v>0</v>
      </c>
      <c r="I342" s="13">
        <v>0</v>
      </c>
    </row>
    <row r="343" spans="1:9">
      <c r="A343" s="30">
        <v>43405</v>
      </c>
      <c r="B343" s="32">
        <v>1.791446684535259</v>
      </c>
      <c r="C343" s="37"/>
      <c r="D343" s="17"/>
      <c r="E343" s="17"/>
      <c r="F343" s="17"/>
      <c r="G343" s="17"/>
      <c r="H343" s="13">
        <v>0</v>
      </c>
      <c r="I343" s="13">
        <v>0</v>
      </c>
    </row>
    <row r="344" spans="1:9">
      <c r="A344" s="30">
        <v>43435</v>
      </c>
      <c r="B344" s="32">
        <v>1.7699600720967692</v>
      </c>
      <c r="C344" s="37"/>
      <c r="D344" s="17"/>
      <c r="E344" s="17"/>
      <c r="F344" s="17"/>
      <c r="G344" s="17"/>
      <c r="H344" s="13">
        <v>0</v>
      </c>
      <c r="I344" s="13">
        <v>0</v>
      </c>
    </row>
    <row r="345" spans="1:9">
      <c r="A345" s="30">
        <v>43466</v>
      </c>
      <c r="B345" s="32">
        <v>1.8385445305221988</v>
      </c>
      <c r="C345" s="37"/>
      <c r="D345" s="17"/>
      <c r="E345" s="17"/>
      <c r="F345" s="17"/>
      <c r="G345" s="17"/>
      <c r="H345" s="13">
        <v>0</v>
      </c>
      <c r="I345" s="13">
        <v>0</v>
      </c>
    </row>
    <row r="346" spans="1:9">
      <c r="A346" s="30">
        <v>43497</v>
      </c>
      <c r="B346" s="32">
        <v>1.8630657696808792</v>
      </c>
      <c r="C346" s="37"/>
      <c r="D346" s="17"/>
      <c r="E346" s="17"/>
      <c r="F346" s="17"/>
      <c r="G346" s="17"/>
      <c r="H346" s="13">
        <v>0</v>
      </c>
      <c r="I346" s="13">
        <v>0</v>
      </c>
    </row>
    <row r="347" spans="1:9">
      <c r="A347" s="30">
        <v>43525</v>
      </c>
      <c r="B347" s="32">
        <v>1.9103924429497832</v>
      </c>
      <c r="C347" s="37"/>
      <c r="D347" s="17"/>
      <c r="E347" s="17"/>
      <c r="F347" s="17"/>
      <c r="G347" s="17"/>
      <c r="H347" s="13">
        <v>0</v>
      </c>
      <c r="I347" s="13">
        <v>0</v>
      </c>
    </row>
    <row r="348" spans="1:9">
      <c r="A348" s="30">
        <v>43556</v>
      </c>
      <c r="B348" s="32">
        <v>1.914774768189349</v>
      </c>
      <c r="C348" s="37"/>
      <c r="D348" s="17"/>
      <c r="E348" s="17"/>
      <c r="F348" s="17"/>
      <c r="G348" s="17"/>
      <c r="H348" s="13">
        <v>0</v>
      </c>
      <c r="I348" s="13">
        <v>0</v>
      </c>
    </row>
    <row r="349" spans="1:9">
      <c r="A349" s="30">
        <v>43586</v>
      </c>
      <c r="B349" s="32">
        <v>1.9278408698346465</v>
      </c>
      <c r="C349" s="37"/>
      <c r="D349" s="17"/>
      <c r="E349" s="17"/>
      <c r="F349" s="17"/>
      <c r="G349" s="17"/>
      <c r="H349" s="13">
        <v>0</v>
      </c>
      <c r="I349" s="13">
        <v>0</v>
      </c>
    </row>
    <row r="350" spans="1:9">
      <c r="A350" s="30">
        <v>43617</v>
      </c>
      <c r="B350" s="32">
        <v>1.9498681557146247</v>
      </c>
      <c r="C350" s="37"/>
      <c r="D350" s="17"/>
      <c r="E350" s="17"/>
      <c r="F350" s="17"/>
      <c r="G350" s="17"/>
      <c r="H350" s="13">
        <v>0</v>
      </c>
      <c r="I350" s="13">
        <v>0</v>
      </c>
    </row>
    <row r="351" spans="1:9">
      <c r="A351" s="30">
        <v>43647</v>
      </c>
      <c r="B351" s="32">
        <v>2.0022401154099239</v>
      </c>
      <c r="C351" s="37"/>
      <c r="D351" s="17"/>
      <c r="E351" s="17"/>
      <c r="F351" s="17"/>
      <c r="G351" s="17"/>
      <c r="H351" s="13">
        <v>0</v>
      </c>
      <c r="I351" s="13">
        <v>0</v>
      </c>
    </row>
    <row r="352" spans="1:9">
      <c r="A352" s="30">
        <v>43678</v>
      </c>
      <c r="B352" s="32">
        <v>2.0635191561814983</v>
      </c>
      <c r="C352" s="37"/>
      <c r="D352" s="17"/>
      <c r="E352" s="17"/>
      <c r="F352" s="17"/>
      <c r="G352" s="17"/>
      <c r="H352" s="13">
        <v>0</v>
      </c>
      <c r="I352" s="13">
        <v>0</v>
      </c>
    </row>
    <row r="353" spans="1:9">
      <c r="A353" s="30">
        <v>43709</v>
      </c>
      <c r="B353" s="32">
        <v>1.985516657800825</v>
      </c>
      <c r="C353" s="37"/>
      <c r="D353" s="17"/>
      <c r="E353" s="17"/>
      <c r="F353" s="17"/>
      <c r="G353" s="17"/>
      <c r="H353" s="13">
        <v>0</v>
      </c>
      <c r="I353" s="13">
        <v>0</v>
      </c>
    </row>
    <row r="354" spans="1:9">
      <c r="A354" s="30">
        <v>43739</v>
      </c>
      <c r="B354" s="32">
        <v>1.9685686252594141</v>
      </c>
      <c r="C354" s="37"/>
      <c r="D354" s="17"/>
      <c r="E354" s="17"/>
      <c r="F354" s="17"/>
      <c r="G354" s="17"/>
      <c r="H354" s="13">
        <v>0</v>
      </c>
      <c r="I354" s="13">
        <v>0</v>
      </c>
    </row>
    <row r="355" spans="1:9">
      <c r="A355" s="30">
        <v>43770</v>
      </c>
      <c r="B355" s="32">
        <v>1.8480922291414477</v>
      </c>
      <c r="C355" s="37"/>
      <c r="D355" s="17"/>
      <c r="E355" s="17"/>
      <c r="F355" s="17"/>
      <c r="G355" s="17"/>
      <c r="H355" s="13">
        <v>0</v>
      </c>
      <c r="I355" s="13">
        <v>0</v>
      </c>
    </row>
    <row r="356" spans="1:9">
      <c r="A356" s="30">
        <v>43800</v>
      </c>
      <c r="B356" s="32">
        <v>1.8388042685507759</v>
      </c>
      <c r="C356" s="32"/>
      <c r="D356" s="32"/>
      <c r="E356" s="32"/>
      <c r="F356" s="32"/>
      <c r="G356" s="32"/>
      <c r="H356" s="13">
        <v>0</v>
      </c>
      <c r="I356" s="13">
        <v>0</v>
      </c>
    </row>
    <row r="357" spans="1:9">
      <c r="A357" s="30">
        <v>43831</v>
      </c>
      <c r="B357" s="32">
        <v>1.8537127775819502</v>
      </c>
      <c r="C357" s="32"/>
      <c r="D357" s="32"/>
      <c r="E357" s="32"/>
      <c r="F357" s="32"/>
      <c r="G357" s="32"/>
      <c r="H357" s="13">
        <v>0</v>
      </c>
      <c r="I357" s="13">
        <v>0</v>
      </c>
    </row>
    <row r="358" spans="1:9">
      <c r="A358" s="30">
        <v>43862</v>
      </c>
      <c r="B358" s="32">
        <v>1.6020343650729332</v>
      </c>
      <c r="C358" s="32"/>
      <c r="D358" s="32"/>
      <c r="E358" s="32"/>
      <c r="F358" s="32"/>
      <c r="G358" s="32"/>
      <c r="H358" s="13">
        <v>0</v>
      </c>
      <c r="I358" s="13">
        <v>0</v>
      </c>
    </row>
    <row r="359" spans="1:9">
      <c r="A359" s="30">
        <v>43891</v>
      </c>
      <c r="B359" s="32">
        <v>1.6230987715456862</v>
      </c>
      <c r="C359" s="32"/>
      <c r="D359" s="32"/>
      <c r="E359" s="32"/>
      <c r="F359" s="32"/>
      <c r="G359" s="32"/>
      <c r="H359" s="13">
        <v>0</v>
      </c>
      <c r="I359" s="13">
        <v>0</v>
      </c>
    </row>
    <row r="360" spans="1:9">
      <c r="A360" s="30">
        <v>43922</v>
      </c>
      <c r="B360" s="32">
        <v>1.5078625368958443</v>
      </c>
      <c r="C360" s="32"/>
      <c r="D360" s="32"/>
      <c r="E360" s="32"/>
      <c r="F360" s="32"/>
      <c r="G360" s="32"/>
      <c r="H360" s="13">
        <v>0</v>
      </c>
      <c r="I360" s="13">
        <v>0</v>
      </c>
    </row>
    <row r="361" spans="1:9">
      <c r="A361" s="30">
        <v>43952</v>
      </c>
      <c r="B361" s="32">
        <v>1.4889779779989203</v>
      </c>
      <c r="C361" s="32"/>
      <c r="D361" s="32"/>
      <c r="E361" s="32"/>
      <c r="F361" s="32"/>
      <c r="G361" s="32"/>
      <c r="H361" s="13">
        <v>0</v>
      </c>
      <c r="I361" s="13">
        <v>0</v>
      </c>
    </row>
    <row r="362" spans="1:9">
      <c r="A362" s="30">
        <v>43983</v>
      </c>
      <c r="B362" s="18">
        <v>1.319392205447883</v>
      </c>
      <c r="H362" s="13">
        <v>0</v>
      </c>
      <c r="I362" s="13">
        <v>0</v>
      </c>
    </row>
    <row r="363" spans="1:9">
      <c r="A363" s="30">
        <v>44013</v>
      </c>
      <c r="B363" s="18">
        <v>1.2790294816167578</v>
      </c>
      <c r="H363" s="13">
        <v>0</v>
      </c>
      <c r="I363" s="13">
        <v>0</v>
      </c>
    </row>
    <row r="364" spans="1:9">
      <c r="A364" s="30">
        <v>44044</v>
      </c>
      <c r="B364" s="18">
        <v>1.1321410748816139</v>
      </c>
      <c r="H364" s="13">
        <v>0</v>
      </c>
      <c r="I364" s="13">
        <v>0</v>
      </c>
    </row>
    <row r="365" spans="1:9">
      <c r="A365" s="30">
        <v>44075</v>
      </c>
      <c r="B365" s="18">
        <v>1.0540281195368433</v>
      </c>
      <c r="H365" s="13">
        <v>0</v>
      </c>
      <c r="I365" s="13">
        <v>0</v>
      </c>
    </row>
    <row r="366" spans="1:9">
      <c r="A366" s="30">
        <v>44105</v>
      </c>
      <c r="B366" s="18">
        <v>0.92734652590189193</v>
      </c>
      <c r="H366" s="13">
        <v>0</v>
      </c>
      <c r="I366" s="13">
        <v>0</v>
      </c>
    </row>
    <row r="367" spans="1:9">
      <c r="A367" s="30">
        <v>44136</v>
      </c>
      <c r="B367" s="18">
        <v>0.91808295786760663</v>
      </c>
      <c r="H367" s="13">
        <v>0</v>
      </c>
      <c r="I367" s="13">
        <v>0</v>
      </c>
    </row>
    <row r="368" spans="1:9">
      <c r="A368" s="30">
        <v>44166</v>
      </c>
      <c r="B368" s="38">
        <v>0.79780383517410336</v>
      </c>
      <c r="C368" s="32"/>
      <c r="D368" s="32"/>
      <c r="E368" s="32"/>
      <c r="F368" s="32"/>
      <c r="G368" s="32"/>
      <c r="H368" s="13">
        <v>0</v>
      </c>
      <c r="I368" s="13">
        <v>0</v>
      </c>
    </row>
    <row r="369" spans="1:9">
      <c r="A369" s="30">
        <v>44197</v>
      </c>
      <c r="B369" s="17">
        <v>0.75322508375511743</v>
      </c>
      <c r="C369" s="32"/>
      <c r="D369" s="32"/>
      <c r="E369" s="32"/>
      <c r="F369" s="32"/>
      <c r="G369" s="32"/>
      <c r="H369" s="13">
        <v>0</v>
      </c>
      <c r="I369" s="13">
        <v>0</v>
      </c>
    </row>
    <row r="370" spans="1:9">
      <c r="A370" s="30">
        <v>44228</v>
      </c>
      <c r="B370" s="17">
        <v>0.72523699632863259</v>
      </c>
      <c r="C370" s="32"/>
      <c r="D370" s="32"/>
      <c r="E370" s="32"/>
      <c r="F370" s="32"/>
      <c r="G370" s="32"/>
      <c r="H370" s="13">
        <v>0</v>
      </c>
      <c r="I370" s="13">
        <v>0</v>
      </c>
    </row>
    <row r="371" spans="1:9">
      <c r="A371" s="30">
        <v>44256</v>
      </c>
      <c r="B371" s="17">
        <v>0.78307643929353077</v>
      </c>
      <c r="C371" s="32"/>
      <c r="D371" s="32"/>
      <c r="E371" s="32"/>
      <c r="F371" s="32"/>
      <c r="G371" s="32"/>
      <c r="H371" s="13">
        <v>0</v>
      </c>
      <c r="I371" s="13">
        <v>0</v>
      </c>
    </row>
    <row r="372" spans="1:9">
      <c r="A372" s="30">
        <v>44287</v>
      </c>
      <c r="B372" s="17">
        <v>0.88434680564975099</v>
      </c>
      <c r="C372" s="32"/>
      <c r="D372" s="32"/>
      <c r="E372" s="32"/>
      <c r="F372" s="32"/>
      <c r="G372" s="32"/>
      <c r="H372" s="13">
        <v>0</v>
      </c>
      <c r="I372" s="13">
        <v>0</v>
      </c>
    </row>
    <row r="373" spans="1:9">
      <c r="A373" s="30">
        <v>44317</v>
      </c>
      <c r="B373" s="17">
        <v>0.88305026624862781</v>
      </c>
      <c r="C373" s="32"/>
      <c r="D373" s="32"/>
      <c r="E373" s="32"/>
      <c r="F373" s="32"/>
      <c r="G373" s="32"/>
      <c r="H373" s="13">
        <v>0</v>
      </c>
      <c r="I373" s="13">
        <v>0</v>
      </c>
    </row>
    <row r="374" spans="1:9">
      <c r="A374" s="30">
        <v>44348</v>
      </c>
      <c r="B374" s="17">
        <v>1.0500851899517287</v>
      </c>
      <c r="C374" s="17"/>
      <c r="D374" s="17"/>
      <c r="E374" s="17"/>
      <c r="F374" s="17"/>
      <c r="G374" s="17"/>
      <c r="H374" s="13">
        <v>0</v>
      </c>
      <c r="I374" s="13">
        <v>0</v>
      </c>
    </row>
    <row r="375" spans="1:9">
      <c r="A375" s="30">
        <v>44378</v>
      </c>
      <c r="B375" s="32">
        <v>1.2468292799970393</v>
      </c>
      <c r="C375" s="32"/>
      <c r="D375" s="32"/>
      <c r="E375" s="32"/>
      <c r="F375" s="32"/>
      <c r="G375" s="32"/>
      <c r="H375" s="13">
        <v>0</v>
      </c>
      <c r="I375" s="13">
        <v>0</v>
      </c>
    </row>
    <row r="376" spans="1:9">
      <c r="A376" s="30">
        <v>44409</v>
      </c>
      <c r="B376" s="32">
        <v>1.3934701573197907</v>
      </c>
      <c r="C376" s="32"/>
      <c r="D376" s="32"/>
      <c r="E376" s="32"/>
      <c r="F376" s="32"/>
      <c r="G376" s="32"/>
      <c r="H376" s="13">
        <v>0</v>
      </c>
      <c r="I376" s="13">
        <v>0</v>
      </c>
    </row>
    <row r="377" spans="1:9">
      <c r="A377" s="30">
        <v>44440</v>
      </c>
      <c r="B377" s="32">
        <v>1.481766422170109</v>
      </c>
      <c r="C377" s="32"/>
      <c r="D377" s="32"/>
      <c r="E377" s="32"/>
      <c r="F377" s="32"/>
      <c r="G377" s="32"/>
      <c r="H377" s="13">
        <v>0</v>
      </c>
      <c r="I377" s="13">
        <v>0</v>
      </c>
    </row>
    <row r="378" spans="1:9">
      <c r="A378" s="30">
        <v>44470</v>
      </c>
      <c r="B378" s="32">
        <v>1.6355225507517661</v>
      </c>
      <c r="C378" s="32"/>
      <c r="D378" s="32"/>
      <c r="E378" s="32"/>
      <c r="F378" s="32"/>
      <c r="G378" s="32"/>
      <c r="H378" s="13">
        <v>0</v>
      </c>
      <c r="I378" s="13">
        <v>0</v>
      </c>
    </row>
    <row r="379" spans="1:9">
      <c r="A379" s="30">
        <v>44501</v>
      </c>
      <c r="B379" s="32">
        <v>1.659343780105025</v>
      </c>
      <c r="C379" s="32"/>
      <c r="D379" s="32"/>
      <c r="E379" s="39"/>
      <c r="F379" s="32"/>
      <c r="G379" s="32"/>
      <c r="H379" s="13">
        <v>0</v>
      </c>
      <c r="I379" s="13">
        <v>0</v>
      </c>
    </row>
    <row r="380" spans="1:9">
      <c r="A380" s="30">
        <v>44531</v>
      </c>
      <c r="B380" s="32">
        <v>1.8720903544743899</v>
      </c>
      <c r="C380" s="32"/>
      <c r="D380" s="32"/>
      <c r="E380" s="39"/>
      <c r="F380" s="32"/>
      <c r="G380" s="32"/>
      <c r="H380" s="13">
        <v>0</v>
      </c>
      <c r="I380" s="13">
        <v>0</v>
      </c>
    </row>
    <row r="381" spans="1:9">
      <c r="A381" s="30">
        <v>44562</v>
      </c>
      <c r="B381" s="32">
        <v>1.9530658902140146</v>
      </c>
      <c r="C381" s="32"/>
      <c r="D381" s="32"/>
      <c r="E381" s="39"/>
      <c r="F381" s="32"/>
      <c r="G381" s="32"/>
      <c r="H381" s="13">
        <v>0</v>
      </c>
      <c r="I381" s="13">
        <v>0</v>
      </c>
    </row>
    <row r="382" spans="1:9">
      <c r="A382" s="30">
        <v>44593</v>
      </c>
      <c r="B382" s="32">
        <v>2.008262814154731</v>
      </c>
      <c r="C382" s="32"/>
      <c r="D382" s="32"/>
      <c r="E382" s="39"/>
      <c r="F382" s="32"/>
      <c r="G382" s="32"/>
      <c r="H382" s="13">
        <v>0</v>
      </c>
      <c r="I382" s="13">
        <v>0</v>
      </c>
    </row>
    <row r="383" spans="1:9">
      <c r="A383" s="30">
        <v>44621</v>
      </c>
      <c r="B383" s="32">
        <v>2.1875509473963928</v>
      </c>
      <c r="C383" s="32"/>
      <c r="D383" s="32"/>
      <c r="E383" s="39"/>
      <c r="F383" s="32"/>
      <c r="G383" s="32"/>
      <c r="H383" s="13">
        <v>0</v>
      </c>
      <c r="I383" s="13">
        <v>0</v>
      </c>
    </row>
    <row r="384" spans="1:9">
      <c r="A384" s="30">
        <v>44652</v>
      </c>
      <c r="B384" s="32">
        <v>2.1995720506645897</v>
      </c>
      <c r="C384" s="32"/>
      <c r="D384" s="32"/>
      <c r="E384" s="39"/>
      <c r="F384" s="32"/>
      <c r="G384" s="32"/>
      <c r="H384" s="13">
        <v>0</v>
      </c>
      <c r="I384" s="13">
        <v>0</v>
      </c>
    </row>
    <row r="385" spans="1:9">
      <c r="A385" s="30">
        <v>44682</v>
      </c>
      <c r="B385" s="32">
        <v>2.2545526953758896</v>
      </c>
      <c r="C385" s="32"/>
      <c r="D385" s="32"/>
      <c r="E385" s="39"/>
      <c r="F385" s="32"/>
      <c r="G385" s="32"/>
      <c r="H385" s="13">
        <v>0</v>
      </c>
      <c r="I385" s="13">
        <v>0</v>
      </c>
    </row>
    <row r="386" spans="1:9">
      <c r="A386" s="30">
        <v>44713</v>
      </c>
      <c r="B386" s="32">
        <v>2.238719856116163</v>
      </c>
      <c r="C386" s="32"/>
      <c r="D386" s="32"/>
      <c r="E386" s="32"/>
      <c r="F386" s="32"/>
      <c r="G386" s="32"/>
      <c r="H386" s="13">
        <v>0</v>
      </c>
      <c r="I386" s="13">
        <v>0</v>
      </c>
    </row>
    <row r="387" spans="1:9">
      <c r="A387" s="30">
        <v>44743</v>
      </c>
      <c r="B387" s="32">
        <v>2.0666780056452576</v>
      </c>
      <c r="C387" s="32"/>
      <c r="D387" s="32"/>
      <c r="E387" s="32"/>
      <c r="F387" s="32"/>
      <c r="G387" s="32"/>
      <c r="H387" s="13">
        <v>0</v>
      </c>
      <c r="I387" s="13">
        <v>0</v>
      </c>
    </row>
    <row r="388" spans="1:9">
      <c r="A388" s="30">
        <v>44774</v>
      </c>
      <c r="B388" s="32">
        <v>2.0780389372178081</v>
      </c>
      <c r="C388" s="32"/>
      <c r="D388" s="32"/>
      <c r="E388" s="32"/>
      <c r="F388" s="32"/>
      <c r="G388" s="32"/>
      <c r="H388" s="13">
        <v>0</v>
      </c>
      <c r="I388" s="13">
        <v>0</v>
      </c>
    </row>
    <row r="389" spans="1:9">
      <c r="A389" s="30">
        <v>44805</v>
      </c>
      <c r="B389" s="32">
        <v>2.0738105000337366</v>
      </c>
      <c r="C389" s="32"/>
      <c r="D389" s="32"/>
      <c r="E389" s="32"/>
      <c r="F389" s="32"/>
      <c r="G389" s="32"/>
      <c r="H389" s="13">
        <v>0</v>
      </c>
      <c r="I389" s="13">
        <v>0</v>
      </c>
    </row>
    <row r="390" spans="1:9">
      <c r="A390" s="30">
        <v>44835</v>
      </c>
      <c r="B390" s="32">
        <v>1.9241991941159837</v>
      </c>
      <c r="C390" s="32"/>
      <c r="D390" s="32"/>
      <c r="E390" s="32"/>
      <c r="F390" s="32"/>
      <c r="G390" s="32"/>
      <c r="H390" s="13">
        <v>0</v>
      </c>
      <c r="I390" s="13">
        <v>0</v>
      </c>
    </row>
    <row r="391" spans="1:9">
      <c r="A391" s="30">
        <v>44866</v>
      </c>
      <c r="B391" s="32">
        <v>1.868064424576297</v>
      </c>
      <c r="C391" s="32"/>
      <c r="D391" s="32"/>
      <c r="E391" s="32"/>
      <c r="F391" s="32"/>
      <c r="G391" s="32"/>
      <c r="H391" s="13">
        <v>0</v>
      </c>
      <c r="I391" s="13">
        <v>0</v>
      </c>
    </row>
    <row r="392" spans="1:9">
      <c r="A392" s="30">
        <v>44896</v>
      </c>
      <c r="B392" s="32">
        <v>1.6698450674259129</v>
      </c>
      <c r="C392" s="32"/>
      <c r="D392" s="32"/>
      <c r="E392" s="32"/>
      <c r="F392" s="32"/>
      <c r="G392" s="32"/>
      <c r="H392" s="13">
        <v>0</v>
      </c>
      <c r="I392" s="13">
        <v>0</v>
      </c>
    </row>
    <row r="393" spans="1:9">
      <c r="A393" s="30">
        <v>44927</v>
      </c>
      <c r="B393" s="32">
        <v>1.6251333988943764</v>
      </c>
      <c r="C393" s="32"/>
      <c r="D393" s="32"/>
      <c r="E393" s="32"/>
      <c r="F393" s="32"/>
      <c r="G393" s="22"/>
      <c r="H393" s="13">
        <v>0</v>
      </c>
      <c r="I393" s="13">
        <v>0</v>
      </c>
    </row>
    <row r="394" spans="1:9">
      <c r="A394" s="30">
        <v>44958</v>
      </c>
      <c r="B394" s="32">
        <v>1.5543697824871872</v>
      </c>
      <c r="C394" s="32"/>
      <c r="D394" s="32"/>
      <c r="E394" s="32"/>
      <c r="F394" s="32"/>
      <c r="G394" s="22"/>
      <c r="H394" s="13">
        <v>0</v>
      </c>
      <c r="I394" s="13">
        <v>0</v>
      </c>
    </row>
    <row r="395" spans="1:9">
      <c r="A395" s="30">
        <v>44986</v>
      </c>
      <c r="B395" s="32">
        <v>1.44439128029285</v>
      </c>
      <c r="C395" s="32"/>
      <c r="D395" s="32"/>
      <c r="E395" s="32"/>
      <c r="F395" s="32"/>
      <c r="G395" s="22"/>
      <c r="H395" s="13">
        <v>0</v>
      </c>
      <c r="I395" s="13">
        <v>0</v>
      </c>
    </row>
    <row r="396" spans="1:9">
      <c r="A396" s="30">
        <v>45017</v>
      </c>
      <c r="B396" s="32">
        <v>1.32642087102676</v>
      </c>
      <c r="C396" s="32"/>
      <c r="D396" s="32"/>
      <c r="E396" s="32"/>
      <c r="F396" s="32"/>
      <c r="G396" s="22"/>
      <c r="H396" s="13">
        <v>0</v>
      </c>
      <c r="I396" s="13">
        <v>0</v>
      </c>
    </row>
    <row r="397" spans="1:9">
      <c r="A397" s="30">
        <v>45047</v>
      </c>
      <c r="B397" s="32">
        <v>1.21427762428494</v>
      </c>
      <c r="C397" s="32"/>
      <c r="D397" s="32"/>
      <c r="E397" s="32"/>
      <c r="F397" s="32"/>
      <c r="G397" s="22"/>
      <c r="H397" s="13">
        <v>0</v>
      </c>
      <c r="I397" s="13">
        <v>0</v>
      </c>
    </row>
    <row r="398" spans="1:9">
      <c r="A398" s="30">
        <v>45078</v>
      </c>
      <c r="B398" s="32">
        <v>1.09915701449007</v>
      </c>
      <c r="C398" s="32"/>
      <c r="D398" s="32"/>
      <c r="E398" s="32"/>
      <c r="F398" s="32"/>
      <c r="G398" s="22"/>
      <c r="H398" s="13">
        <v>0</v>
      </c>
      <c r="I398" s="13">
        <v>0</v>
      </c>
    </row>
    <row r="399" spans="1:9">
      <c r="A399" s="30">
        <v>45108</v>
      </c>
      <c r="B399" s="32">
        <v>1.03121061346767</v>
      </c>
      <c r="C399" s="32"/>
      <c r="D399" s="32"/>
      <c r="E399" s="32"/>
      <c r="F399" s="32"/>
      <c r="G399" s="22"/>
      <c r="H399" s="13">
        <v>0</v>
      </c>
      <c r="I399" s="13">
        <v>0</v>
      </c>
    </row>
    <row r="400" spans="1:9">
      <c r="A400" s="30">
        <v>45139</v>
      </c>
      <c r="B400" s="32">
        <v>0.91257841496118297</v>
      </c>
      <c r="C400" s="32"/>
      <c r="D400" s="32"/>
      <c r="E400" s="32"/>
      <c r="F400" s="32"/>
      <c r="G400" s="22"/>
      <c r="H400" s="13">
        <v>0</v>
      </c>
      <c r="I400" s="13">
        <v>0</v>
      </c>
    </row>
    <row r="401" spans="1:15">
      <c r="A401" s="30">
        <v>45170</v>
      </c>
      <c r="B401" s="32">
        <v>0.81811180934500094</v>
      </c>
      <c r="C401" s="32"/>
      <c r="D401" s="32"/>
      <c r="E401" s="32"/>
      <c r="F401" s="32"/>
      <c r="G401" s="22"/>
      <c r="H401" s="13">
        <v>0</v>
      </c>
      <c r="I401" s="13">
        <v>0</v>
      </c>
    </row>
    <row r="402" spans="1:15">
      <c r="A402" s="30">
        <v>45200</v>
      </c>
      <c r="B402" s="32">
        <v>0.77814911806087605</v>
      </c>
      <c r="C402" s="32"/>
      <c r="D402" s="32"/>
      <c r="E402" s="32"/>
      <c r="F402" s="32"/>
      <c r="G402" s="22"/>
      <c r="H402" s="13">
        <v>0</v>
      </c>
      <c r="I402" s="13">
        <v>0</v>
      </c>
    </row>
    <row r="403" spans="1:15">
      <c r="A403" s="30">
        <v>45231</v>
      </c>
      <c r="B403" s="32">
        <v>0.76617488914978693</v>
      </c>
      <c r="C403" s="32"/>
      <c r="D403" s="32"/>
      <c r="E403" s="32"/>
      <c r="F403" s="32"/>
      <c r="G403" s="22"/>
      <c r="H403" s="13">
        <v>0</v>
      </c>
      <c r="I403" s="13">
        <v>0</v>
      </c>
    </row>
    <row r="404" spans="1:15">
      <c r="A404" s="30">
        <v>45261</v>
      </c>
      <c r="B404" s="32">
        <v>0.82247271899308394</v>
      </c>
      <c r="C404" s="32"/>
      <c r="D404" s="32"/>
      <c r="E404" s="32"/>
      <c r="F404" s="32"/>
      <c r="G404" s="22"/>
      <c r="H404" s="13">
        <v>0</v>
      </c>
      <c r="I404" s="13">
        <v>0</v>
      </c>
    </row>
    <row r="405" spans="1:15">
      <c r="A405" s="30">
        <v>45292</v>
      </c>
      <c r="B405" s="32">
        <v>0.79802369149170294</v>
      </c>
      <c r="C405" s="32"/>
      <c r="D405" s="32"/>
      <c r="E405" s="32"/>
      <c r="F405" s="32"/>
      <c r="G405" s="32"/>
      <c r="H405" s="13">
        <v>0</v>
      </c>
      <c r="I405" s="13">
        <v>0</v>
      </c>
    </row>
    <row r="406" spans="1:15">
      <c r="A406" s="30">
        <v>45323</v>
      </c>
      <c r="B406" s="32">
        <v>0.739578701493941</v>
      </c>
      <c r="C406" s="32"/>
      <c r="D406" s="32"/>
      <c r="E406" s="32"/>
      <c r="F406" s="32"/>
      <c r="G406" s="32"/>
      <c r="H406" s="13">
        <v>0</v>
      </c>
      <c r="I406" s="13">
        <v>0</v>
      </c>
    </row>
    <row r="407" spans="1:15">
      <c r="A407" s="30">
        <v>45352</v>
      </c>
      <c r="B407" s="32">
        <v>0.69834164888802097</v>
      </c>
      <c r="C407" s="32"/>
      <c r="D407" s="32"/>
      <c r="E407" s="32"/>
      <c r="F407" s="32"/>
      <c r="G407" s="32"/>
      <c r="H407" s="13">
        <v>0</v>
      </c>
      <c r="I407" s="13">
        <v>0</v>
      </c>
    </row>
    <row r="408" spans="1:15">
      <c r="A408" s="30">
        <v>45383</v>
      </c>
      <c r="B408" s="32">
        <v>0.64717676497218901</v>
      </c>
      <c r="C408" s="32"/>
      <c r="D408" s="32"/>
      <c r="E408" s="32"/>
      <c r="F408" s="32"/>
      <c r="G408" s="32"/>
      <c r="H408" s="13">
        <v>0</v>
      </c>
      <c r="I408" s="13">
        <v>0</v>
      </c>
    </row>
    <row r="409" spans="1:15">
      <c r="A409" s="30">
        <v>45413</v>
      </c>
      <c r="B409" s="32">
        <v>0.66195492038543902</v>
      </c>
      <c r="C409" s="32"/>
      <c r="D409" s="32"/>
      <c r="E409" s="32"/>
      <c r="F409" s="32"/>
      <c r="G409" s="32"/>
      <c r="H409" s="13">
        <v>0</v>
      </c>
      <c r="I409" s="13">
        <v>0</v>
      </c>
    </row>
    <row r="410" spans="1:15">
      <c r="A410" s="30">
        <v>45444</v>
      </c>
      <c r="B410" s="32">
        <v>0.69075878778173294</v>
      </c>
      <c r="C410" s="32"/>
      <c r="D410" s="32">
        <v>0.69075878778173294</v>
      </c>
      <c r="E410" s="32"/>
      <c r="F410" s="32">
        <v>0.69075878778173294</v>
      </c>
      <c r="G410" s="32"/>
      <c r="H410" s="13">
        <v>0</v>
      </c>
      <c r="I410" s="13">
        <v>0</v>
      </c>
    </row>
    <row r="411" spans="1:15" ht="15.75">
      <c r="A411" s="30">
        <v>45474</v>
      </c>
      <c r="B411" s="32"/>
      <c r="C411" s="32"/>
      <c r="D411" s="32">
        <v>0.70310717177884008</v>
      </c>
      <c r="E411" s="32"/>
      <c r="F411" s="32">
        <v>0.686837254050083</v>
      </c>
      <c r="G411" s="32"/>
      <c r="H411" s="13">
        <v>1000</v>
      </c>
      <c r="I411" s="13">
        <v>-1000</v>
      </c>
      <c r="O411" s="4" t="s">
        <v>34</v>
      </c>
    </row>
    <row r="412" spans="1:15">
      <c r="A412" s="30">
        <v>45505</v>
      </c>
      <c r="B412" s="32"/>
      <c r="C412" s="32"/>
      <c r="D412" s="32">
        <v>0.71545555577594733</v>
      </c>
      <c r="E412" s="32"/>
      <c r="F412" s="32">
        <v>0.68291572031843306</v>
      </c>
      <c r="G412" s="32"/>
      <c r="H412" s="13">
        <v>1000</v>
      </c>
      <c r="I412" s="13">
        <v>-1000</v>
      </c>
    </row>
    <row r="413" spans="1:15">
      <c r="A413" s="30">
        <v>45536</v>
      </c>
      <c r="B413" s="32"/>
      <c r="C413" s="32"/>
      <c r="D413" s="32">
        <v>0.74015232377016182</v>
      </c>
      <c r="E413" s="32"/>
      <c r="F413" s="32">
        <v>0.67507265285513296</v>
      </c>
      <c r="G413" s="32"/>
      <c r="H413" s="13">
        <v>1000</v>
      </c>
      <c r="I413" s="13">
        <v>-1000</v>
      </c>
    </row>
    <row r="414" spans="1:15">
      <c r="A414" s="30">
        <v>45566</v>
      </c>
      <c r="B414" s="32"/>
      <c r="C414" s="32"/>
      <c r="D414" s="32">
        <v>0.67106726559077445</v>
      </c>
      <c r="E414" s="32"/>
      <c r="F414" s="32">
        <v>0.58999265234170306</v>
      </c>
      <c r="G414" s="32"/>
      <c r="H414" s="13">
        <v>1000</v>
      </c>
      <c r="I414" s="13">
        <v>-1000</v>
      </c>
    </row>
    <row r="415" spans="1:15">
      <c r="A415" s="30">
        <v>45597</v>
      </c>
      <c r="B415" s="32"/>
      <c r="C415" s="32"/>
      <c r="D415" s="32">
        <v>0.60198220741138719</v>
      </c>
      <c r="E415" s="32"/>
      <c r="F415" s="32">
        <v>0.50491265182827305</v>
      </c>
      <c r="G415" s="32"/>
      <c r="H415" s="13">
        <v>1000</v>
      </c>
      <c r="I415" s="13">
        <v>-1000</v>
      </c>
    </row>
    <row r="416" spans="1:15">
      <c r="A416" s="30">
        <v>45627</v>
      </c>
      <c r="B416" s="32"/>
      <c r="C416" s="32"/>
      <c r="D416" s="32">
        <v>0.46381209105261278</v>
      </c>
      <c r="E416" s="32"/>
      <c r="F416" s="32">
        <v>0.33475265080141303</v>
      </c>
      <c r="G416" s="32"/>
      <c r="H416" s="13">
        <v>1000</v>
      </c>
      <c r="I416" s="13">
        <v>-1000</v>
      </c>
    </row>
    <row r="417" spans="1:9">
      <c r="A417" s="30">
        <v>45658</v>
      </c>
      <c r="B417" s="32"/>
      <c r="C417" s="32"/>
      <c r="D417" s="32">
        <v>0.330012222908038</v>
      </c>
      <c r="E417" s="32"/>
      <c r="F417" s="32">
        <v>0.17751178838593634</v>
      </c>
      <c r="G417" s="32"/>
      <c r="H417" s="13">
        <v>1000</v>
      </c>
      <c r="I417" s="13">
        <v>-1000</v>
      </c>
    </row>
    <row r="418" spans="1:9">
      <c r="A418" s="30">
        <v>45689</v>
      </c>
      <c r="B418" s="32"/>
      <c r="C418" s="32"/>
      <c r="D418" s="32">
        <v>0.19621235476346316</v>
      </c>
      <c r="E418" s="32"/>
      <c r="F418" s="32">
        <v>2.0270925970459597E-2</v>
      </c>
      <c r="G418" s="32"/>
      <c r="H418" s="13">
        <v>1000</v>
      </c>
      <c r="I418" s="13">
        <v>-1000</v>
      </c>
    </row>
    <row r="419" spans="1:9">
      <c r="A419" s="30">
        <v>45717</v>
      </c>
      <c r="B419" s="32"/>
      <c r="C419" s="32"/>
      <c r="D419" s="32">
        <v>-7.1387381525686577E-2</v>
      </c>
      <c r="E419" s="32"/>
      <c r="F419" s="32">
        <v>-0.29421079886049389</v>
      </c>
      <c r="G419" s="32"/>
      <c r="H419" s="13">
        <v>1000</v>
      </c>
      <c r="I419" s="13">
        <v>-1000</v>
      </c>
    </row>
    <row r="420" spans="1:9">
      <c r="A420" s="30">
        <v>45748</v>
      </c>
      <c r="B420" s="32"/>
      <c r="C420" s="32"/>
      <c r="D420" s="32">
        <v>-0.15305444828931097</v>
      </c>
      <c r="E420" s="32"/>
      <c r="F420" s="32">
        <v>-0.4071342955034562</v>
      </c>
      <c r="G420" s="32"/>
      <c r="H420" s="13">
        <v>1000</v>
      </c>
      <c r="I420" s="13">
        <v>-1000</v>
      </c>
    </row>
    <row r="421" spans="1:9">
      <c r="A421" s="30">
        <v>45778</v>
      </c>
      <c r="B421" s="32"/>
      <c r="C421" s="32"/>
      <c r="D421" s="32">
        <v>-0.23472151505293537</v>
      </c>
      <c r="E421" s="32"/>
      <c r="F421" s="32">
        <v>-0.52005779214641834</v>
      </c>
      <c r="G421" s="32"/>
      <c r="H421" s="13">
        <v>1000</v>
      </c>
      <c r="I421" s="13">
        <v>-1000</v>
      </c>
    </row>
    <row r="422" spans="1:9">
      <c r="A422" s="30">
        <v>45809</v>
      </c>
      <c r="B422" s="32"/>
      <c r="C422" s="32"/>
      <c r="D422" s="32">
        <v>-0.39805564858018422</v>
      </c>
      <c r="E422" s="32"/>
      <c r="F422" s="32">
        <v>-0.74590478543234295</v>
      </c>
      <c r="G422" s="32"/>
      <c r="H422" s="13">
        <v>1000</v>
      </c>
      <c r="I422" s="13">
        <v>-1000</v>
      </c>
    </row>
    <row r="423" spans="1:9">
      <c r="A423" s="30">
        <v>45839</v>
      </c>
      <c r="B423" s="32"/>
      <c r="C423" s="32"/>
      <c r="D423" s="32">
        <v>-0.45579267536030799</v>
      </c>
      <c r="E423" s="32"/>
      <c r="F423" s="32">
        <v>-0.82175901639146698</v>
      </c>
      <c r="G423" s="32"/>
      <c r="H423" s="13">
        <v>1000</v>
      </c>
      <c r="I423" s="13">
        <v>-1000</v>
      </c>
    </row>
    <row r="424" spans="1:9">
      <c r="A424" s="30">
        <v>45870</v>
      </c>
      <c r="B424" s="32"/>
      <c r="C424" s="32"/>
      <c r="D424" s="32">
        <v>-0.5135297021404317</v>
      </c>
      <c r="E424" s="32"/>
      <c r="F424" s="32">
        <v>-0.897613247350591</v>
      </c>
      <c r="G424" s="32"/>
      <c r="H424" s="13">
        <v>1000</v>
      </c>
      <c r="I424" s="13">
        <v>-1000</v>
      </c>
    </row>
    <row r="425" spans="1:9">
      <c r="A425" s="30">
        <v>45901</v>
      </c>
      <c r="B425" s="32"/>
      <c r="C425" s="32"/>
      <c r="D425" s="32">
        <v>-0.62900375570067923</v>
      </c>
      <c r="E425" s="32"/>
      <c r="F425" s="32">
        <v>-1.0493217092688392</v>
      </c>
      <c r="G425" s="32"/>
      <c r="H425" s="13">
        <v>1000</v>
      </c>
      <c r="I425" s="13">
        <v>-1000</v>
      </c>
    </row>
    <row r="426" spans="1:9">
      <c r="A426" s="30">
        <v>45931</v>
      </c>
      <c r="B426" s="32"/>
      <c r="C426" s="32"/>
      <c r="D426" s="32">
        <v>-0.61536744804304089</v>
      </c>
      <c r="E426" s="32"/>
      <c r="F426" s="32">
        <v>-1.0583886589622116</v>
      </c>
      <c r="G426" s="32"/>
      <c r="H426" s="13">
        <v>1000</v>
      </c>
      <c r="I426" s="13">
        <v>-1000</v>
      </c>
    </row>
    <row r="427" spans="1:9">
      <c r="A427" s="30">
        <v>45962</v>
      </c>
      <c r="B427" s="32"/>
      <c r="C427" s="32"/>
      <c r="D427" s="32">
        <v>-0.60173114038540265</v>
      </c>
      <c r="E427" s="32"/>
      <c r="F427" s="32">
        <v>-1.067455608655584</v>
      </c>
      <c r="G427" s="32"/>
      <c r="H427" s="13">
        <v>1000</v>
      </c>
      <c r="I427" s="13">
        <v>-1000</v>
      </c>
    </row>
    <row r="428" spans="1:9">
      <c r="A428" s="30">
        <v>45992</v>
      </c>
      <c r="C428" s="32"/>
      <c r="D428" s="32">
        <v>-0.57445852507012596</v>
      </c>
      <c r="E428" s="32"/>
      <c r="F428" s="32">
        <v>-1.085589508042329</v>
      </c>
      <c r="H428" s="13">
        <v>1000</v>
      </c>
      <c r="I428" s="13">
        <v>-1000</v>
      </c>
    </row>
    <row r="429" spans="1:9">
      <c r="A429" s="30">
        <v>46023</v>
      </c>
      <c r="B429" s="32"/>
      <c r="C429" s="32"/>
      <c r="D429" s="32">
        <v>-0.56829947520789015</v>
      </c>
      <c r="E429" s="32"/>
      <c r="F429" s="32">
        <v>-1.0476276183221764</v>
      </c>
      <c r="G429" s="32"/>
      <c r="H429" s="13">
        <v>1000</v>
      </c>
      <c r="I429" s="13">
        <v>-1000</v>
      </c>
    </row>
    <row r="430" spans="1:9">
      <c r="A430" s="30">
        <v>46054</v>
      </c>
      <c r="B430" s="32"/>
      <c r="C430" s="32"/>
      <c r="D430" s="32">
        <v>-0.56214042534565456</v>
      </c>
      <c r="E430" s="32"/>
      <c r="F430" s="32">
        <v>-1.0096657286020241</v>
      </c>
      <c r="G430" s="32"/>
      <c r="H430" s="13">
        <v>1000</v>
      </c>
      <c r="I430" s="13">
        <v>-1000</v>
      </c>
    </row>
    <row r="431" spans="1:9">
      <c r="A431" s="30">
        <v>46082</v>
      </c>
      <c r="B431" s="32"/>
      <c r="C431" s="32"/>
      <c r="D431" s="32">
        <v>-0.54982232562118294</v>
      </c>
      <c r="E431" s="32"/>
      <c r="F431" s="32">
        <v>-0.93374194916171893</v>
      </c>
      <c r="G431" s="32"/>
      <c r="H431" s="13">
        <v>1000</v>
      </c>
      <c r="I431" s="13">
        <v>-1000</v>
      </c>
    </row>
    <row r="432" spans="1:9">
      <c r="A432" s="30">
        <v>46113</v>
      </c>
      <c r="B432" s="32"/>
      <c r="C432" s="32"/>
      <c r="D432" s="32">
        <v>-0.5136724817398669</v>
      </c>
      <c r="E432" s="32"/>
      <c r="F432" s="32">
        <v>-0.9716028615069614</v>
      </c>
      <c r="G432" s="32"/>
      <c r="H432" s="13">
        <v>1000</v>
      </c>
      <c r="I432" s="13">
        <v>-1000</v>
      </c>
    </row>
    <row r="433" spans="1:15">
      <c r="A433" s="30">
        <v>46143</v>
      </c>
      <c r="B433" s="32"/>
      <c r="C433" s="32"/>
      <c r="D433" s="32">
        <v>-0.47752263785855087</v>
      </c>
      <c r="E433" s="32"/>
      <c r="F433" s="32">
        <v>-1.0094637738522039</v>
      </c>
      <c r="G433" s="32"/>
      <c r="H433" s="13">
        <v>1000</v>
      </c>
      <c r="I433" s="13">
        <v>-1000</v>
      </c>
    </row>
    <row r="434" spans="1:15">
      <c r="A434" s="30">
        <v>46174</v>
      </c>
      <c r="B434" s="32"/>
      <c r="C434" s="32"/>
      <c r="D434" s="32">
        <v>-0.40522295009591897</v>
      </c>
      <c r="E434" s="32"/>
      <c r="F434" s="32">
        <v>-1.0851855985426888</v>
      </c>
      <c r="G434" s="32"/>
      <c r="H434" s="13">
        <v>1000</v>
      </c>
      <c r="I434" s="13">
        <v>-1000</v>
      </c>
    </row>
    <row r="435" spans="1:15">
      <c r="A435" s="30"/>
      <c r="B435" s="32"/>
      <c r="C435" s="32"/>
      <c r="D435" s="32"/>
      <c r="E435" s="32"/>
      <c r="F435" s="32"/>
      <c r="G435" s="32"/>
    </row>
    <row r="436" spans="1:15">
      <c r="A436" s="30"/>
      <c r="B436" s="32"/>
      <c r="C436" s="32"/>
      <c r="D436" s="32"/>
      <c r="E436" s="32"/>
      <c r="F436" s="32"/>
      <c r="G436" s="32"/>
    </row>
    <row r="437" spans="1:15">
      <c r="A437" s="30"/>
      <c r="B437" s="32"/>
      <c r="C437" s="32"/>
      <c r="D437" s="32"/>
      <c r="E437" s="32"/>
      <c r="F437" s="32"/>
      <c r="G437" s="32"/>
    </row>
    <row r="438" spans="1:15">
      <c r="A438" s="30"/>
      <c r="B438" s="32"/>
      <c r="C438" s="32"/>
      <c r="D438" s="32"/>
      <c r="E438" s="32"/>
      <c r="F438" s="32"/>
      <c r="G438" s="32"/>
      <c r="O438" s="5" t="s">
        <v>30</v>
      </c>
    </row>
    <row r="439" spans="1:15">
      <c r="A439" s="30"/>
      <c r="B439" s="32"/>
      <c r="C439" s="32"/>
      <c r="D439" s="32"/>
      <c r="E439" s="32"/>
      <c r="F439" s="32"/>
      <c r="G439" s="32"/>
    </row>
    <row r="440" spans="1:15">
      <c r="A440" s="30"/>
      <c r="B440" s="32"/>
      <c r="C440" s="32"/>
      <c r="D440" s="32"/>
      <c r="E440" s="32"/>
      <c r="F440" s="32"/>
      <c r="G440" s="32"/>
    </row>
    <row r="441" spans="1:15">
      <c r="A441" s="30"/>
      <c r="B441" s="32"/>
      <c r="C441" s="32"/>
      <c r="D441" s="32"/>
      <c r="E441" s="32"/>
      <c r="F441" s="32"/>
      <c r="G441" s="32"/>
    </row>
    <row r="442" spans="1:15">
      <c r="A442" s="30"/>
      <c r="B442" s="32"/>
      <c r="C442" s="32"/>
      <c r="D442" s="32"/>
      <c r="E442" s="32"/>
      <c r="F442" s="32"/>
      <c r="G442" s="32"/>
    </row>
    <row r="443" spans="1:15">
      <c r="A443" s="30"/>
      <c r="B443" s="32"/>
      <c r="C443" s="32"/>
      <c r="D443" s="32"/>
      <c r="E443" s="32"/>
      <c r="F443" s="32"/>
      <c r="G443" s="32"/>
    </row>
    <row r="444" spans="1:15">
      <c r="A444" s="30"/>
      <c r="B444" s="32"/>
      <c r="C444" s="32"/>
      <c r="D444" s="32"/>
      <c r="E444" s="32"/>
      <c r="F444" s="32"/>
      <c r="G444" s="32"/>
    </row>
    <row r="445" spans="1:15">
      <c r="A445" s="30"/>
      <c r="B445" s="32"/>
      <c r="C445" s="32"/>
      <c r="D445" s="32"/>
      <c r="E445" s="32"/>
      <c r="F445" s="32"/>
      <c r="G445" s="32"/>
    </row>
    <row r="446" spans="1:15">
      <c r="A446" s="30"/>
      <c r="B446" s="32"/>
      <c r="C446" s="32"/>
      <c r="D446" s="32"/>
      <c r="E446" s="32"/>
      <c r="F446" s="32"/>
      <c r="G446" s="32"/>
    </row>
    <row r="447" spans="1:15">
      <c r="A447" s="30"/>
      <c r="B447" s="32"/>
      <c r="C447" s="32"/>
      <c r="D447" s="32"/>
      <c r="E447" s="32"/>
      <c r="F447" s="32"/>
      <c r="G447" s="32"/>
    </row>
    <row r="448" spans="1:15">
      <c r="A448" s="30"/>
      <c r="B448" s="32"/>
      <c r="C448" s="32"/>
      <c r="D448" s="32"/>
      <c r="E448" s="32"/>
      <c r="F448" s="32"/>
      <c r="G448" s="32"/>
    </row>
    <row r="449" spans="1:7">
      <c r="A449" s="30"/>
      <c r="B449" s="32"/>
      <c r="C449" s="32"/>
      <c r="D449" s="32"/>
      <c r="E449" s="32"/>
      <c r="F449" s="32"/>
      <c r="G449" s="32"/>
    </row>
    <row r="450" spans="1:7">
      <c r="A450" s="30"/>
      <c r="B450" s="32"/>
      <c r="C450" s="32"/>
      <c r="D450" s="32"/>
      <c r="E450" s="32"/>
      <c r="F450" s="32"/>
      <c r="G450" s="32"/>
    </row>
    <row r="451" spans="1:7">
      <c r="A451" s="30"/>
      <c r="B451" s="32"/>
      <c r="C451" s="32"/>
      <c r="D451" s="32"/>
      <c r="E451" s="32"/>
      <c r="F451" s="32"/>
      <c r="G451" s="32"/>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4BE73-E6B1-49B7-AB04-68804A8BF759}">
  <sheetPr>
    <tabColor rgb="FF92D050"/>
  </sheetPr>
  <dimension ref="A1:K45"/>
  <sheetViews>
    <sheetView showGridLines="0" zoomScaleNormal="100" workbookViewId="0">
      <pane xSplit="1" ySplit="1" topLeftCell="B9" activePane="bottomRight" state="frozen"/>
      <selection pane="topRight" activeCell="B1" sqref="B1"/>
      <selection pane="bottomLeft" activeCell="A2" sqref="A2"/>
      <selection pane="bottomRight" activeCell="F50" sqref="F50"/>
    </sheetView>
  </sheetViews>
  <sheetFormatPr baseColWidth="10" defaultRowHeight="14.25"/>
  <cols>
    <col min="1" max="1" width="10.25" customWidth="1"/>
    <col min="2" max="2" width="19.375" customWidth="1"/>
    <col min="3" max="3" width="15.625" bestFit="1" customWidth="1"/>
    <col min="4" max="9" width="15.625" customWidth="1"/>
    <col min="10" max="10" width="13.875" bestFit="1" customWidth="1"/>
  </cols>
  <sheetData>
    <row r="1" spans="1:11" ht="35.25" customHeight="1" thickBot="1">
      <c r="A1" s="40" t="s">
        <v>22</v>
      </c>
      <c r="B1" s="41" t="s">
        <v>35</v>
      </c>
      <c r="C1" s="41" t="s">
        <v>36</v>
      </c>
      <c r="D1" s="41" t="s">
        <v>37</v>
      </c>
      <c r="E1" s="41" t="s">
        <v>38</v>
      </c>
      <c r="F1" s="41" t="s">
        <v>39</v>
      </c>
      <c r="G1" s="41" t="s">
        <v>40</v>
      </c>
      <c r="H1" s="41" t="s">
        <v>41</v>
      </c>
      <c r="I1" s="41" t="s">
        <v>42</v>
      </c>
      <c r="J1" s="42" t="s">
        <v>43</v>
      </c>
    </row>
    <row r="2" spans="1:11" ht="16.5" customHeight="1">
      <c r="A2" s="43">
        <v>45444</v>
      </c>
      <c r="B2" s="3">
        <v>4.6660518603036305</v>
      </c>
      <c r="C2" s="3">
        <v>-0.76108411490723205</v>
      </c>
      <c r="D2" s="3">
        <v>0.40025116693663598</v>
      </c>
      <c r="E2" s="3">
        <v>0.32424428746905898</v>
      </c>
      <c r="F2" s="3">
        <v>0</v>
      </c>
      <c r="G2" s="3">
        <v>-3.3395560107149298</v>
      </c>
      <c r="H2" s="3">
        <v>-0.289679530149141</v>
      </c>
      <c r="I2" s="3">
        <v>-0.30825990385967939</v>
      </c>
      <c r="J2" s="44">
        <v>0.69196775507834318</v>
      </c>
      <c r="K2" s="3"/>
    </row>
    <row r="3" spans="1:11" ht="16.5" customHeight="1">
      <c r="A3" s="43">
        <v>45536</v>
      </c>
      <c r="B3" s="3">
        <v>4.1944218689849606</v>
      </c>
      <c r="C3" s="3">
        <v>-0.66363655511628905</v>
      </c>
      <c r="D3" s="3">
        <v>0.51943073259787498</v>
      </c>
      <c r="E3" s="3">
        <v>0.18862594715997799</v>
      </c>
      <c r="F3" s="3">
        <v>-3.8098839581276601E-3</v>
      </c>
      <c r="G3" s="3">
        <v>-3.3717505364934302</v>
      </c>
      <c r="H3" s="3">
        <v>-0.32256776868578102</v>
      </c>
      <c r="I3" s="3">
        <v>0.20064748657762022</v>
      </c>
      <c r="J3" s="44">
        <v>0.74136129106680593</v>
      </c>
    </row>
    <row r="4" spans="1:11" ht="16.5" customHeight="1">
      <c r="A4" s="43">
        <v>45627</v>
      </c>
      <c r="B4" s="3">
        <v>3.6989076594687491</v>
      </c>
      <c r="C4" s="3">
        <v>-0.39958288886974203</v>
      </c>
      <c r="D4" s="3">
        <v>0.200312029252249</v>
      </c>
      <c r="E4" s="3">
        <v>-9.9943496291373599E-3</v>
      </c>
      <c r="F4" s="3">
        <v>-3.8681940792071656E-2</v>
      </c>
      <c r="G4" s="3">
        <v>-3.37059817776175</v>
      </c>
      <c r="H4" s="3">
        <v>-0.30046573458766501</v>
      </c>
      <c r="I4" s="3">
        <v>0.68512446126862026</v>
      </c>
      <c r="J4" s="44">
        <v>0.46502105834925211</v>
      </c>
    </row>
    <row r="5" spans="1:11" ht="16.5" customHeight="1">
      <c r="A5" s="43">
        <v>45717</v>
      </c>
      <c r="B5" s="3">
        <v>3.2436127395252496</v>
      </c>
      <c r="C5" s="3">
        <v>-4.9146747075830402E-2</v>
      </c>
      <c r="D5" s="3">
        <v>3.2974829393503699E-2</v>
      </c>
      <c r="E5" s="3">
        <v>-7.7841096549865305E-2</v>
      </c>
      <c r="F5" s="3">
        <v>-0.30767598120727552</v>
      </c>
      <c r="G5" s="3">
        <v>-3.3831146038242399</v>
      </c>
      <c r="H5" s="3">
        <v>-0.24570918399592101</v>
      </c>
      <c r="I5" s="3">
        <v>0.71672162950533358</v>
      </c>
      <c r="J5" s="44">
        <v>-7.0178414229045027E-2</v>
      </c>
    </row>
    <row r="6" spans="1:11" ht="16.5" customHeight="1">
      <c r="A6" s="43">
        <v>45809</v>
      </c>
      <c r="B6" s="3">
        <v>2.7797982426834098</v>
      </c>
      <c r="C6" s="3">
        <v>-1.0398131934693E-2</v>
      </c>
      <c r="D6" s="3">
        <v>-0.110254086645723</v>
      </c>
      <c r="E6" s="3">
        <v>-0.14014220286534501</v>
      </c>
      <c r="F6" s="3">
        <v>-0.41198008168433192</v>
      </c>
      <c r="G6" s="3">
        <v>-3.3483769904891898</v>
      </c>
      <c r="H6" s="3">
        <v>-0.229804288774763</v>
      </c>
      <c r="I6" s="3">
        <v>1.0743108584270915</v>
      </c>
      <c r="J6" s="44">
        <v>-0.39684668128354417</v>
      </c>
    </row>
    <row r="7" spans="1:11" ht="16.5" customHeight="1">
      <c r="A7" s="43">
        <v>45901</v>
      </c>
      <c r="B7" s="3">
        <v>2.7567444610119605</v>
      </c>
      <c r="C7" s="3">
        <v>-0.158835025230643</v>
      </c>
      <c r="D7" s="3">
        <v>-0.21927347302751299</v>
      </c>
      <c r="E7" s="3">
        <v>-0.11544339226788899</v>
      </c>
      <c r="F7" s="3">
        <v>-0.428428944023168</v>
      </c>
      <c r="G7" s="3">
        <v>-3.3493041148788101</v>
      </c>
      <c r="H7" s="3">
        <v>-0.19392780521779199</v>
      </c>
      <c r="I7" s="3">
        <v>1.0806735052298073</v>
      </c>
      <c r="J7" s="44">
        <v>-0.62779478840404701</v>
      </c>
    </row>
    <row r="8" spans="1:11" ht="16.5" customHeight="1">
      <c r="A8" s="43">
        <v>45992</v>
      </c>
      <c r="B8" s="3">
        <v>2.8201612118903592</v>
      </c>
      <c r="C8" s="3">
        <v>-0.33927796218602302</v>
      </c>
      <c r="D8" s="3">
        <v>-7.4249429970401001E-2</v>
      </c>
      <c r="E8" s="3">
        <v>-5.7979840931625302E-2</v>
      </c>
      <c r="F8" s="3">
        <v>-0.41304517936677965</v>
      </c>
      <c r="G8" s="3">
        <v>-3.3626333513833702</v>
      </c>
      <c r="H8" s="3">
        <v>-0.23020025164969399</v>
      </c>
      <c r="I8" s="3">
        <v>1.0839752458240466</v>
      </c>
      <c r="J8" s="44">
        <v>-0.57324955777348752</v>
      </c>
    </row>
    <row r="9" spans="1:11" ht="16.5" customHeight="1">
      <c r="A9" s="43">
        <v>46082</v>
      </c>
      <c r="B9" s="3">
        <v>2.7977741140223396</v>
      </c>
      <c r="C9" s="3">
        <v>-0.41502533889620202</v>
      </c>
      <c r="D9" s="3">
        <v>2.5361081767241202E-2</v>
      </c>
      <c r="E9" s="3">
        <v>-5.3202333190303597E-2</v>
      </c>
      <c r="F9" s="3">
        <v>-0.40706539474277587</v>
      </c>
      <c r="G9" s="3">
        <v>-3.2997547090574302</v>
      </c>
      <c r="H9" s="3">
        <v>-0.253159657298411</v>
      </c>
      <c r="I9" s="3">
        <v>1.056458879070993</v>
      </c>
      <c r="J9" s="44">
        <v>-0.54861335832454938</v>
      </c>
    </row>
    <row r="10" spans="1:11" ht="16.5" customHeight="1" thickBot="1">
      <c r="A10" s="43">
        <v>46174</v>
      </c>
      <c r="B10" s="45">
        <v>2.810732632573429</v>
      </c>
      <c r="C10" s="45">
        <v>-0.45329534778743202</v>
      </c>
      <c r="D10" s="45">
        <v>0.105897132633671</v>
      </c>
      <c r="E10" s="45">
        <v>-4.2206270987766602E-2</v>
      </c>
      <c r="F10" s="45">
        <v>-0.31520841797230947</v>
      </c>
      <c r="G10" s="45">
        <v>-3.2388011652406101</v>
      </c>
      <c r="H10" s="45">
        <v>-0.296913915023441</v>
      </c>
      <c r="I10" s="45">
        <v>1.025781369005176</v>
      </c>
      <c r="J10" s="46">
        <v>-0.40401398279928336</v>
      </c>
    </row>
    <row r="11" spans="1:11">
      <c r="A11" s="47" t="s">
        <v>44</v>
      </c>
      <c r="B11" s="48">
        <f t="shared" ref="B11:J11" si="0">+AVERAGE(B3:B10)</f>
        <v>3.1377691162700567</v>
      </c>
      <c r="C11" s="48">
        <f t="shared" si="0"/>
        <v>-0.31114974963710684</v>
      </c>
      <c r="D11" s="48">
        <f t="shared" si="0"/>
        <v>6.0024852000112865E-2</v>
      </c>
      <c r="E11" s="48">
        <f t="shared" si="0"/>
        <v>-3.8522942407744266E-2</v>
      </c>
      <c r="F11" s="48">
        <f t="shared" si="0"/>
        <v>-0.29073697796835496</v>
      </c>
      <c r="G11" s="48">
        <f t="shared" si="0"/>
        <v>-3.3405417061411038</v>
      </c>
      <c r="H11" s="48">
        <f t="shared" si="0"/>
        <v>-0.25909357565418345</v>
      </c>
      <c r="I11" s="48">
        <f t="shared" si="0"/>
        <v>0.86546167936358598</v>
      </c>
      <c r="J11" s="49">
        <f t="shared" si="0"/>
        <v>-0.17678930417473732</v>
      </c>
    </row>
    <row r="12" spans="1:11">
      <c r="A12" s="50" t="s">
        <v>45</v>
      </c>
      <c r="B12" s="3">
        <f t="shared" ref="B12:J12" si="1">+B10-B2</f>
        <v>-1.8553192277302015</v>
      </c>
      <c r="C12" s="3">
        <f t="shared" si="1"/>
        <v>0.30778876711980002</v>
      </c>
      <c r="D12" s="3">
        <f t="shared" si="1"/>
        <v>-0.29435403430296497</v>
      </c>
      <c r="E12" s="3">
        <f t="shared" si="1"/>
        <v>-0.36645055845682556</v>
      </c>
      <c r="F12" s="3">
        <f t="shared" si="1"/>
        <v>-0.31520841797230947</v>
      </c>
      <c r="G12" s="3">
        <f t="shared" si="1"/>
        <v>0.10075484547431968</v>
      </c>
      <c r="H12" s="3">
        <f t="shared" si="1"/>
        <v>-7.2343848743000039E-3</v>
      </c>
      <c r="I12" s="3">
        <f t="shared" si="1"/>
        <v>1.3340412728648554</v>
      </c>
      <c r="J12" s="44">
        <f t="shared" si="1"/>
        <v>-1.0959817378776266</v>
      </c>
      <c r="K12" s="3"/>
    </row>
    <row r="13" spans="1:11">
      <c r="A13" s="50" t="s">
        <v>46</v>
      </c>
      <c r="B13" s="3">
        <f t="shared" ref="B13:J13" si="2">+B6-B2</f>
        <v>-1.8862536176202207</v>
      </c>
      <c r="C13" s="3">
        <f t="shared" si="2"/>
        <v>0.75068598297253908</v>
      </c>
      <c r="D13" s="3">
        <f t="shared" si="2"/>
        <v>-0.51050525358235899</v>
      </c>
      <c r="E13" s="3">
        <f t="shared" si="2"/>
        <v>-0.46438649033440399</v>
      </c>
      <c r="F13" s="3">
        <f t="shared" si="2"/>
        <v>-0.41198008168433192</v>
      </c>
      <c r="G13" s="3">
        <f t="shared" si="2"/>
        <v>-8.820979774259996E-3</v>
      </c>
      <c r="H13" s="3">
        <f t="shared" si="2"/>
        <v>5.9875241374377997E-2</v>
      </c>
      <c r="I13" s="3">
        <f t="shared" si="2"/>
        <v>1.3825707622867709</v>
      </c>
      <c r="J13" s="44">
        <f t="shared" si="2"/>
        <v>-1.0888144363618872</v>
      </c>
    </row>
    <row r="14" spans="1:11">
      <c r="A14" s="50" t="s">
        <v>47</v>
      </c>
      <c r="B14" s="3">
        <f t="shared" ref="B14:J14" si="3">+B10-B6</f>
        <v>3.0934389890019176E-2</v>
      </c>
      <c r="C14" s="3">
        <f t="shared" si="3"/>
        <v>-0.442897215852739</v>
      </c>
      <c r="D14" s="3">
        <f t="shared" si="3"/>
        <v>0.21615121927939401</v>
      </c>
      <c r="E14" s="3">
        <f t="shared" si="3"/>
        <v>9.7935931877578403E-2</v>
      </c>
      <c r="F14" s="3">
        <f t="shared" si="3"/>
        <v>9.6771663712022449E-2</v>
      </c>
      <c r="G14" s="3">
        <f t="shared" si="3"/>
        <v>0.10957582524857967</v>
      </c>
      <c r="H14" s="3">
        <f t="shared" si="3"/>
        <v>-6.7109626248678E-2</v>
      </c>
      <c r="I14" s="3">
        <f t="shared" si="3"/>
        <v>-4.8529489421915484E-2</v>
      </c>
      <c r="J14" s="44">
        <f t="shared" si="3"/>
        <v>-7.1673015157391884E-3</v>
      </c>
    </row>
    <row r="15" spans="1:11" ht="15" thickBot="1">
      <c r="A15" s="51" t="s">
        <v>48</v>
      </c>
      <c r="B15" s="45">
        <f>+SUM(B3:B10)</f>
        <v>25.102152930160454</v>
      </c>
      <c r="C15" s="52">
        <f>+SUM(C3:C10)</f>
        <v>-2.4891979970968547</v>
      </c>
      <c r="D15" s="45">
        <f t="shared" ref="D15:J15" si="4">+SUM(D3:D10)</f>
        <v>0.48019881600090292</v>
      </c>
      <c r="E15" s="45">
        <f t="shared" si="4"/>
        <v>-0.30818353926195413</v>
      </c>
      <c r="F15" s="45">
        <f t="shared" si="4"/>
        <v>-2.3258958237468397</v>
      </c>
      <c r="G15" s="45">
        <f t="shared" si="4"/>
        <v>-26.72433364912883</v>
      </c>
      <c r="H15" s="45">
        <f t="shared" si="4"/>
        <v>-2.0727486052334676</v>
      </c>
      <c r="I15" s="45">
        <f t="shared" si="4"/>
        <v>6.9236934349086878</v>
      </c>
      <c r="J15" s="46">
        <f t="shared" si="4"/>
        <v>-1.4143144333978985</v>
      </c>
    </row>
    <row r="17" spans="3:7">
      <c r="G17" s="53"/>
    </row>
    <row r="19" spans="3:7" ht="15.75">
      <c r="D19" s="4" t="s">
        <v>49</v>
      </c>
    </row>
    <row r="21" spans="3:7" ht="15.75">
      <c r="C21" s="54"/>
      <c r="D21" s="54" t="s">
        <v>50</v>
      </c>
    </row>
    <row r="44" spans="3:5">
      <c r="C44" s="5"/>
      <c r="D44" s="5"/>
      <c r="E44" s="5" t="s">
        <v>51</v>
      </c>
    </row>
    <row r="45" spans="3:5">
      <c r="C45" s="5"/>
      <c r="D45" s="5"/>
      <c r="E45" s="5" t="s">
        <v>30</v>
      </c>
    </row>
  </sheetData>
  <pageMargins left="0.7" right="0.7" top="0.75" bottom="0.75" header="0.3" footer="0.3"/>
  <pageSetup orientation="portrait"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85BD0-E96D-4C0A-AEF0-94D25E5F2A8D}">
  <sheetPr>
    <tabColor rgb="FF92D050"/>
  </sheetPr>
  <dimension ref="A1:K45"/>
  <sheetViews>
    <sheetView showGridLines="0" zoomScaleNormal="100" workbookViewId="0">
      <pane xSplit="1" ySplit="1" topLeftCell="B15" activePane="bottomRight" state="frozen"/>
      <selection pane="topRight" activeCell="B1" sqref="B1"/>
      <selection pane="bottomLeft" activeCell="A2" sqref="A2"/>
      <selection pane="bottomRight" activeCell="D22" sqref="D22"/>
    </sheetView>
  </sheetViews>
  <sheetFormatPr baseColWidth="10" defaultRowHeight="14.25"/>
  <cols>
    <col min="1" max="1" width="10.25" customWidth="1"/>
    <col min="2" max="2" width="19.375" customWidth="1"/>
    <col min="3" max="3" width="15.625" bestFit="1" customWidth="1"/>
    <col min="4" max="9" width="15.625" customWidth="1"/>
    <col min="10" max="10" width="13.875" bestFit="1" customWidth="1"/>
  </cols>
  <sheetData>
    <row r="1" spans="1:11" ht="35.25" customHeight="1" thickBot="1">
      <c r="A1" s="40" t="s">
        <v>22</v>
      </c>
      <c r="B1" s="41" t="s">
        <v>35</v>
      </c>
      <c r="C1" s="41" t="s">
        <v>36</v>
      </c>
      <c r="D1" s="41" t="s">
        <v>37</v>
      </c>
      <c r="E1" s="41" t="s">
        <v>38</v>
      </c>
      <c r="F1" s="41" t="s">
        <v>39</v>
      </c>
      <c r="G1" s="41" t="s">
        <v>40</v>
      </c>
      <c r="H1" s="41" t="s">
        <v>41</v>
      </c>
      <c r="I1" s="41" t="s">
        <v>42</v>
      </c>
      <c r="J1" s="42" t="s">
        <v>43</v>
      </c>
    </row>
    <row r="2" spans="1:11" ht="16.5" customHeight="1">
      <c r="A2" s="43">
        <v>45444</v>
      </c>
      <c r="B2" s="3">
        <v>4.6660518603036305</v>
      </c>
      <c r="C2" s="3">
        <v>-0.76108411490723205</v>
      </c>
      <c r="D2" s="3">
        <v>0.40025116693663598</v>
      </c>
      <c r="E2" s="3">
        <v>0.32424428746905898</v>
      </c>
      <c r="F2" s="3">
        <v>0</v>
      </c>
      <c r="G2" s="3">
        <v>-3.3395560107149298</v>
      </c>
      <c r="H2" s="3">
        <v>-0.289679530149141</v>
      </c>
      <c r="I2" s="3">
        <v>-0.30825990385967939</v>
      </c>
      <c r="J2" s="44">
        <v>0.69196775507834318</v>
      </c>
      <c r="K2" s="3"/>
    </row>
    <row r="3" spans="1:11" ht="16.5" customHeight="1">
      <c r="A3" s="43">
        <v>45536</v>
      </c>
      <c r="B3" s="3">
        <v>4.1782849920980096</v>
      </c>
      <c r="C3" s="3">
        <v>-0.728537335306502</v>
      </c>
      <c r="D3" s="3">
        <v>0.51977130125346305</v>
      </c>
      <c r="E3" s="3">
        <v>0.187577737288632</v>
      </c>
      <c r="F3" s="3">
        <v>-3.8496875995740099E-3</v>
      </c>
      <c r="G3" s="3">
        <v>-3.3739612500210101</v>
      </c>
      <c r="H3" s="3">
        <v>-0.30378318016831801</v>
      </c>
      <c r="I3" s="3">
        <v>0.20077904260707125</v>
      </c>
      <c r="J3" s="44">
        <v>0.67628162015177207</v>
      </c>
    </row>
    <row r="4" spans="1:11" ht="16.5" customHeight="1">
      <c r="A4" s="43">
        <v>45627</v>
      </c>
      <c r="B4" s="3">
        <v>3.6522012239096506</v>
      </c>
      <c r="C4" s="3">
        <v>-0.50158282201307902</v>
      </c>
      <c r="D4" s="3">
        <v>0.20063873731659501</v>
      </c>
      <c r="E4" s="3">
        <v>-1.4663433016491499E-2</v>
      </c>
      <c r="F4" s="3">
        <v>-4.1717256204698273E-2</v>
      </c>
      <c r="G4" s="3">
        <v>-3.3749441466374401</v>
      </c>
      <c r="H4" s="3">
        <v>-0.269979882799608</v>
      </c>
      <c r="I4" s="3">
        <v>0.68600919754311973</v>
      </c>
      <c r="J4" s="44">
        <v>0.33596161809804809</v>
      </c>
    </row>
    <row r="5" spans="1:11" ht="16.5" customHeight="1">
      <c r="A5" s="43">
        <v>45717</v>
      </c>
      <c r="B5" s="3">
        <v>3.1459843821988498</v>
      </c>
      <c r="C5" s="3">
        <v>-0.21486173885331999</v>
      </c>
      <c r="D5" s="3">
        <v>3.49431100952887E-2</v>
      </c>
      <c r="E5" s="3">
        <v>-8.3355114423815102E-2</v>
      </c>
      <c r="F5" s="3">
        <v>-0.30185500108425251</v>
      </c>
      <c r="G5" s="3">
        <v>-3.3902136902998801</v>
      </c>
      <c r="H5" s="3">
        <v>-0.20188294208948199</v>
      </c>
      <c r="I5" s="3">
        <v>0.7182391628927477</v>
      </c>
      <c r="J5" s="44">
        <v>-0.29300183156386317</v>
      </c>
    </row>
    <row r="6" spans="1:11" ht="16.5" customHeight="1">
      <c r="A6" s="43">
        <v>45809</v>
      </c>
      <c r="B6" s="3">
        <v>2.60831899906111</v>
      </c>
      <c r="C6" s="3">
        <v>-0.24380952089664101</v>
      </c>
      <c r="D6" s="3">
        <v>-0.10470811644811499</v>
      </c>
      <c r="E6" s="3">
        <v>-0.147393116285502</v>
      </c>
      <c r="F6" s="3">
        <v>-0.41273635596746638</v>
      </c>
      <c r="G6" s="3">
        <v>-3.35604852206</v>
      </c>
      <c r="H6" s="3">
        <v>-0.165007182231759</v>
      </c>
      <c r="I6" s="3">
        <v>1.0766879966926666</v>
      </c>
      <c r="J6" s="44">
        <v>-0.7446958181357074</v>
      </c>
    </row>
    <row r="7" spans="1:11" ht="16.5" customHeight="1">
      <c r="A7" s="43">
        <v>45901</v>
      </c>
      <c r="B7" s="3">
        <v>2.51276739352324</v>
      </c>
      <c r="C7" s="3">
        <v>-0.40306852068158999</v>
      </c>
      <c r="D7" s="3">
        <v>-0.215109268954122</v>
      </c>
      <c r="E7" s="3">
        <v>-0.123704598139504</v>
      </c>
      <c r="F7" s="3">
        <v>-0.42306672787874977</v>
      </c>
      <c r="G7" s="3">
        <v>-3.36214508410005</v>
      </c>
      <c r="H7" s="3">
        <v>-0.118647340551272</v>
      </c>
      <c r="I7" s="3">
        <v>1.0848614048098397</v>
      </c>
      <c r="J7" s="44">
        <v>-1.0481127419722085</v>
      </c>
    </row>
    <row r="8" spans="1:11" ht="16.5" customHeight="1">
      <c r="A8" s="43">
        <v>45992</v>
      </c>
      <c r="B8" s="3">
        <v>2.4532232476331401</v>
      </c>
      <c r="C8" s="3">
        <v>-0.62627428097180704</v>
      </c>
      <c r="D8" s="3">
        <v>-6.9173195978892404E-2</v>
      </c>
      <c r="E8" s="3">
        <v>-6.4369249006427307E-2</v>
      </c>
      <c r="F8" s="3">
        <v>-0.38273588419368504</v>
      </c>
      <c r="G8" s="3">
        <v>-3.3415326653325299</v>
      </c>
      <c r="H8" s="3">
        <v>-0.13119886647557299</v>
      </c>
      <c r="I8" s="3">
        <v>1.0776803535800814</v>
      </c>
      <c r="J8" s="44">
        <v>-1.084380540745693</v>
      </c>
    </row>
    <row r="9" spans="1:11" ht="16.5" customHeight="1">
      <c r="A9" s="43">
        <v>46082</v>
      </c>
      <c r="B9" s="3">
        <v>2.3074424412592105</v>
      </c>
      <c r="C9" s="3">
        <v>-0.71672122470410504</v>
      </c>
      <c r="D9" s="3">
        <v>2.8338114243610001E-2</v>
      </c>
      <c r="E9" s="3">
        <v>-5.97594933248193E-2</v>
      </c>
      <c r="F9" s="3">
        <v>-0.1357548625052703</v>
      </c>
      <c r="G9" s="3">
        <v>-3.2467586560501398</v>
      </c>
      <c r="H9" s="3">
        <v>-0.14990416578812801</v>
      </c>
      <c r="I9" s="3">
        <v>1.0405848650045688</v>
      </c>
      <c r="J9" s="44">
        <v>-0.93253298186507338</v>
      </c>
    </row>
    <row r="10" spans="1:11" ht="16.5" customHeight="1" thickBot="1">
      <c r="A10" s="43">
        <v>46174</v>
      </c>
      <c r="B10" s="45">
        <v>2.2264497931065197</v>
      </c>
      <c r="C10" s="45">
        <v>-0.73982895091440004</v>
      </c>
      <c r="D10" s="45">
        <v>0.10506892991776901</v>
      </c>
      <c r="E10" s="45">
        <v>-4.91226888622808E-2</v>
      </c>
      <c r="F10" s="45">
        <v>-0.29117342991349782</v>
      </c>
      <c r="G10" s="45">
        <v>-3.1864631901404099</v>
      </c>
      <c r="H10" s="45">
        <v>-0.160234191449518</v>
      </c>
      <c r="I10" s="45">
        <v>1.0113270970097616</v>
      </c>
      <c r="J10" s="46">
        <v>-1.0839766312460564</v>
      </c>
    </row>
    <row r="11" spans="1:11">
      <c r="A11" s="47" t="s">
        <v>44</v>
      </c>
      <c r="B11" s="48">
        <v>2.8855840590987158</v>
      </c>
      <c r="C11" s="48">
        <v>-0.5218355492926805</v>
      </c>
      <c r="D11" s="48">
        <v>6.2471201430699556E-2</v>
      </c>
      <c r="E11" s="48">
        <v>-4.4348744471276E-2</v>
      </c>
      <c r="F11" s="48">
        <v>-0.24911115066839926</v>
      </c>
      <c r="G11" s="48">
        <v>-3.3290084005801823</v>
      </c>
      <c r="H11" s="48">
        <v>-0.18757971894420725</v>
      </c>
      <c r="I11" s="48">
        <v>0.8620211400174822</v>
      </c>
      <c r="J11" s="49">
        <v>-0.52180716340984767</v>
      </c>
    </row>
    <row r="12" spans="1:11">
      <c r="A12" s="50" t="s">
        <v>45</v>
      </c>
      <c r="B12" s="3">
        <v>-2.4396020671971108</v>
      </c>
      <c r="C12" s="3">
        <v>2.1255163992832005E-2</v>
      </c>
      <c r="D12" s="3">
        <v>-0.29518223701886698</v>
      </c>
      <c r="E12" s="3">
        <v>-0.37336697633133975</v>
      </c>
      <c r="F12" s="3">
        <v>-0.29117342991349782</v>
      </c>
      <c r="G12" s="3">
        <v>0.15309282057451989</v>
      </c>
      <c r="H12" s="3">
        <v>0.12944533869962299</v>
      </c>
      <c r="I12" s="3">
        <v>1.319587000869441</v>
      </c>
      <c r="J12" s="44">
        <v>-1.7759443863243995</v>
      </c>
      <c r="K12" s="3"/>
    </row>
    <row r="13" spans="1:11">
      <c r="A13" s="50" t="s">
        <v>46</v>
      </c>
      <c r="B13" s="3">
        <v>-2.0577328612425205</v>
      </c>
      <c r="C13" s="3">
        <v>0.51727459401059106</v>
      </c>
      <c r="D13" s="3">
        <v>-0.50495928338475093</v>
      </c>
      <c r="E13" s="3">
        <v>-0.47163740375456098</v>
      </c>
      <c r="F13" s="3">
        <v>-0.41273635596746638</v>
      </c>
      <c r="G13" s="3">
        <v>-1.6492511345070238E-2</v>
      </c>
      <c r="H13" s="3">
        <v>0.12467234791738199</v>
      </c>
      <c r="I13" s="3">
        <v>1.384947900552346</v>
      </c>
      <c r="J13" s="44">
        <v>-1.4366635732140507</v>
      </c>
    </row>
    <row r="14" spans="1:11">
      <c r="A14" s="50" t="s">
        <v>47</v>
      </c>
      <c r="B14" s="3">
        <v>-0.38186920595459029</v>
      </c>
      <c r="C14" s="3">
        <v>-0.49601943001775906</v>
      </c>
      <c r="D14" s="3">
        <v>0.20977704636588401</v>
      </c>
      <c r="E14" s="3">
        <v>9.8270427423221202E-2</v>
      </c>
      <c r="F14" s="3">
        <v>0.12156292605396857</v>
      </c>
      <c r="G14" s="3">
        <v>0.16958533191959013</v>
      </c>
      <c r="H14" s="3">
        <v>4.7729907822409989E-3</v>
      </c>
      <c r="I14" s="3">
        <v>-6.5360899682904927E-2</v>
      </c>
      <c r="J14" s="44">
        <v>-0.33928081311034897</v>
      </c>
    </row>
    <row r="15" spans="1:11" ht="15" thickBot="1">
      <c r="A15" s="51" t="s">
        <v>48</v>
      </c>
      <c r="B15" s="45">
        <v>23.084672472789698</v>
      </c>
      <c r="C15" s="52">
        <v>-4.174684394341444</v>
      </c>
      <c r="D15" s="45">
        <v>0.49976961144559645</v>
      </c>
      <c r="E15" s="45">
        <v>-0.354789955770208</v>
      </c>
      <c r="F15" s="45">
        <v>-1.992889205347194</v>
      </c>
      <c r="G15" s="45">
        <v>-26.632067204641459</v>
      </c>
      <c r="H15" s="45">
        <v>-1.500637751553658</v>
      </c>
      <c r="I15" s="45">
        <v>6.8961691201398576</v>
      </c>
      <c r="J15" s="46">
        <v>-4.1744573072787814</v>
      </c>
    </row>
    <row r="17" spans="3:7">
      <c r="G17" s="53"/>
    </row>
    <row r="19" spans="3:7" ht="15.75">
      <c r="D19" s="4" t="s">
        <v>49</v>
      </c>
    </row>
    <row r="21" spans="3:7" ht="15.75">
      <c r="C21" s="54"/>
      <c r="D21" s="54" t="s">
        <v>52</v>
      </c>
    </row>
    <row r="44" spans="3:5">
      <c r="C44" s="5"/>
      <c r="D44" s="5"/>
      <c r="E44" s="5" t="s">
        <v>51</v>
      </c>
    </row>
    <row r="45" spans="3:5">
      <c r="C45" s="5"/>
      <c r="D45" s="5"/>
      <c r="E45" s="5" t="s">
        <v>30</v>
      </c>
    </row>
  </sheetData>
  <pageMargins left="0.7" right="0.7" top="0.75" bottom="0.75" header="0.3" footer="0.3"/>
  <pageSetup orientation="portrait"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2FFB5-FD95-44D8-8C73-315454EAD50D}">
  <sheetPr>
    <tabColor rgb="FF92D050"/>
  </sheetPr>
  <dimension ref="A1:O320"/>
  <sheetViews>
    <sheetView showGridLines="0" zoomScaleNormal="100" workbookViewId="0">
      <pane xSplit="1" ySplit="1" topLeftCell="H288" activePane="bottomRight" state="frozen"/>
      <selection activeCell="A75" sqref="A75:D75"/>
      <selection pane="topRight" activeCell="A75" sqref="A75:D75"/>
      <selection pane="bottomLeft" activeCell="A75" sqref="A75:D75"/>
      <selection pane="bottomRight" activeCell="K315" sqref="K315"/>
    </sheetView>
  </sheetViews>
  <sheetFormatPr baseColWidth="10" defaultColWidth="10" defaultRowHeight="14.25"/>
  <cols>
    <col min="1" max="1" width="10" style="13"/>
    <col min="2" max="2" width="17.75" style="13" bestFit="1" customWidth="1"/>
    <col min="3" max="6" width="14" style="13" customWidth="1"/>
    <col min="7" max="7" width="15.25" style="13" bestFit="1" customWidth="1"/>
    <col min="8" max="9" width="15.25" style="13" customWidth="1"/>
    <col min="10" max="10" width="14" style="13" customWidth="1"/>
    <col min="11" max="16384" width="10" style="13"/>
  </cols>
  <sheetData>
    <row r="1" spans="1:10">
      <c r="A1" s="9" t="s">
        <v>22</v>
      </c>
      <c r="B1" s="55" t="s">
        <v>53</v>
      </c>
      <c r="C1" s="7" t="s">
        <v>24</v>
      </c>
      <c r="D1" s="7" t="s">
        <v>25</v>
      </c>
      <c r="E1" s="7" t="s">
        <v>26</v>
      </c>
      <c r="F1" s="7" t="s">
        <v>27</v>
      </c>
      <c r="G1" s="7" t="s">
        <v>54</v>
      </c>
      <c r="H1" s="7"/>
      <c r="I1" s="27" t="s">
        <v>28</v>
      </c>
      <c r="J1" s="56"/>
    </row>
    <row r="2" spans="1:10">
      <c r="A2" s="30">
        <v>36526</v>
      </c>
      <c r="B2" s="32">
        <v>11.375697496884101</v>
      </c>
      <c r="C2" s="32"/>
      <c r="G2" s="21">
        <v>9</v>
      </c>
      <c r="H2" s="21"/>
      <c r="I2" s="21">
        <v>0</v>
      </c>
    </row>
    <row r="3" spans="1:10">
      <c r="A3" s="30">
        <v>36557</v>
      </c>
      <c r="B3" s="32">
        <v>12.0930471087075</v>
      </c>
      <c r="C3" s="32"/>
      <c r="G3" s="21">
        <v>9</v>
      </c>
      <c r="H3" s="21"/>
      <c r="I3" s="21">
        <v>0</v>
      </c>
    </row>
    <row r="4" spans="1:10">
      <c r="A4" s="30">
        <v>36586</v>
      </c>
      <c r="B4" s="32">
        <v>12.4061970635329</v>
      </c>
      <c r="C4" s="32"/>
      <c r="G4" s="21">
        <v>9</v>
      </c>
      <c r="H4" s="21"/>
      <c r="I4" s="21">
        <v>0</v>
      </c>
    </row>
    <row r="5" spans="1:10">
      <c r="A5" s="30">
        <v>36617</v>
      </c>
      <c r="B5" s="32">
        <v>12.1530114969159</v>
      </c>
      <c r="C5" s="32"/>
      <c r="G5" s="21">
        <v>9</v>
      </c>
      <c r="H5" s="21"/>
      <c r="I5" s="21">
        <v>0</v>
      </c>
    </row>
    <row r="6" spans="1:10">
      <c r="A6" s="30">
        <v>36647</v>
      </c>
      <c r="B6" s="32">
        <v>12.3089434888819</v>
      </c>
      <c r="C6" s="32"/>
      <c r="G6" s="21">
        <v>9</v>
      </c>
      <c r="H6" s="21"/>
      <c r="I6" s="21">
        <v>0</v>
      </c>
    </row>
    <row r="7" spans="1:10">
      <c r="A7" s="30">
        <v>36678</v>
      </c>
      <c r="B7" s="32">
        <v>12.519377280467001</v>
      </c>
      <c r="C7" s="32"/>
      <c r="G7" s="21">
        <v>9</v>
      </c>
      <c r="H7" s="21"/>
      <c r="I7" s="21">
        <v>0</v>
      </c>
    </row>
    <row r="8" spans="1:10">
      <c r="A8" s="30">
        <v>36708</v>
      </c>
      <c r="B8" s="32">
        <v>13.173538071393201</v>
      </c>
      <c r="C8" s="32"/>
      <c r="G8" s="21">
        <v>9</v>
      </c>
      <c r="H8" s="21"/>
      <c r="I8" s="21">
        <v>0</v>
      </c>
    </row>
    <row r="9" spans="1:10">
      <c r="A9" s="30">
        <v>36739</v>
      </c>
      <c r="B9" s="32">
        <v>13.132027832405699</v>
      </c>
      <c r="C9" s="32"/>
      <c r="G9" s="21">
        <v>9</v>
      </c>
      <c r="H9" s="21"/>
      <c r="I9" s="21">
        <v>0</v>
      </c>
    </row>
    <row r="10" spans="1:10">
      <c r="A10" s="30">
        <v>36770</v>
      </c>
      <c r="B10" s="32">
        <v>13.389294238389498</v>
      </c>
      <c r="C10" s="32"/>
      <c r="G10" s="21">
        <v>9</v>
      </c>
      <c r="H10" s="21"/>
      <c r="I10" s="21">
        <v>0</v>
      </c>
    </row>
    <row r="11" spans="1:10">
      <c r="A11" s="30">
        <v>36800</v>
      </c>
      <c r="B11" s="32">
        <v>12.985847120689501</v>
      </c>
      <c r="C11" s="32"/>
      <c r="G11" s="21">
        <v>9</v>
      </c>
      <c r="H11" s="21"/>
      <c r="I11" s="21">
        <v>0</v>
      </c>
    </row>
    <row r="12" spans="1:10">
      <c r="A12" s="30">
        <v>36831</v>
      </c>
      <c r="B12" s="32">
        <v>13.687031437893701</v>
      </c>
      <c r="C12" s="32"/>
      <c r="G12" s="21">
        <v>9</v>
      </c>
      <c r="H12" s="21"/>
      <c r="I12" s="21">
        <v>0</v>
      </c>
    </row>
    <row r="13" spans="1:10">
      <c r="A13" s="30">
        <v>36861</v>
      </c>
      <c r="B13" s="32">
        <v>13.360935397424401</v>
      </c>
      <c r="C13" s="32"/>
      <c r="G13" s="21">
        <v>9</v>
      </c>
      <c r="H13" s="21"/>
      <c r="I13" s="21">
        <v>0</v>
      </c>
    </row>
    <row r="14" spans="1:10">
      <c r="A14" s="30">
        <v>36892</v>
      </c>
      <c r="B14" s="32">
        <v>13.6484082840546</v>
      </c>
      <c r="C14" s="32"/>
      <c r="G14" s="21">
        <v>9</v>
      </c>
      <c r="H14" s="21"/>
      <c r="I14" s="21">
        <v>0</v>
      </c>
    </row>
    <row r="15" spans="1:10">
      <c r="A15" s="30">
        <v>36923</v>
      </c>
      <c r="B15" s="32">
        <v>13.733821516440999</v>
      </c>
      <c r="C15" s="32"/>
      <c r="G15" s="21">
        <v>9</v>
      </c>
      <c r="H15" s="21"/>
      <c r="I15" s="21">
        <v>0</v>
      </c>
    </row>
    <row r="16" spans="1:10">
      <c r="A16" s="30">
        <v>36951</v>
      </c>
      <c r="B16" s="32">
        <v>13.601443546974801</v>
      </c>
      <c r="C16" s="32"/>
      <c r="G16" s="21">
        <v>9</v>
      </c>
      <c r="H16" s="21"/>
      <c r="I16" s="21">
        <v>0</v>
      </c>
    </row>
    <row r="17" spans="1:9">
      <c r="A17" s="30">
        <v>36982</v>
      </c>
      <c r="B17" s="32">
        <v>13.5805637958817</v>
      </c>
      <c r="C17" s="32"/>
      <c r="G17" s="21">
        <v>9</v>
      </c>
      <c r="H17" s="21"/>
      <c r="I17" s="21">
        <v>0</v>
      </c>
    </row>
    <row r="18" spans="1:9">
      <c r="A18" s="30">
        <v>37012</v>
      </c>
      <c r="B18" s="32">
        <v>13.325582242502602</v>
      </c>
      <c r="C18" s="32"/>
      <c r="G18" s="21">
        <v>9</v>
      </c>
      <c r="H18" s="21"/>
      <c r="I18" s="21">
        <v>0</v>
      </c>
    </row>
    <row r="19" spans="1:9">
      <c r="A19" s="30">
        <v>37043</v>
      </c>
      <c r="B19" s="32">
        <v>13.3507593984148</v>
      </c>
      <c r="C19" s="32"/>
      <c r="G19" s="21">
        <v>9</v>
      </c>
      <c r="H19" s="21"/>
      <c r="I19" s="21">
        <v>0</v>
      </c>
    </row>
    <row r="20" spans="1:9">
      <c r="A20" s="30">
        <v>37073</v>
      </c>
      <c r="B20" s="32">
        <v>13.679233747307601</v>
      </c>
      <c r="C20" s="32"/>
      <c r="G20" s="21">
        <v>9</v>
      </c>
      <c r="H20" s="21"/>
      <c r="I20" s="21">
        <v>0</v>
      </c>
    </row>
    <row r="21" spans="1:9">
      <c r="A21" s="30">
        <v>37104</v>
      </c>
      <c r="B21" s="32">
        <v>13.378874233115301</v>
      </c>
      <c r="C21" s="32"/>
      <c r="G21" s="21">
        <v>9</v>
      </c>
      <c r="H21" s="21"/>
      <c r="I21" s="21">
        <v>0</v>
      </c>
    </row>
    <row r="22" spans="1:9">
      <c r="A22" s="30">
        <v>37135</v>
      </c>
      <c r="B22" s="32">
        <v>13.297167357722401</v>
      </c>
      <c r="C22" s="32"/>
      <c r="G22" s="21">
        <v>9</v>
      </c>
      <c r="H22" s="21"/>
      <c r="I22" s="21">
        <v>0</v>
      </c>
    </row>
    <row r="23" spans="1:9">
      <c r="A23" s="30">
        <v>37165</v>
      </c>
      <c r="B23" s="32">
        <v>12.511939418116699</v>
      </c>
      <c r="C23" s="32"/>
      <c r="G23" s="21">
        <v>9</v>
      </c>
      <c r="H23" s="21"/>
      <c r="I23" s="21">
        <v>0</v>
      </c>
    </row>
    <row r="24" spans="1:9">
      <c r="A24" s="30">
        <v>37196</v>
      </c>
      <c r="B24" s="32">
        <v>12.7245357371435</v>
      </c>
      <c r="C24" s="32"/>
      <c r="G24" s="21">
        <v>9</v>
      </c>
      <c r="H24" s="21"/>
      <c r="I24" s="21">
        <v>0</v>
      </c>
    </row>
    <row r="25" spans="1:9">
      <c r="A25" s="30">
        <v>37226</v>
      </c>
      <c r="B25" s="32">
        <v>12.545691812209</v>
      </c>
      <c r="C25" s="32"/>
      <c r="G25" s="21">
        <v>9</v>
      </c>
      <c r="H25" s="21"/>
      <c r="I25" s="21">
        <v>0</v>
      </c>
    </row>
    <row r="26" spans="1:9">
      <c r="A26" s="30">
        <v>37257</v>
      </c>
      <c r="B26" s="32">
        <v>12.809149380166199</v>
      </c>
      <c r="C26" s="32"/>
      <c r="G26" s="21">
        <v>9</v>
      </c>
      <c r="H26" s="21"/>
      <c r="I26" s="21">
        <v>0</v>
      </c>
    </row>
    <row r="27" spans="1:9">
      <c r="A27" s="30">
        <v>37288</v>
      </c>
      <c r="B27" s="32">
        <v>13.059085714575499</v>
      </c>
      <c r="C27" s="32"/>
      <c r="G27" s="21">
        <v>9</v>
      </c>
      <c r="H27" s="21"/>
      <c r="I27" s="21">
        <v>0</v>
      </c>
    </row>
    <row r="28" spans="1:9">
      <c r="A28" s="30">
        <v>37316</v>
      </c>
      <c r="B28" s="32">
        <v>13.0408324851921</v>
      </c>
      <c r="C28" s="32"/>
      <c r="G28" s="21">
        <v>9</v>
      </c>
      <c r="H28" s="21"/>
      <c r="I28" s="21">
        <v>0</v>
      </c>
    </row>
    <row r="29" spans="1:9">
      <c r="A29" s="30">
        <v>37347</v>
      </c>
      <c r="B29" s="32">
        <v>13.077591958989302</v>
      </c>
      <c r="C29" s="32"/>
      <c r="G29" s="21">
        <v>9</v>
      </c>
      <c r="H29" s="21"/>
      <c r="I29" s="21">
        <v>0</v>
      </c>
    </row>
    <row r="30" spans="1:9">
      <c r="A30" s="30">
        <v>37377</v>
      </c>
      <c r="B30" s="32">
        <v>12.9857946555905</v>
      </c>
      <c r="C30" s="32"/>
      <c r="G30" s="21">
        <v>9</v>
      </c>
      <c r="H30" s="21"/>
      <c r="I30" s="21">
        <v>0</v>
      </c>
    </row>
    <row r="31" spans="1:9">
      <c r="A31" s="30">
        <v>37408</v>
      </c>
      <c r="B31" s="32">
        <v>12.717950432110801</v>
      </c>
      <c r="C31" s="32"/>
      <c r="G31" s="21">
        <v>9</v>
      </c>
      <c r="H31" s="21"/>
      <c r="I31" s="21">
        <v>0</v>
      </c>
    </row>
    <row r="32" spans="1:9">
      <c r="A32" s="30">
        <v>37438</v>
      </c>
      <c r="B32" s="32">
        <v>12.9806867929468</v>
      </c>
      <c r="C32" s="32"/>
      <c r="G32" s="21">
        <v>9</v>
      </c>
      <c r="H32" s="21"/>
      <c r="I32" s="21">
        <v>0</v>
      </c>
    </row>
    <row r="33" spans="1:9">
      <c r="A33" s="30">
        <v>37469</v>
      </c>
      <c r="B33" s="32">
        <v>12.0966616998679</v>
      </c>
      <c r="C33" s="32"/>
      <c r="G33" s="21">
        <v>9</v>
      </c>
      <c r="H33" s="21"/>
      <c r="I33" s="21">
        <v>0</v>
      </c>
    </row>
    <row r="34" spans="1:9">
      <c r="A34" s="30">
        <v>37500</v>
      </c>
      <c r="B34" s="32">
        <v>11.9218741209367</v>
      </c>
      <c r="C34" s="32"/>
      <c r="G34" s="21">
        <v>9</v>
      </c>
      <c r="H34" s="21"/>
      <c r="I34" s="21">
        <v>0</v>
      </c>
    </row>
    <row r="35" spans="1:9">
      <c r="A35" s="30">
        <v>37530</v>
      </c>
      <c r="B35" s="32">
        <v>11.957418800409</v>
      </c>
      <c r="C35" s="32"/>
      <c r="G35" s="21">
        <v>9</v>
      </c>
      <c r="H35" s="21"/>
      <c r="I35" s="21">
        <v>0</v>
      </c>
    </row>
    <row r="36" spans="1:9">
      <c r="A36" s="30">
        <v>37561</v>
      </c>
      <c r="B36" s="32">
        <v>12.068587000548201</v>
      </c>
      <c r="C36" s="32"/>
      <c r="G36" s="21">
        <v>9</v>
      </c>
      <c r="H36" s="21"/>
      <c r="I36" s="21">
        <v>0</v>
      </c>
    </row>
    <row r="37" spans="1:9">
      <c r="A37" s="30">
        <v>37591</v>
      </c>
      <c r="B37" s="32">
        <v>11.8937812774238</v>
      </c>
      <c r="C37" s="32"/>
      <c r="G37" s="21">
        <v>9</v>
      </c>
      <c r="H37" s="21"/>
      <c r="I37" s="21">
        <v>0</v>
      </c>
    </row>
    <row r="38" spans="1:9">
      <c r="A38" s="30">
        <v>37622</v>
      </c>
      <c r="B38" s="32">
        <v>12.822106191886201</v>
      </c>
      <c r="C38" s="32"/>
      <c r="G38" s="21">
        <v>9</v>
      </c>
      <c r="H38" s="21"/>
      <c r="I38" s="21">
        <v>0</v>
      </c>
    </row>
    <row r="39" spans="1:9">
      <c r="A39" s="30">
        <v>37653</v>
      </c>
      <c r="B39" s="32">
        <v>12.725038033533901</v>
      </c>
      <c r="C39" s="32"/>
      <c r="G39" s="21">
        <v>9</v>
      </c>
      <c r="H39" s="21"/>
      <c r="I39" s="21">
        <v>0</v>
      </c>
    </row>
    <row r="40" spans="1:9">
      <c r="A40" s="30">
        <v>37681</v>
      </c>
      <c r="B40" s="32">
        <v>12.243730766018599</v>
      </c>
      <c r="C40" s="32"/>
      <c r="G40" s="21">
        <v>9</v>
      </c>
      <c r="H40" s="21"/>
      <c r="I40" s="21">
        <v>0</v>
      </c>
    </row>
    <row r="41" spans="1:9">
      <c r="A41" s="30">
        <v>37712</v>
      </c>
      <c r="B41" s="32">
        <v>12.2604266254445</v>
      </c>
      <c r="C41" s="32"/>
      <c r="G41" s="21">
        <v>9</v>
      </c>
      <c r="H41" s="21"/>
      <c r="I41" s="21">
        <v>0</v>
      </c>
    </row>
    <row r="42" spans="1:9">
      <c r="A42" s="30">
        <v>37742</v>
      </c>
      <c r="B42" s="32">
        <v>12.3916984129061</v>
      </c>
      <c r="C42" s="32"/>
      <c r="G42" s="21">
        <v>9</v>
      </c>
      <c r="H42" s="21"/>
      <c r="I42" s="21">
        <v>0</v>
      </c>
    </row>
    <row r="43" spans="1:9">
      <c r="A43" s="30">
        <v>37773</v>
      </c>
      <c r="B43" s="32">
        <v>12.839596574416701</v>
      </c>
      <c r="C43" s="32"/>
      <c r="G43" s="21">
        <v>9</v>
      </c>
      <c r="H43" s="21"/>
      <c r="I43" s="21">
        <v>0</v>
      </c>
    </row>
    <row r="44" spans="1:9">
      <c r="A44" s="30">
        <v>37803</v>
      </c>
      <c r="B44" s="32">
        <v>13.3478543534821</v>
      </c>
      <c r="C44" s="32"/>
      <c r="G44" s="21">
        <v>9</v>
      </c>
      <c r="H44" s="21"/>
      <c r="I44" s="21">
        <v>0</v>
      </c>
    </row>
    <row r="45" spans="1:9">
      <c r="A45" s="30">
        <v>37834</v>
      </c>
      <c r="B45" s="32">
        <v>13.194609003513898</v>
      </c>
      <c r="C45" s="32"/>
      <c r="G45" s="21">
        <v>9</v>
      </c>
      <c r="H45" s="21"/>
      <c r="I45" s="21">
        <v>0</v>
      </c>
    </row>
    <row r="46" spans="1:9">
      <c r="A46" s="30">
        <v>37865</v>
      </c>
      <c r="B46" s="32">
        <v>12.892900217006501</v>
      </c>
      <c r="C46" s="32"/>
      <c r="G46" s="21">
        <v>9</v>
      </c>
      <c r="H46" s="21"/>
      <c r="I46" s="21">
        <v>0</v>
      </c>
    </row>
    <row r="47" spans="1:9">
      <c r="A47" s="30">
        <v>37895</v>
      </c>
      <c r="B47" s="32">
        <v>12.789467273911701</v>
      </c>
      <c r="C47" s="32"/>
      <c r="G47" s="21">
        <v>9</v>
      </c>
      <c r="H47" s="21"/>
      <c r="I47" s="21">
        <v>0</v>
      </c>
    </row>
    <row r="48" spans="1:9">
      <c r="A48" s="30">
        <v>37926</v>
      </c>
      <c r="B48" s="32">
        <v>12.6761727987502</v>
      </c>
      <c r="C48" s="32"/>
      <c r="G48" s="21">
        <v>9</v>
      </c>
      <c r="H48" s="21"/>
      <c r="I48" s="21">
        <v>0</v>
      </c>
    </row>
    <row r="49" spans="1:9">
      <c r="A49" s="30">
        <v>37956</v>
      </c>
      <c r="B49" s="32">
        <v>12.671477216466201</v>
      </c>
      <c r="C49" s="32"/>
      <c r="G49" s="21">
        <v>9</v>
      </c>
      <c r="H49" s="21"/>
      <c r="I49" s="21">
        <v>0</v>
      </c>
    </row>
    <row r="50" spans="1:9">
      <c r="A50" s="30">
        <v>37987</v>
      </c>
      <c r="B50" s="32">
        <v>13.731660240031502</v>
      </c>
      <c r="C50" s="32"/>
      <c r="G50" s="21">
        <v>9</v>
      </c>
      <c r="H50" s="21"/>
      <c r="I50" s="21">
        <v>0</v>
      </c>
    </row>
    <row r="51" spans="1:9">
      <c r="A51" s="30">
        <v>38018</v>
      </c>
      <c r="B51" s="32">
        <v>13.835353639932299</v>
      </c>
      <c r="C51" s="32"/>
      <c r="G51" s="21">
        <v>9</v>
      </c>
      <c r="H51" s="21"/>
      <c r="I51" s="21">
        <v>0</v>
      </c>
    </row>
    <row r="52" spans="1:9">
      <c r="A52" s="30">
        <v>38047</v>
      </c>
      <c r="B52" s="32">
        <v>13.592657348532899</v>
      </c>
      <c r="C52" s="32"/>
      <c r="G52" s="21">
        <v>9</v>
      </c>
      <c r="H52" s="21"/>
      <c r="I52" s="21">
        <v>0</v>
      </c>
    </row>
    <row r="53" spans="1:9">
      <c r="A53" s="30">
        <v>38078</v>
      </c>
      <c r="B53" s="32">
        <v>13.4604029921232</v>
      </c>
      <c r="C53" s="32"/>
      <c r="G53" s="21">
        <v>9</v>
      </c>
      <c r="H53" s="21"/>
      <c r="I53" s="21">
        <v>0</v>
      </c>
    </row>
    <row r="54" spans="1:9">
      <c r="A54" s="30">
        <v>38108</v>
      </c>
      <c r="B54" s="32">
        <v>13.4073582297897</v>
      </c>
      <c r="C54" s="32"/>
      <c r="G54" s="21">
        <v>9</v>
      </c>
      <c r="H54" s="21"/>
      <c r="I54" s="21">
        <v>0</v>
      </c>
    </row>
    <row r="55" spans="1:9">
      <c r="A55" s="30">
        <v>38139</v>
      </c>
      <c r="B55" s="32">
        <v>13.7888718438311</v>
      </c>
      <c r="C55" s="32"/>
      <c r="G55" s="21">
        <v>9</v>
      </c>
      <c r="H55" s="21"/>
      <c r="I55" s="21">
        <v>0</v>
      </c>
    </row>
    <row r="56" spans="1:9">
      <c r="A56" s="30">
        <v>38169</v>
      </c>
      <c r="B56" s="32">
        <v>14.2001234698559</v>
      </c>
      <c r="C56" s="32"/>
      <c r="G56" s="21">
        <v>9</v>
      </c>
      <c r="H56" s="21"/>
      <c r="I56" s="21">
        <v>0</v>
      </c>
    </row>
    <row r="57" spans="1:9">
      <c r="A57" s="30">
        <v>38200</v>
      </c>
      <c r="B57" s="32">
        <v>14.137872248671501</v>
      </c>
      <c r="C57" s="32"/>
      <c r="G57" s="21">
        <v>9</v>
      </c>
      <c r="H57" s="21"/>
      <c r="I57" s="21">
        <v>0</v>
      </c>
    </row>
    <row r="58" spans="1:9">
      <c r="A58" s="30">
        <v>38231</v>
      </c>
      <c r="B58" s="32">
        <v>13.770004359465901</v>
      </c>
      <c r="C58" s="32"/>
      <c r="G58" s="21">
        <v>9</v>
      </c>
      <c r="H58" s="21"/>
      <c r="I58" s="21">
        <v>0</v>
      </c>
    </row>
    <row r="59" spans="1:9">
      <c r="A59" s="30">
        <v>38261</v>
      </c>
      <c r="B59" s="32">
        <v>13.7832275015984</v>
      </c>
      <c r="C59" s="32"/>
      <c r="G59" s="21">
        <v>9</v>
      </c>
      <c r="H59" s="21"/>
      <c r="I59" s="21">
        <v>0</v>
      </c>
    </row>
    <row r="60" spans="1:9">
      <c r="A60" s="30">
        <v>38292</v>
      </c>
      <c r="B60" s="32">
        <v>13.685059717870399</v>
      </c>
      <c r="C60" s="32"/>
      <c r="G60" s="21">
        <v>9</v>
      </c>
      <c r="H60" s="21"/>
      <c r="I60" s="21">
        <v>0</v>
      </c>
    </row>
    <row r="61" spans="1:9">
      <c r="A61" s="30">
        <v>38322</v>
      </c>
      <c r="B61" s="32">
        <v>13.456628411999999</v>
      </c>
      <c r="C61" s="32"/>
      <c r="G61" s="21">
        <v>9</v>
      </c>
      <c r="H61" s="21"/>
      <c r="I61" s="21">
        <v>0</v>
      </c>
    </row>
    <row r="62" spans="1:9">
      <c r="A62" s="30">
        <v>38353</v>
      </c>
      <c r="B62" s="32">
        <v>15.225644080022798</v>
      </c>
      <c r="C62" s="32"/>
      <c r="G62" s="21">
        <v>9</v>
      </c>
      <c r="H62" s="21"/>
      <c r="I62" s="21">
        <v>0</v>
      </c>
    </row>
    <row r="63" spans="1:9">
      <c r="A63" s="30">
        <v>38384</v>
      </c>
      <c r="B63" s="32">
        <v>15.170255919098599</v>
      </c>
      <c r="C63" s="32"/>
      <c r="G63" s="21">
        <v>9</v>
      </c>
      <c r="H63" s="21"/>
      <c r="I63" s="21">
        <v>0</v>
      </c>
    </row>
    <row r="64" spans="1:9">
      <c r="A64" s="30">
        <v>38412</v>
      </c>
      <c r="B64" s="32">
        <v>13.874240307334601</v>
      </c>
      <c r="C64" s="32"/>
      <c r="G64" s="21">
        <v>9</v>
      </c>
      <c r="H64" s="21"/>
      <c r="I64" s="21">
        <v>0</v>
      </c>
    </row>
    <row r="65" spans="1:9">
      <c r="A65" s="30">
        <v>38443</v>
      </c>
      <c r="B65" s="32">
        <v>13.870923814620999</v>
      </c>
      <c r="C65" s="32"/>
      <c r="G65" s="21">
        <v>9</v>
      </c>
      <c r="H65" s="21"/>
      <c r="I65" s="21">
        <v>0</v>
      </c>
    </row>
    <row r="66" spans="1:9">
      <c r="A66" s="30">
        <v>38473</v>
      </c>
      <c r="B66" s="32">
        <v>13.929892661798501</v>
      </c>
      <c r="C66" s="32"/>
      <c r="G66" s="21">
        <v>9</v>
      </c>
      <c r="H66" s="21"/>
      <c r="I66" s="21">
        <v>0</v>
      </c>
    </row>
    <row r="67" spans="1:9">
      <c r="A67" s="30">
        <v>38504</v>
      </c>
      <c r="B67" s="32">
        <v>13.806396868151898</v>
      </c>
      <c r="C67" s="32"/>
      <c r="G67" s="21">
        <v>9</v>
      </c>
      <c r="H67" s="21"/>
      <c r="I67" s="21">
        <v>0</v>
      </c>
    </row>
    <row r="68" spans="1:9">
      <c r="A68" s="30">
        <v>38534</v>
      </c>
      <c r="B68" s="32">
        <v>13.983095572697701</v>
      </c>
      <c r="C68" s="32"/>
      <c r="G68" s="21">
        <v>9</v>
      </c>
      <c r="H68" s="21"/>
      <c r="I68" s="21">
        <v>0</v>
      </c>
    </row>
    <row r="69" spans="1:9">
      <c r="A69" s="30">
        <v>38565</v>
      </c>
      <c r="B69" s="32">
        <v>13.897266216149101</v>
      </c>
      <c r="C69" s="32"/>
      <c r="G69" s="21">
        <v>9</v>
      </c>
      <c r="H69" s="21"/>
      <c r="I69" s="21">
        <v>0</v>
      </c>
    </row>
    <row r="70" spans="1:9">
      <c r="A70" s="30">
        <v>38596</v>
      </c>
      <c r="B70" s="32">
        <v>13.686448783448299</v>
      </c>
      <c r="C70" s="32"/>
      <c r="G70" s="21">
        <v>9</v>
      </c>
      <c r="H70" s="21"/>
      <c r="I70" s="21">
        <v>0</v>
      </c>
    </row>
    <row r="71" spans="1:9">
      <c r="A71" s="30">
        <v>38626</v>
      </c>
      <c r="B71" s="32">
        <v>13.401167212479001</v>
      </c>
      <c r="C71" s="32"/>
      <c r="G71" s="21">
        <v>9</v>
      </c>
      <c r="H71" s="21"/>
      <c r="I71" s="21">
        <v>0</v>
      </c>
    </row>
    <row r="72" spans="1:9">
      <c r="A72" s="30">
        <v>38657</v>
      </c>
      <c r="B72" s="32">
        <v>13.574164867393401</v>
      </c>
      <c r="C72" s="32"/>
      <c r="G72" s="21">
        <v>9</v>
      </c>
      <c r="H72" s="21"/>
      <c r="I72" s="21">
        <v>0</v>
      </c>
    </row>
    <row r="73" spans="1:9">
      <c r="A73" s="30">
        <v>38687</v>
      </c>
      <c r="B73" s="32">
        <v>13.528493477651601</v>
      </c>
      <c r="C73" s="32"/>
      <c r="G73" s="21">
        <v>9</v>
      </c>
      <c r="H73" s="21"/>
      <c r="I73" s="21">
        <v>0</v>
      </c>
    </row>
    <row r="74" spans="1:9">
      <c r="A74" s="30">
        <v>38718</v>
      </c>
      <c r="B74" s="32">
        <v>15.7866372589785</v>
      </c>
      <c r="C74" s="32"/>
      <c r="G74" s="21">
        <v>9</v>
      </c>
      <c r="H74" s="21"/>
      <c r="I74" s="21">
        <v>0</v>
      </c>
    </row>
    <row r="75" spans="1:9">
      <c r="A75" s="30">
        <v>38749</v>
      </c>
      <c r="B75" s="32">
        <v>15.560879800585999</v>
      </c>
      <c r="C75" s="32"/>
      <c r="G75" s="21">
        <v>9</v>
      </c>
      <c r="H75" s="21"/>
      <c r="I75" s="21">
        <v>0</v>
      </c>
    </row>
    <row r="76" spans="1:9">
      <c r="A76" s="30">
        <v>38777</v>
      </c>
      <c r="B76" s="32">
        <v>14.223149658800699</v>
      </c>
      <c r="C76" s="32"/>
      <c r="G76" s="21">
        <v>9</v>
      </c>
      <c r="H76" s="21"/>
      <c r="I76" s="21">
        <v>0</v>
      </c>
    </row>
    <row r="77" spans="1:9">
      <c r="A77" s="30">
        <v>38808</v>
      </c>
      <c r="B77" s="32">
        <v>13.875427856599501</v>
      </c>
      <c r="C77" s="32"/>
      <c r="G77" s="21">
        <v>9</v>
      </c>
      <c r="H77" s="21"/>
      <c r="I77" s="21">
        <v>0</v>
      </c>
    </row>
    <row r="78" spans="1:9">
      <c r="A78" s="30">
        <v>38838</v>
      </c>
      <c r="B78" s="32">
        <v>12.935980115395198</v>
      </c>
      <c r="C78" s="32"/>
      <c r="G78" s="21">
        <v>9</v>
      </c>
      <c r="H78" s="21"/>
      <c r="I78" s="21">
        <v>0</v>
      </c>
    </row>
    <row r="79" spans="1:9">
      <c r="A79" s="30">
        <v>38869</v>
      </c>
      <c r="B79" s="32">
        <v>12.6505244733019</v>
      </c>
      <c r="C79" s="32"/>
      <c r="G79" s="21">
        <v>9</v>
      </c>
      <c r="H79" s="21"/>
      <c r="I79" s="21">
        <v>0</v>
      </c>
    </row>
    <row r="80" spans="1:9">
      <c r="A80" s="30">
        <v>38899</v>
      </c>
      <c r="B80" s="32">
        <v>13.127029933478701</v>
      </c>
      <c r="C80" s="32"/>
      <c r="G80" s="21">
        <v>9</v>
      </c>
      <c r="H80" s="21"/>
      <c r="I80" s="21">
        <v>0</v>
      </c>
    </row>
    <row r="81" spans="1:9">
      <c r="A81" s="30">
        <v>38930</v>
      </c>
      <c r="B81" s="32">
        <v>13.258609174949301</v>
      </c>
      <c r="C81" s="32"/>
      <c r="G81" s="21">
        <v>9</v>
      </c>
      <c r="H81" s="21"/>
      <c r="I81" s="21">
        <v>0</v>
      </c>
    </row>
    <row r="82" spans="1:9">
      <c r="A82" s="30">
        <v>38961</v>
      </c>
      <c r="B82" s="32">
        <v>12.8163969088065</v>
      </c>
      <c r="C82" s="32"/>
      <c r="G82" s="21">
        <v>9</v>
      </c>
      <c r="H82" s="21"/>
      <c r="I82" s="21">
        <v>0</v>
      </c>
    </row>
    <row r="83" spans="1:9">
      <c r="A83" s="30">
        <v>38991</v>
      </c>
      <c r="B83" s="32">
        <v>12.7932501333439</v>
      </c>
      <c r="C83" s="32"/>
      <c r="G83" s="21">
        <v>9</v>
      </c>
      <c r="H83" s="21"/>
      <c r="I83" s="21">
        <v>0</v>
      </c>
    </row>
    <row r="84" spans="1:9">
      <c r="A84" s="30">
        <v>39022</v>
      </c>
      <c r="B84" s="32">
        <v>12.547121982486601</v>
      </c>
      <c r="C84" s="32"/>
      <c r="G84" s="21">
        <v>9</v>
      </c>
      <c r="H84" s="21"/>
      <c r="I84" s="21">
        <v>0</v>
      </c>
    </row>
    <row r="85" spans="1:9">
      <c r="A85" s="30">
        <v>39052</v>
      </c>
      <c r="B85" s="32">
        <v>12.704478964029601</v>
      </c>
      <c r="C85" s="32"/>
      <c r="G85" s="21">
        <v>9</v>
      </c>
      <c r="H85" s="21"/>
      <c r="I85" s="21">
        <v>0</v>
      </c>
    </row>
    <row r="86" spans="1:9">
      <c r="A86" s="30">
        <v>39083</v>
      </c>
      <c r="B86" s="32">
        <v>14.122176789097498</v>
      </c>
      <c r="C86" s="32"/>
      <c r="G86" s="21">
        <v>9</v>
      </c>
      <c r="H86" s="21"/>
      <c r="I86" s="21">
        <v>0</v>
      </c>
    </row>
    <row r="87" spans="1:9">
      <c r="A87" s="30">
        <v>39114</v>
      </c>
      <c r="B87" s="32">
        <v>14.002694887358599</v>
      </c>
      <c r="C87" s="32"/>
      <c r="G87" s="21">
        <v>9</v>
      </c>
      <c r="H87" s="21"/>
      <c r="I87" s="21">
        <v>0</v>
      </c>
    </row>
    <row r="88" spans="1:9">
      <c r="A88" s="30">
        <v>39142</v>
      </c>
      <c r="B88" s="32">
        <v>13.082977450977401</v>
      </c>
      <c r="C88" s="32"/>
      <c r="G88" s="21">
        <v>9</v>
      </c>
      <c r="H88" s="21"/>
      <c r="I88" s="21">
        <v>0</v>
      </c>
    </row>
    <row r="89" spans="1:9">
      <c r="A89" s="30">
        <v>39173</v>
      </c>
      <c r="B89" s="32">
        <v>13.358656965344901</v>
      </c>
      <c r="C89" s="32"/>
      <c r="G89" s="21">
        <v>9</v>
      </c>
      <c r="H89" s="21"/>
      <c r="I89" s="21">
        <v>0</v>
      </c>
    </row>
    <row r="90" spans="1:9">
      <c r="A90" s="30">
        <v>39203</v>
      </c>
      <c r="B90" s="32">
        <v>13.674177265895299</v>
      </c>
      <c r="C90" s="32"/>
      <c r="G90" s="21">
        <v>9</v>
      </c>
      <c r="H90" s="21"/>
      <c r="I90" s="21">
        <v>0</v>
      </c>
    </row>
    <row r="91" spans="1:9">
      <c r="A91" s="30">
        <v>39234</v>
      </c>
      <c r="B91" s="32">
        <v>13.593523725915599</v>
      </c>
      <c r="C91" s="32"/>
      <c r="G91" s="21">
        <v>9</v>
      </c>
      <c r="H91" s="21"/>
      <c r="I91" s="21">
        <v>0</v>
      </c>
    </row>
    <row r="92" spans="1:9">
      <c r="A92" s="30">
        <v>39264</v>
      </c>
      <c r="B92" s="32">
        <v>14.393962221518199</v>
      </c>
      <c r="C92" s="32"/>
      <c r="G92" s="21">
        <v>9</v>
      </c>
      <c r="H92" s="21"/>
      <c r="I92" s="21">
        <v>0</v>
      </c>
    </row>
    <row r="93" spans="1:9">
      <c r="A93" s="30">
        <v>39295</v>
      </c>
      <c r="B93" s="32">
        <v>14.192098305018201</v>
      </c>
      <c r="C93" s="32"/>
      <c r="G93" s="21">
        <v>9</v>
      </c>
      <c r="H93" s="21"/>
      <c r="I93" s="21">
        <v>0</v>
      </c>
    </row>
    <row r="94" spans="1:9">
      <c r="A94" s="30">
        <v>39326</v>
      </c>
      <c r="B94" s="32">
        <v>13.3805309153671</v>
      </c>
      <c r="C94" s="32"/>
      <c r="G94" s="21">
        <v>9</v>
      </c>
      <c r="H94" s="21"/>
      <c r="I94" s="21">
        <v>0</v>
      </c>
    </row>
    <row r="95" spans="1:9">
      <c r="A95" s="30">
        <v>39356</v>
      </c>
      <c r="B95" s="32">
        <v>13.368748537744398</v>
      </c>
      <c r="C95" s="32"/>
      <c r="G95" s="21">
        <v>9</v>
      </c>
      <c r="H95" s="21"/>
      <c r="I95" s="21">
        <v>0</v>
      </c>
    </row>
    <row r="96" spans="1:9">
      <c r="A96" s="30">
        <v>39387</v>
      </c>
      <c r="B96" s="32">
        <v>13.211465972509501</v>
      </c>
      <c r="C96" s="32"/>
      <c r="G96" s="21">
        <v>9</v>
      </c>
      <c r="H96" s="21"/>
      <c r="I96" s="21">
        <v>0</v>
      </c>
    </row>
    <row r="97" spans="1:9">
      <c r="A97" s="30">
        <v>39417</v>
      </c>
      <c r="B97" s="32">
        <v>13.456311812104099</v>
      </c>
      <c r="C97" s="32"/>
      <c r="G97" s="21">
        <v>9</v>
      </c>
      <c r="H97" s="21"/>
      <c r="I97" s="21">
        <v>0</v>
      </c>
    </row>
    <row r="98" spans="1:9">
      <c r="A98" s="30">
        <v>39448</v>
      </c>
      <c r="B98" s="32">
        <v>14.377247076886901</v>
      </c>
      <c r="C98" s="32"/>
      <c r="G98" s="21">
        <v>9</v>
      </c>
      <c r="H98" s="21"/>
      <c r="I98" s="21">
        <v>0</v>
      </c>
    </row>
    <row r="99" spans="1:9">
      <c r="A99" s="30">
        <v>39479</v>
      </c>
      <c r="B99" s="32">
        <v>14.380921062371499</v>
      </c>
      <c r="C99" s="32"/>
      <c r="G99" s="21">
        <v>9</v>
      </c>
      <c r="H99" s="21"/>
      <c r="I99" s="21">
        <v>0</v>
      </c>
    </row>
    <row r="100" spans="1:9">
      <c r="A100" s="30">
        <v>39508</v>
      </c>
      <c r="B100" s="32">
        <v>13.553225848101</v>
      </c>
      <c r="C100" s="32"/>
      <c r="G100" s="21">
        <v>9</v>
      </c>
      <c r="H100" s="21"/>
      <c r="I100" s="21">
        <v>0</v>
      </c>
    </row>
    <row r="101" spans="1:9">
      <c r="A101" s="30">
        <v>39539</v>
      </c>
      <c r="B101" s="32">
        <v>14.010144916158401</v>
      </c>
      <c r="C101" s="32"/>
      <c r="G101" s="21">
        <v>9</v>
      </c>
      <c r="H101" s="21"/>
      <c r="I101" s="21">
        <v>0</v>
      </c>
    </row>
    <row r="102" spans="1:9">
      <c r="A102" s="30">
        <v>39569</v>
      </c>
      <c r="B102" s="32">
        <v>14.089686753978301</v>
      </c>
      <c r="C102" s="32"/>
      <c r="G102" s="21">
        <v>9</v>
      </c>
      <c r="H102" s="21"/>
      <c r="I102" s="21">
        <v>0</v>
      </c>
    </row>
    <row r="103" spans="1:9">
      <c r="A103" s="30">
        <v>39600</v>
      </c>
      <c r="B103" s="32">
        <v>13.881130933361399</v>
      </c>
      <c r="C103" s="32"/>
      <c r="G103" s="21">
        <v>9</v>
      </c>
      <c r="H103" s="21"/>
      <c r="I103" s="21">
        <v>0</v>
      </c>
    </row>
    <row r="104" spans="1:9">
      <c r="A104" s="30">
        <v>39630</v>
      </c>
      <c r="B104" s="32">
        <v>14.377104836837901</v>
      </c>
      <c r="C104" s="32"/>
      <c r="G104" s="21">
        <v>9</v>
      </c>
      <c r="H104" s="21"/>
      <c r="I104" s="21">
        <v>0</v>
      </c>
    </row>
    <row r="105" spans="1:9">
      <c r="A105" s="30">
        <v>39661</v>
      </c>
      <c r="B105" s="32">
        <v>14.3020129201022</v>
      </c>
      <c r="C105" s="32"/>
      <c r="G105" s="21">
        <v>9</v>
      </c>
      <c r="H105" s="21"/>
      <c r="I105" s="21">
        <v>0</v>
      </c>
    </row>
    <row r="106" spans="1:9">
      <c r="A106" s="30">
        <v>39692</v>
      </c>
      <c r="B106" s="32">
        <v>13.5045141660738</v>
      </c>
      <c r="C106" s="32"/>
      <c r="G106" s="21">
        <v>9</v>
      </c>
      <c r="H106" s="21"/>
      <c r="I106" s="21">
        <v>0</v>
      </c>
    </row>
    <row r="107" spans="1:9">
      <c r="A107" s="30">
        <v>39722</v>
      </c>
      <c r="B107" s="32">
        <v>13.303888331194299</v>
      </c>
      <c r="C107" s="32"/>
      <c r="G107" s="21">
        <v>9</v>
      </c>
      <c r="H107" s="21"/>
      <c r="I107" s="21">
        <v>0</v>
      </c>
    </row>
    <row r="108" spans="1:9">
      <c r="A108" s="30">
        <v>39753</v>
      </c>
      <c r="B108" s="32">
        <v>13.405040889708401</v>
      </c>
      <c r="C108" s="32"/>
      <c r="G108" s="21">
        <v>9</v>
      </c>
      <c r="H108" s="21"/>
      <c r="I108" s="21">
        <v>0</v>
      </c>
    </row>
    <row r="109" spans="1:9">
      <c r="A109" s="30">
        <v>39783</v>
      </c>
      <c r="B109" s="32">
        <v>13.597653747992899</v>
      </c>
      <c r="C109" s="32"/>
      <c r="G109" s="21">
        <v>9</v>
      </c>
      <c r="H109" s="21"/>
      <c r="I109" s="21">
        <v>0</v>
      </c>
    </row>
    <row r="110" spans="1:9">
      <c r="A110" s="30">
        <v>39814</v>
      </c>
      <c r="B110" s="32">
        <v>14.944886859713199</v>
      </c>
      <c r="C110" s="32"/>
      <c r="G110" s="21">
        <v>9</v>
      </c>
      <c r="H110" s="21"/>
      <c r="I110" s="21">
        <v>0</v>
      </c>
    </row>
    <row r="111" spans="1:9">
      <c r="A111" s="30">
        <v>39845</v>
      </c>
      <c r="B111" s="32">
        <v>14.9647193464904</v>
      </c>
      <c r="C111" s="32"/>
      <c r="G111" s="21">
        <v>9</v>
      </c>
      <c r="H111" s="21"/>
      <c r="I111" s="21">
        <v>0</v>
      </c>
    </row>
    <row r="112" spans="1:9">
      <c r="A112" s="30">
        <v>39873</v>
      </c>
      <c r="B112" s="32">
        <v>14.582991491963702</v>
      </c>
      <c r="C112" s="32"/>
      <c r="G112" s="21">
        <v>9</v>
      </c>
      <c r="H112" s="21"/>
      <c r="I112" s="21">
        <v>0</v>
      </c>
    </row>
    <row r="113" spans="1:9">
      <c r="A113" s="30">
        <v>39904</v>
      </c>
      <c r="B113" s="32">
        <v>14.6499290893751</v>
      </c>
      <c r="C113" s="32"/>
      <c r="G113" s="21">
        <v>9</v>
      </c>
      <c r="H113" s="21"/>
      <c r="I113" s="21">
        <v>0</v>
      </c>
    </row>
    <row r="114" spans="1:9">
      <c r="A114" s="30">
        <v>39934</v>
      </c>
      <c r="B114" s="32">
        <v>14.4842357154119</v>
      </c>
      <c r="C114" s="32"/>
      <c r="G114" s="21">
        <v>9</v>
      </c>
      <c r="H114" s="21"/>
      <c r="I114" s="21">
        <v>0</v>
      </c>
    </row>
    <row r="115" spans="1:9">
      <c r="A115" s="30">
        <v>39965</v>
      </c>
      <c r="B115" s="32">
        <v>14.6425907695973</v>
      </c>
      <c r="C115" s="32"/>
      <c r="G115" s="21">
        <v>9</v>
      </c>
      <c r="H115" s="21"/>
      <c r="I115" s="21">
        <v>0</v>
      </c>
    </row>
    <row r="116" spans="1:9">
      <c r="A116" s="30">
        <v>39995</v>
      </c>
      <c r="B116" s="32">
        <v>15.078487218019401</v>
      </c>
      <c r="C116" s="32"/>
      <c r="G116" s="21">
        <v>9</v>
      </c>
      <c r="H116" s="21"/>
      <c r="I116" s="21">
        <v>0</v>
      </c>
    </row>
    <row r="117" spans="1:9">
      <c r="A117" s="30">
        <v>40026</v>
      </c>
      <c r="B117" s="32">
        <v>15.052199446731199</v>
      </c>
      <c r="C117" s="32"/>
      <c r="G117" s="21">
        <v>9</v>
      </c>
      <c r="H117" s="21"/>
      <c r="I117" s="21">
        <v>0</v>
      </c>
    </row>
    <row r="118" spans="1:9">
      <c r="A118" s="30">
        <v>40057</v>
      </c>
      <c r="B118" s="32">
        <v>14.946718212867898</v>
      </c>
      <c r="C118" s="32"/>
      <c r="G118" s="21">
        <v>9</v>
      </c>
      <c r="H118" s="21"/>
      <c r="I118" s="21">
        <v>0</v>
      </c>
    </row>
    <row r="119" spans="1:9">
      <c r="A119" s="30">
        <v>40087</v>
      </c>
      <c r="B119" s="32">
        <v>14.9382535396631</v>
      </c>
      <c r="C119" s="32"/>
      <c r="G119" s="21">
        <v>9</v>
      </c>
      <c r="H119" s="21"/>
      <c r="I119" s="21">
        <v>0</v>
      </c>
    </row>
    <row r="120" spans="1:9">
      <c r="A120" s="30">
        <v>40118</v>
      </c>
      <c r="B120" s="32">
        <v>14.693182714851499</v>
      </c>
      <c r="C120" s="32"/>
      <c r="G120" s="21">
        <v>9</v>
      </c>
      <c r="H120" s="21"/>
      <c r="I120" s="21">
        <v>0</v>
      </c>
    </row>
    <row r="121" spans="1:9">
      <c r="A121" s="30">
        <v>40148</v>
      </c>
      <c r="B121" s="32">
        <v>14.864550717555201</v>
      </c>
      <c r="C121" s="32"/>
      <c r="G121" s="21">
        <v>9</v>
      </c>
      <c r="H121" s="21"/>
      <c r="I121" s="21">
        <v>0</v>
      </c>
    </row>
    <row r="122" spans="1:9">
      <c r="A122" s="30">
        <v>40179</v>
      </c>
      <c r="B122" s="32">
        <v>16.278525945789298</v>
      </c>
      <c r="C122" s="32"/>
      <c r="G122" s="21">
        <v>9</v>
      </c>
      <c r="H122" s="21"/>
      <c r="I122" s="21">
        <v>0</v>
      </c>
    </row>
    <row r="123" spans="1:9">
      <c r="A123" s="30">
        <v>40210</v>
      </c>
      <c r="B123" s="32">
        <v>15.924662936315901</v>
      </c>
      <c r="C123" s="32"/>
      <c r="G123" s="21">
        <v>9</v>
      </c>
      <c r="H123" s="21"/>
      <c r="I123" s="21">
        <v>0</v>
      </c>
    </row>
    <row r="124" spans="1:9">
      <c r="A124" s="30">
        <v>40238</v>
      </c>
      <c r="B124" s="32">
        <v>15.162171282392</v>
      </c>
      <c r="C124" s="32"/>
      <c r="G124" s="21">
        <v>9</v>
      </c>
      <c r="H124" s="21"/>
      <c r="I124" s="21">
        <v>0</v>
      </c>
    </row>
    <row r="125" spans="1:9">
      <c r="A125" s="30">
        <v>40269</v>
      </c>
      <c r="B125" s="32">
        <v>15.102148036001999</v>
      </c>
      <c r="C125" s="32"/>
      <c r="G125" s="21">
        <v>9</v>
      </c>
      <c r="H125" s="21"/>
      <c r="I125" s="21">
        <v>0</v>
      </c>
    </row>
    <row r="126" spans="1:9">
      <c r="A126" s="30">
        <v>40299</v>
      </c>
      <c r="B126" s="32">
        <v>15.200638505793302</v>
      </c>
      <c r="C126" s="32"/>
      <c r="G126" s="21">
        <v>9</v>
      </c>
      <c r="H126" s="21"/>
      <c r="I126" s="21">
        <v>0</v>
      </c>
    </row>
    <row r="127" spans="1:9">
      <c r="A127" s="30">
        <v>40330</v>
      </c>
      <c r="B127" s="32">
        <v>14.9940837006039</v>
      </c>
      <c r="C127" s="32"/>
      <c r="G127" s="21">
        <v>9</v>
      </c>
      <c r="H127" s="21"/>
      <c r="I127" s="21">
        <v>0</v>
      </c>
    </row>
    <row r="128" spans="1:9">
      <c r="A128" s="30">
        <v>40360</v>
      </c>
      <c r="B128" s="32">
        <v>15.860806236609202</v>
      </c>
      <c r="C128" s="32"/>
      <c r="G128" s="21">
        <v>9</v>
      </c>
      <c r="H128" s="21"/>
      <c r="I128" s="21">
        <v>0</v>
      </c>
    </row>
    <row r="129" spans="1:9">
      <c r="A129" s="30">
        <v>40391</v>
      </c>
      <c r="B129" s="32">
        <v>15.8558536554431</v>
      </c>
      <c r="C129" s="32"/>
      <c r="G129" s="21">
        <v>9</v>
      </c>
      <c r="H129" s="21"/>
      <c r="I129" s="21">
        <v>0</v>
      </c>
    </row>
    <row r="130" spans="1:9">
      <c r="A130" s="30">
        <v>40422</v>
      </c>
      <c r="B130" s="32">
        <v>15.611814690238198</v>
      </c>
      <c r="C130" s="32"/>
      <c r="G130" s="21">
        <v>9</v>
      </c>
      <c r="H130" s="21"/>
      <c r="I130" s="21">
        <v>0</v>
      </c>
    </row>
    <row r="131" spans="1:9">
      <c r="A131" s="30">
        <v>40452</v>
      </c>
      <c r="B131" s="32">
        <v>15.594241872005901</v>
      </c>
      <c r="C131" s="32"/>
      <c r="G131" s="21">
        <v>9</v>
      </c>
      <c r="H131" s="21"/>
      <c r="I131" s="21">
        <v>0</v>
      </c>
    </row>
    <row r="132" spans="1:9">
      <c r="A132" s="30">
        <v>40483</v>
      </c>
      <c r="B132" s="32">
        <v>14.964313083571501</v>
      </c>
      <c r="C132" s="32"/>
      <c r="G132" s="21">
        <v>9</v>
      </c>
      <c r="H132" s="21"/>
      <c r="I132" s="21">
        <v>0</v>
      </c>
    </row>
    <row r="133" spans="1:9">
      <c r="A133" s="30">
        <v>40513</v>
      </c>
      <c r="B133" s="32">
        <v>14.9743171605901</v>
      </c>
      <c r="C133" s="32"/>
      <c r="G133" s="21">
        <v>9</v>
      </c>
      <c r="H133" s="21"/>
      <c r="I133" s="21">
        <v>0</v>
      </c>
    </row>
    <row r="134" spans="1:9">
      <c r="A134" s="30">
        <v>40544</v>
      </c>
      <c r="B134" s="32">
        <v>16.0096764191447</v>
      </c>
      <c r="C134" s="32"/>
      <c r="G134" s="21">
        <v>9</v>
      </c>
      <c r="H134" s="21"/>
      <c r="I134" s="21">
        <v>0</v>
      </c>
    </row>
    <row r="135" spans="1:9">
      <c r="A135" s="30">
        <v>40575</v>
      </c>
      <c r="B135" s="32">
        <v>15.618916200967501</v>
      </c>
      <c r="C135" s="32"/>
      <c r="G135" s="21">
        <v>9</v>
      </c>
      <c r="H135" s="21"/>
      <c r="I135" s="21">
        <v>0</v>
      </c>
    </row>
    <row r="136" spans="1:9">
      <c r="A136" s="30">
        <v>40603</v>
      </c>
      <c r="B136" s="32">
        <v>15.431471656191301</v>
      </c>
      <c r="C136" s="32"/>
      <c r="G136" s="21">
        <v>9</v>
      </c>
      <c r="H136" s="21"/>
      <c r="I136" s="21">
        <v>0</v>
      </c>
    </row>
    <row r="137" spans="1:9">
      <c r="A137" s="30">
        <v>40634</v>
      </c>
      <c r="B137" s="32">
        <v>15.4191167642234</v>
      </c>
      <c r="C137" s="32"/>
      <c r="G137" s="21">
        <v>9</v>
      </c>
      <c r="H137" s="21"/>
      <c r="I137" s="21">
        <v>0</v>
      </c>
    </row>
    <row r="138" spans="1:9">
      <c r="A138" s="30">
        <v>40664</v>
      </c>
      <c r="B138" s="32">
        <v>15.173118329343998</v>
      </c>
      <c r="C138" s="32"/>
      <c r="G138" s="21">
        <v>9</v>
      </c>
      <c r="H138" s="21"/>
      <c r="I138" s="21">
        <v>0</v>
      </c>
    </row>
    <row r="139" spans="1:9">
      <c r="A139" s="30">
        <v>40695</v>
      </c>
      <c r="B139" s="32">
        <v>15.098085350108601</v>
      </c>
      <c r="C139" s="32"/>
      <c r="G139" s="21">
        <v>9</v>
      </c>
      <c r="H139" s="21"/>
      <c r="I139" s="21">
        <v>0</v>
      </c>
    </row>
    <row r="140" spans="1:9">
      <c r="A140" s="30">
        <v>40725</v>
      </c>
      <c r="B140" s="32">
        <v>15.5282514987383</v>
      </c>
      <c r="C140" s="32"/>
      <c r="G140" s="21">
        <v>9</v>
      </c>
      <c r="H140" s="21"/>
      <c r="I140" s="21">
        <v>0</v>
      </c>
    </row>
    <row r="141" spans="1:9">
      <c r="A141" s="30">
        <v>40756</v>
      </c>
      <c r="B141" s="32">
        <v>15.2756591092674</v>
      </c>
      <c r="C141" s="32"/>
      <c r="G141" s="21">
        <v>9</v>
      </c>
      <c r="H141" s="21"/>
      <c r="I141" s="21">
        <v>0</v>
      </c>
    </row>
    <row r="142" spans="1:9">
      <c r="A142" s="30">
        <v>40787</v>
      </c>
      <c r="B142" s="32">
        <v>14.939040671772199</v>
      </c>
      <c r="C142" s="32"/>
      <c r="G142" s="21">
        <v>9</v>
      </c>
      <c r="H142" s="21"/>
      <c r="I142" s="21">
        <v>0</v>
      </c>
    </row>
    <row r="143" spans="1:9">
      <c r="A143" s="30">
        <v>40817</v>
      </c>
      <c r="B143" s="32">
        <v>14.8843416176865</v>
      </c>
      <c r="C143" s="32"/>
      <c r="G143" s="21">
        <v>9</v>
      </c>
      <c r="H143" s="21"/>
      <c r="I143" s="21">
        <v>0</v>
      </c>
    </row>
    <row r="144" spans="1:9">
      <c r="A144" s="30">
        <v>40848</v>
      </c>
      <c r="B144" s="32">
        <v>14.598942949470201</v>
      </c>
      <c r="C144" s="32"/>
      <c r="G144" s="21">
        <v>9</v>
      </c>
      <c r="H144" s="21"/>
      <c r="I144" s="21">
        <v>0</v>
      </c>
    </row>
    <row r="145" spans="1:9">
      <c r="A145" s="30">
        <v>40878</v>
      </c>
      <c r="B145" s="32">
        <v>14.928981207135999</v>
      </c>
      <c r="C145" s="32"/>
      <c r="G145" s="21">
        <v>9</v>
      </c>
      <c r="H145" s="21"/>
      <c r="I145" s="21">
        <v>0</v>
      </c>
    </row>
    <row r="146" spans="1:9">
      <c r="A146" s="30">
        <v>40909</v>
      </c>
      <c r="B146" s="32">
        <v>16.245467433547301</v>
      </c>
      <c r="C146" s="32"/>
      <c r="G146" s="21">
        <v>9</v>
      </c>
      <c r="H146" s="21"/>
      <c r="I146" s="21">
        <v>0</v>
      </c>
    </row>
    <row r="147" spans="1:9">
      <c r="A147" s="30">
        <v>40940</v>
      </c>
      <c r="B147" s="32">
        <v>16.694695310264098</v>
      </c>
      <c r="C147" s="32"/>
      <c r="G147" s="21">
        <v>9</v>
      </c>
      <c r="H147" s="21"/>
      <c r="I147" s="21">
        <v>0</v>
      </c>
    </row>
    <row r="148" spans="1:9">
      <c r="A148" s="30">
        <v>40969</v>
      </c>
      <c r="B148" s="32">
        <v>15.9191802872386</v>
      </c>
      <c r="C148" s="32"/>
      <c r="G148" s="21">
        <v>9</v>
      </c>
      <c r="H148" s="21"/>
      <c r="I148" s="21">
        <v>0</v>
      </c>
    </row>
    <row r="149" spans="1:9">
      <c r="A149" s="30">
        <v>41000</v>
      </c>
      <c r="B149" s="32">
        <v>15.9668242406742</v>
      </c>
      <c r="C149" s="32"/>
      <c r="G149" s="21">
        <v>9</v>
      </c>
      <c r="H149" s="21"/>
      <c r="I149" s="21">
        <v>0</v>
      </c>
    </row>
    <row r="150" spans="1:9">
      <c r="A150" s="30">
        <v>41030</v>
      </c>
      <c r="B150" s="32">
        <v>15.787715771075501</v>
      </c>
      <c r="C150" s="32"/>
      <c r="G150" s="21">
        <v>9</v>
      </c>
      <c r="H150" s="21"/>
      <c r="I150" s="21">
        <v>0</v>
      </c>
    </row>
    <row r="151" spans="1:9">
      <c r="A151" s="30">
        <v>41061</v>
      </c>
      <c r="B151" s="32">
        <v>15.6228394199827</v>
      </c>
      <c r="C151" s="32"/>
      <c r="G151" s="21">
        <v>9</v>
      </c>
      <c r="H151" s="21"/>
      <c r="I151" s="21">
        <v>0</v>
      </c>
    </row>
    <row r="152" spans="1:9">
      <c r="A152" s="30">
        <v>41091</v>
      </c>
      <c r="B152" s="32">
        <v>16.531100359385402</v>
      </c>
      <c r="C152" s="32"/>
      <c r="G152" s="21">
        <v>9</v>
      </c>
      <c r="H152" s="21"/>
      <c r="I152" s="21">
        <v>0</v>
      </c>
    </row>
    <row r="153" spans="1:9">
      <c r="A153" s="30">
        <v>41122</v>
      </c>
      <c r="B153" s="32">
        <v>16.252460655056598</v>
      </c>
      <c r="C153" s="32"/>
      <c r="G153" s="21">
        <v>9</v>
      </c>
      <c r="H153" s="21"/>
      <c r="I153" s="21">
        <v>0</v>
      </c>
    </row>
    <row r="154" spans="1:9">
      <c r="A154" s="30">
        <v>41153</v>
      </c>
      <c r="B154" s="32">
        <v>16.342996154556801</v>
      </c>
      <c r="C154" s="32"/>
      <c r="G154" s="21">
        <v>9</v>
      </c>
      <c r="H154" s="21"/>
      <c r="I154" s="21">
        <v>0</v>
      </c>
    </row>
    <row r="155" spans="1:9">
      <c r="A155" s="30">
        <v>41183</v>
      </c>
      <c r="B155" s="32">
        <v>16.355875553762299</v>
      </c>
      <c r="C155" s="32"/>
      <c r="G155" s="21">
        <v>9</v>
      </c>
      <c r="H155" s="21"/>
      <c r="I155" s="21">
        <v>0</v>
      </c>
    </row>
    <row r="156" spans="1:9">
      <c r="A156" s="30">
        <v>41214</v>
      </c>
      <c r="B156" s="32">
        <v>16.063464839424398</v>
      </c>
      <c r="C156" s="32"/>
      <c r="G156" s="21">
        <v>9</v>
      </c>
      <c r="H156" s="21"/>
      <c r="I156" s="21">
        <v>0</v>
      </c>
    </row>
    <row r="157" spans="1:9">
      <c r="A157" s="30">
        <v>41244</v>
      </c>
      <c r="B157" s="32">
        <v>16.009822805065198</v>
      </c>
      <c r="C157" s="32"/>
      <c r="G157" s="21">
        <v>9</v>
      </c>
      <c r="H157" s="21"/>
      <c r="I157" s="21">
        <v>0</v>
      </c>
    </row>
    <row r="158" spans="1:9">
      <c r="A158" s="30">
        <v>41275</v>
      </c>
      <c r="B158" s="32">
        <v>17.661346429252099</v>
      </c>
      <c r="C158" s="32"/>
      <c r="G158" s="21">
        <v>9</v>
      </c>
      <c r="H158" s="21"/>
      <c r="I158" s="21">
        <v>0</v>
      </c>
    </row>
    <row r="159" spans="1:9">
      <c r="A159" s="30">
        <v>41306</v>
      </c>
      <c r="B159" s="32">
        <v>17.955355422992</v>
      </c>
      <c r="C159" s="32"/>
      <c r="G159" s="21">
        <v>9</v>
      </c>
      <c r="H159" s="21"/>
      <c r="I159" s="21">
        <v>0</v>
      </c>
    </row>
    <row r="160" spans="1:9">
      <c r="A160" s="30">
        <v>41334</v>
      </c>
      <c r="B160" s="32">
        <v>17.384502940264703</v>
      </c>
      <c r="C160" s="32"/>
      <c r="G160" s="21">
        <v>9</v>
      </c>
      <c r="H160" s="21"/>
      <c r="I160" s="21">
        <v>0</v>
      </c>
    </row>
    <row r="161" spans="1:9">
      <c r="A161" s="30">
        <v>41365</v>
      </c>
      <c r="B161" s="32">
        <v>17.245794265627701</v>
      </c>
      <c r="C161" s="32"/>
      <c r="G161" s="21">
        <v>9</v>
      </c>
      <c r="H161" s="21"/>
      <c r="I161" s="21">
        <v>0</v>
      </c>
    </row>
    <row r="162" spans="1:9">
      <c r="A162" s="30">
        <v>41395</v>
      </c>
      <c r="B162" s="32">
        <v>17.0422847109804</v>
      </c>
      <c r="C162" s="32"/>
      <c r="G162" s="21">
        <v>9</v>
      </c>
      <c r="H162" s="21"/>
      <c r="I162" s="21">
        <v>0</v>
      </c>
    </row>
    <row r="163" spans="1:9">
      <c r="A163" s="30">
        <v>41426</v>
      </c>
      <c r="B163" s="32">
        <v>16.8783604845977</v>
      </c>
      <c r="C163" s="32"/>
      <c r="G163" s="21">
        <v>9</v>
      </c>
      <c r="H163" s="21"/>
      <c r="I163" s="21">
        <v>0</v>
      </c>
    </row>
    <row r="164" spans="1:9">
      <c r="A164" s="30">
        <v>41456</v>
      </c>
      <c r="B164" s="32">
        <v>17.237035571319002</v>
      </c>
      <c r="C164" s="32"/>
      <c r="G164" s="21">
        <v>9</v>
      </c>
      <c r="H164" s="21"/>
      <c r="I164" s="21">
        <v>0</v>
      </c>
    </row>
    <row r="165" spans="1:9">
      <c r="A165" s="30">
        <v>41487</v>
      </c>
      <c r="B165" s="32">
        <v>15.2747187331522</v>
      </c>
      <c r="C165" s="32"/>
      <c r="G165" s="21">
        <v>9</v>
      </c>
      <c r="H165" s="21"/>
      <c r="I165" s="21">
        <v>0</v>
      </c>
    </row>
    <row r="166" spans="1:9">
      <c r="A166" s="30">
        <v>41518</v>
      </c>
      <c r="B166" s="32">
        <v>15.650739953224898</v>
      </c>
      <c r="C166" s="32"/>
      <c r="G166" s="21">
        <v>9</v>
      </c>
      <c r="H166" s="21"/>
      <c r="I166" s="21">
        <v>0</v>
      </c>
    </row>
    <row r="167" spans="1:9">
      <c r="A167" s="30">
        <v>41548</v>
      </c>
      <c r="B167" s="32">
        <v>14.808823517930101</v>
      </c>
      <c r="C167" s="32"/>
      <c r="G167" s="21">
        <v>9</v>
      </c>
      <c r="H167" s="21"/>
      <c r="I167" s="21">
        <v>0</v>
      </c>
    </row>
    <row r="168" spans="1:9">
      <c r="A168" s="30">
        <v>41579</v>
      </c>
      <c r="B168" s="32">
        <v>14.7678151674279</v>
      </c>
      <c r="C168" s="32"/>
      <c r="G168" s="21">
        <v>9</v>
      </c>
      <c r="H168" s="21"/>
      <c r="I168" s="21">
        <v>0</v>
      </c>
    </row>
    <row r="169" spans="1:9">
      <c r="A169" s="30">
        <v>41609</v>
      </c>
      <c r="B169" s="32">
        <v>15.196260042279999</v>
      </c>
      <c r="C169" s="32"/>
      <c r="G169" s="21">
        <v>9</v>
      </c>
      <c r="H169" s="21"/>
      <c r="I169" s="21">
        <v>0</v>
      </c>
    </row>
    <row r="170" spans="1:9">
      <c r="A170" s="30">
        <v>41640</v>
      </c>
      <c r="B170" s="32">
        <v>14.908398968464502</v>
      </c>
      <c r="C170" s="32"/>
      <c r="G170" s="21">
        <v>9</v>
      </c>
      <c r="H170" s="21"/>
      <c r="I170" s="21">
        <v>0</v>
      </c>
    </row>
    <row r="171" spans="1:9">
      <c r="A171" s="30">
        <v>41671</v>
      </c>
      <c r="B171" s="32">
        <v>14.865753261356501</v>
      </c>
      <c r="C171" s="32"/>
      <c r="G171" s="21">
        <v>9</v>
      </c>
      <c r="H171" s="21"/>
      <c r="I171" s="21">
        <v>0</v>
      </c>
    </row>
    <row r="172" spans="1:9">
      <c r="A172" s="30">
        <v>41699</v>
      </c>
      <c r="B172" s="32">
        <v>16.002411358682401</v>
      </c>
      <c r="C172" s="32"/>
      <c r="G172" s="21">
        <v>9</v>
      </c>
      <c r="H172" s="21"/>
      <c r="I172" s="21">
        <v>0</v>
      </c>
    </row>
    <row r="173" spans="1:9">
      <c r="A173" s="30">
        <v>41730</v>
      </c>
      <c r="B173" s="32">
        <v>15.890631232089399</v>
      </c>
      <c r="C173" s="32"/>
      <c r="G173" s="21">
        <v>9</v>
      </c>
      <c r="H173" s="21"/>
      <c r="I173" s="21">
        <v>0</v>
      </c>
    </row>
    <row r="174" spans="1:9">
      <c r="A174" s="30">
        <v>41760</v>
      </c>
      <c r="B174" s="32">
        <v>15.850914305539701</v>
      </c>
      <c r="C174" s="32"/>
      <c r="G174" s="21">
        <v>9</v>
      </c>
      <c r="H174" s="21"/>
      <c r="I174" s="21">
        <v>0</v>
      </c>
    </row>
    <row r="175" spans="1:9">
      <c r="A175" s="30">
        <v>41791</v>
      </c>
      <c r="B175" s="32">
        <v>15.499452469980701</v>
      </c>
      <c r="C175" s="32"/>
      <c r="G175" s="21">
        <v>9</v>
      </c>
      <c r="H175" s="21"/>
      <c r="I175" s="21">
        <v>0</v>
      </c>
    </row>
    <row r="176" spans="1:9">
      <c r="A176" s="30">
        <v>41821</v>
      </c>
      <c r="B176" s="32">
        <v>15.449444804744699</v>
      </c>
      <c r="C176" s="32"/>
      <c r="G176" s="21">
        <v>9</v>
      </c>
      <c r="H176" s="21"/>
      <c r="I176" s="21">
        <v>0</v>
      </c>
    </row>
    <row r="177" spans="1:9">
      <c r="A177" s="30">
        <v>41852</v>
      </c>
      <c r="B177" s="32">
        <v>15.548787373209299</v>
      </c>
      <c r="C177" s="32"/>
      <c r="G177" s="21">
        <v>9</v>
      </c>
      <c r="H177" s="21"/>
      <c r="I177" s="21">
        <v>0</v>
      </c>
    </row>
    <row r="178" spans="1:9">
      <c r="A178" s="30">
        <v>41883</v>
      </c>
      <c r="B178" s="32">
        <v>15.762491879790799</v>
      </c>
      <c r="C178" s="32"/>
      <c r="G178" s="21">
        <v>9</v>
      </c>
      <c r="H178" s="21"/>
      <c r="I178" s="21">
        <v>0</v>
      </c>
    </row>
    <row r="179" spans="1:9">
      <c r="A179" s="30">
        <v>41913</v>
      </c>
      <c r="B179" s="32">
        <v>15.704341906693401</v>
      </c>
      <c r="C179" s="32"/>
      <c r="G179" s="21">
        <v>9</v>
      </c>
      <c r="H179" s="21"/>
      <c r="I179" s="21">
        <v>0</v>
      </c>
    </row>
    <row r="180" spans="1:9">
      <c r="A180" s="30">
        <v>41944</v>
      </c>
      <c r="B180" s="32">
        <v>15.8079575607004</v>
      </c>
      <c r="C180" s="32"/>
      <c r="G180" s="21">
        <v>9</v>
      </c>
      <c r="H180" s="21"/>
      <c r="I180" s="21">
        <v>0</v>
      </c>
    </row>
    <row r="181" spans="1:9">
      <c r="A181" s="30">
        <v>41974</v>
      </c>
      <c r="B181" s="32">
        <v>15.597614198055901</v>
      </c>
      <c r="C181" s="32"/>
      <c r="G181" s="21">
        <v>9</v>
      </c>
      <c r="H181" s="21"/>
      <c r="I181" s="21">
        <v>0</v>
      </c>
    </row>
    <row r="182" spans="1:9">
      <c r="A182" s="30">
        <v>42005</v>
      </c>
      <c r="B182" s="32">
        <v>15.654732075973198</v>
      </c>
      <c r="C182" s="32"/>
      <c r="G182" s="21">
        <v>9</v>
      </c>
      <c r="H182" s="21"/>
      <c r="I182" s="21">
        <v>0</v>
      </c>
    </row>
    <row r="183" spans="1:9">
      <c r="A183" s="30">
        <v>42036</v>
      </c>
      <c r="B183" s="32">
        <v>15.4816193269913</v>
      </c>
      <c r="C183" s="32"/>
      <c r="G183" s="21">
        <v>9</v>
      </c>
      <c r="H183" s="21"/>
      <c r="I183" s="21">
        <v>0</v>
      </c>
    </row>
    <row r="184" spans="1:9">
      <c r="A184" s="30">
        <v>42064</v>
      </c>
      <c r="B184" s="32">
        <v>15.432532238945502</v>
      </c>
      <c r="C184" s="32"/>
      <c r="G184" s="21">
        <v>9</v>
      </c>
      <c r="H184" s="21"/>
      <c r="I184" s="21">
        <v>0</v>
      </c>
    </row>
    <row r="185" spans="1:9">
      <c r="A185" s="30">
        <v>42095</v>
      </c>
      <c r="B185" s="32">
        <v>15.8230945678326</v>
      </c>
      <c r="C185" s="32"/>
      <c r="G185" s="21">
        <v>9</v>
      </c>
      <c r="H185" s="21"/>
      <c r="I185" s="21">
        <v>0</v>
      </c>
    </row>
    <row r="186" spans="1:9">
      <c r="A186" s="30">
        <v>42125</v>
      </c>
      <c r="B186" s="32">
        <v>15.991531265789499</v>
      </c>
      <c r="C186" s="32"/>
      <c r="G186" s="21">
        <v>9</v>
      </c>
      <c r="H186" s="21"/>
      <c r="I186" s="21">
        <v>0</v>
      </c>
    </row>
    <row r="187" spans="1:9">
      <c r="A187" s="30">
        <v>42156</v>
      </c>
      <c r="B187" s="32">
        <v>15.7949741925074</v>
      </c>
      <c r="C187" s="32"/>
      <c r="G187" s="21">
        <v>9</v>
      </c>
      <c r="H187" s="21"/>
      <c r="I187" s="21">
        <v>0</v>
      </c>
    </row>
    <row r="188" spans="1:9">
      <c r="A188" s="30">
        <v>42186</v>
      </c>
      <c r="B188" s="32">
        <v>15.551855101032599</v>
      </c>
      <c r="C188" s="32"/>
      <c r="G188" s="21">
        <v>9</v>
      </c>
      <c r="H188" s="21"/>
      <c r="I188" s="21">
        <v>0</v>
      </c>
    </row>
    <row r="189" spans="1:9">
      <c r="A189" s="30">
        <v>42217</v>
      </c>
      <c r="B189" s="32">
        <v>15.240350331628399</v>
      </c>
      <c r="C189" s="32"/>
      <c r="G189" s="21">
        <v>9</v>
      </c>
      <c r="H189" s="21"/>
      <c r="I189" s="21">
        <v>0</v>
      </c>
    </row>
    <row r="190" spans="1:9">
      <c r="A190" s="30">
        <v>42248</v>
      </c>
      <c r="B190" s="32">
        <v>15.2977040477806</v>
      </c>
      <c r="C190" s="32"/>
      <c r="G190" s="21">
        <v>9</v>
      </c>
      <c r="H190" s="21"/>
      <c r="I190" s="21">
        <v>0</v>
      </c>
    </row>
    <row r="191" spans="1:9">
      <c r="A191" s="30">
        <v>42278</v>
      </c>
      <c r="B191" s="32">
        <v>15.181772546698399</v>
      </c>
      <c r="C191" s="32"/>
      <c r="G191" s="21">
        <v>9</v>
      </c>
      <c r="H191" s="21"/>
      <c r="I191" s="21">
        <v>0</v>
      </c>
    </row>
    <row r="192" spans="1:9">
      <c r="A192" s="30">
        <v>42309</v>
      </c>
      <c r="B192" s="32">
        <v>15.145892790165998</v>
      </c>
      <c r="C192" s="32"/>
      <c r="G192" s="21">
        <v>9</v>
      </c>
      <c r="H192" s="21"/>
      <c r="I192" s="21">
        <v>0</v>
      </c>
    </row>
    <row r="193" spans="1:9">
      <c r="A193" s="30">
        <v>42339</v>
      </c>
      <c r="B193" s="32">
        <v>15.423985854459499</v>
      </c>
      <c r="C193" s="32"/>
      <c r="G193" s="21">
        <v>9</v>
      </c>
      <c r="H193" s="21"/>
      <c r="I193" s="21">
        <v>0</v>
      </c>
    </row>
    <row r="194" spans="1:9">
      <c r="A194" s="30">
        <v>42370</v>
      </c>
      <c r="B194" s="32">
        <v>15.200573403820201</v>
      </c>
      <c r="C194" s="32"/>
      <c r="G194" s="21">
        <v>9</v>
      </c>
      <c r="H194" s="21"/>
      <c r="I194" s="21">
        <v>0</v>
      </c>
    </row>
    <row r="195" spans="1:9">
      <c r="A195" s="30">
        <v>42401</v>
      </c>
      <c r="B195" s="32">
        <v>15.047592516942302</v>
      </c>
      <c r="C195" s="32"/>
      <c r="G195" s="21">
        <v>9</v>
      </c>
      <c r="H195" s="21"/>
      <c r="I195" s="21">
        <v>0</v>
      </c>
    </row>
    <row r="196" spans="1:9">
      <c r="A196" s="30">
        <v>42430</v>
      </c>
      <c r="B196" s="32">
        <v>15.6395006028726</v>
      </c>
      <c r="C196" s="32"/>
      <c r="G196" s="21">
        <v>9</v>
      </c>
      <c r="H196" s="21"/>
      <c r="I196" s="21">
        <v>0</v>
      </c>
    </row>
    <row r="197" spans="1:9">
      <c r="A197" s="30">
        <v>42461</v>
      </c>
      <c r="B197" s="32">
        <v>15.935843727235099</v>
      </c>
      <c r="C197" s="32"/>
      <c r="G197" s="21">
        <v>9</v>
      </c>
      <c r="H197" s="21"/>
      <c r="I197" s="21">
        <v>0</v>
      </c>
    </row>
    <row r="198" spans="1:9">
      <c r="A198" s="30">
        <v>42491</v>
      </c>
      <c r="B198" s="32">
        <v>16.4408794931086</v>
      </c>
      <c r="C198" s="32"/>
      <c r="G198" s="21">
        <v>9</v>
      </c>
      <c r="H198" s="21"/>
      <c r="I198" s="21">
        <v>0</v>
      </c>
    </row>
    <row r="199" spans="1:9" ht="15" thickBot="1">
      <c r="A199" s="33">
        <v>42522</v>
      </c>
      <c r="B199" s="32">
        <v>15.8420037466983</v>
      </c>
      <c r="G199" s="21">
        <v>9</v>
      </c>
      <c r="H199" s="21"/>
      <c r="I199" s="21">
        <v>0</v>
      </c>
    </row>
    <row r="200" spans="1:9">
      <c r="A200" s="30">
        <v>42552</v>
      </c>
      <c r="B200" s="32">
        <v>15.3870173001149</v>
      </c>
      <c r="C200" s="32"/>
      <c r="G200" s="21">
        <v>9</v>
      </c>
      <c r="H200" s="21"/>
      <c r="I200" s="21">
        <v>0</v>
      </c>
    </row>
    <row r="201" spans="1:9">
      <c r="A201" s="30">
        <v>42583</v>
      </c>
      <c r="B201" s="32">
        <v>15.396009870249699</v>
      </c>
      <c r="C201" s="32"/>
      <c r="G201" s="21">
        <v>9</v>
      </c>
      <c r="H201" s="21"/>
      <c r="I201" s="21">
        <v>0</v>
      </c>
    </row>
    <row r="202" spans="1:9">
      <c r="A202" s="30">
        <v>42614</v>
      </c>
      <c r="B202" s="32">
        <v>16.058198585269999</v>
      </c>
      <c r="C202" s="32"/>
      <c r="G202" s="21">
        <v>9</v>
      </c>
      <c r="H202" s="21"/>
      <c r="I202" s="21">
        <v>0</v>
      </c>
    </row>
    <row r="203" spans="1:9">
      <c r="A203" s="30">
        <v>42644</v>
      </c>
      <c r="B203" s="32">
        <v>16.059866893005601</v>
      </c>
      <c r="C203" s="32"/>
      <c r="G203" s="21">
        <v>9</v>
      </c>
      <c r="H203" s="21"/>
      <c r="I203" s="21">
        <v>0</v>
      </c>
    </row>
    <row r="204" spans="1:9">
      <c r="A204" s="30">
        <v>42675</v>
      </c>
      <c r="B204" s="32">
        <v>15.888549599569702</v>
      </c>
      <c r="C204" s="32"/>
      <c r="G204" s="21">
        <v>9</v>
      </c>
      <c r="H204" s="21"/>
      <c r="I204" s="21">
        <v>0</v>
      </c>
    </row>
    <row r="205" spans="1:9">
      <c r="A205" s="30">
        <v>42705</v>
      </c>
      <c r="B205" s="32">
        <v>15.8526497714579</v>
      </c>
      <c r="C205" s="32"/>
      <c r="G205" s="21">
        <v>9</v>
      </c>
      <c r="H205" s="21"/>
      <c r="I205" s="21">
        <v>0</v>
      </c>
    </row>
    <row r="206" spans="1:9">
      <c r="A206" s="30">
        <v>42736</v>
      </c>
      <c r="B206" s="32">
        <v>15.869797580510101</v>
      </c>
      <c r="C206" s="32"/>
      <c r="G206" s="21">
        <v>9</v>
      </c>
      <c r="H206" s="21"/>
      <c r="I206" s="21">
        <v>0</v>
      </c>
    </row>
    <row r="207" spans="1:9">
      <c r="A207" s="30">
        <v>42767</v>
      </c>
      <c r="B207" s="32">
        <v>15.784219698927298</v>
      </c>
      <c r="C207" s="32"/>
      <c r="G207" s="21">
        <v>9</v>
      </c>
      <c r="H207" s="21"/>
      <c r="I207" s="21">
        <v>0</v>
      </c>
    </row>
    <row r="208" spans="1:9">
      <c r="A208" s="30">
        <v>42795</v>
      </c>
      <c r="B208" s="32">
        <v>16.5389873568948</v>
      </c>
      <c r="C208" s="32"/>
      <c r="G208" s="21">
        <v>9</v>
      </c>
      <c r="H208" s="21"/>
      <c r="I208" s="21">
        <v>0</v>
      </c>
    </row>
    <row r="209" spans="1:9">
      <c r="A209" s="30">
        <v>42826</v>
      </c>
      <c r="B209" s="32">
        <v>16.839457406440701</v>
      </c>
      <c r="C209" s="32"/>
      <c r="G209" s="21">
        <v>9</v>
      </c>
      <c r="H209" s="21"/>
      <c r="I209" s="21">
        <v>0</v>
      </c>
    </row>
    <row r="210" spans="1:9">
      <c r="A210" s="30">
        <v>42856</v>
      </c>
      <c r="B210" s="32">
        <v>16.7889685183785</v>
      </c>
      <c r="C210" s="32"/>
      <c r="G210" s="21">
        <v>9</v>
      </c>
      <c r="H210" s="21"/>
      <c r="I210" s="21">
        <v>0</v>
      </c>
    </row>
    <row r="211" spans="1:9">
      <c r="A211" s="30">
        <v>42887</v>
      </c>
      <c r="B211" s="32">
        <v>16.7931261725263</v>
      </c>
      <c r="C211" s="32"/>
      <c r="G211" s="21">
        <v>9</v>
      </c>
      <c r="H211" s="21"/>
      <c r="I211" s="21">
        <v>0</v>
      </c>
    </row>
    <row r="212" spans="1:9">
      <c r="A212" s="30">
        <v>42917</v>
      </c>
      <c r="B212" s="32">
        <v>16.765181400074898</v>
      </c>
      <c r="C212" s="35"/>
      <c r="G212" s="21">
        <v>9</v>
      </c>
      <c r="H212" s="21"/>
      <c r="I212" s="21">
        <v>0</v>
      </c>
    </row>
    <row r="213" spans="1:9">
      <c r="A213" s="30">
        <v>42948</v>
      </c>
      <c r="B213" s="32">
        <v>16.705448479031702</v>
      </c>
      <c r="C213" s="35"/>
      <c r="G213" s="21">
        <v>9</v>
      </c>
      <c r="H213" s="21"/>
      <c r="I213" s="21">
        <v>0</v>
      </c>
    </row>
    <row r="214" spans="1:9">
      <c r="A214" s="36">
        <v>42979</v>
      </c>
      <c r="B214" s="32">
        <v>16.3105757888945</v>
      </c>
      <c r="C214" s="35"/>
      <c r="G214" s="21">
        <v>9</v>
      </c>
      <c r="H214" s="21"/>
      <c r="I214" s="21">
        <v>0</v>
      </c>
    </row>
    <row r="215" spans="1:9">
      <c r="A215" s="30">
        <v>43009</v>
      </c>
      <c r="B215" s="32">
        <v>16.833745100351798</v>
      </c>
      <c r="C215" s="35"/>
      <c r="G215" s="21">
        <v>9</v>
      </c>
      <c r="H215" s="21"/>
      <c r="I215" s="21">
        <v>0</v>
      </c>
    </row>
    <row r="216" spans="1:9">
      <c r="A216" s="30">
        <v>43040</v>
      </c>
      <c r="B216" s="32">
        <v>16.667332474425599</v>
      </c>
      <c r="C216" s="35"/>
      <c r="G216" s="21">
        <v>9</v>
      </c>
      <c r="H216" s="21"/>
      <c r="I216" s="21">
        <v>0</v>
      </c>
    </row>
    <row r="217" spans="1:9">
      <c r="A217" s="30">
        <v>43070</v>
      </c>
      <c r="B217" s="32">
        <v>16.579456999668199</v>
      </c>
      <c r="C217" s="35"/>
      <c r="G217" s="21">
        <v>9</v>
      </c>
      <c r="H217" s="21"/>
      <c r="I217" s="21">
        <v>0</v>
      </c>
    </row>
    <row r="218" spans="1:9">
      <c r="A218" s="30">
        <v>43101</v>
      </c>
      <c r="B218" s="32">
        <v>16.2383766262029</v>
      </c>
      <c r="C218" s="35"/>
      <c r="G218" s="21">
        <v>9</v>
      </c>
      <c r="H218" s="21"/>
      <c r="I218" s="21">
        <v>0</v>
      </c>
    </row>
    <row r="219" spans="1:9">
      <c r="A219" s="30">
        <v>43132</v>
      </c>
      <c r="B219" s="32">
        <v>16.071158437088499</v>
      </c>
      <c r="C219" s="35"/>
      <c r="G219" s="21">
        <v>9</v>
      </c>
      <c r="H219" s="21"/>
      <c r="I219" s="21">
        <v>0</v>
      </c>
    </row>
    <row r="220" spans="1:9">
      <c r="A220" s="30">
        <v>43160</v>
      </c>
      <c r="B220" s="32">
        <v>16.485607233412498</v>
      </c>
      <c r="C220" s="35"/>
      <c r="G220" s="21">
        <v>9</v>
      </c>
      <c r="H220" s="21"/>
      <c r="I220" s="21">
        <v>0</v>
      </c>
    </row>
    <row r="221" spans="1:9">
      <c r="A221" s="30">
        <v>43191</v>
      </c>
      <c r="B221" s="32">
        <v>16.4866549609477</v>
      </c>
      <c r="C221" s="35"/>
      <c r="G221" s="21">
        <v>9</v>
      </c>
      <c r="H221" s="21"/>
      <c r="I221" s="21">
        <v>0</v>
      </c>
    </row>
    <row r="222" spans="1:9">
      <c r="A222" s="30">
        <v>43221</v>
      </c>
      <c r="B222" s="32">
        <v>16.383618619206299</v>
      </c>
      <c r="C222" s="35"/>
      <c r="G222" s="21">
        <v>9</v>
      </c>
      <c r="H222" s="21"/>
      <c r="I222" s="21">
        <v>0</v>
      </c>
    </row>
    <row r="223" spans="1:9">
      <c r="A223" s="30">
        <v>43252</v>
      </c>
      <c r="B223" s="32">
        <v>16.436292648904399</v>
      </c>
      <c r="C223" s="37"/>
      <c r="D223" s="17"/>
      <c r="E223" s="17"/>
      <c r="F223" s="17"/>
      <c r="G223" s="21">
        <v>9</v>
      </c>
      <c r="H223" s="21"/>
      <c r="I223" s="21">
        <v>0</v>
      </c>
    </row>
    <row r="224" spans="1:9">
      <c r="A224" s="30">
        <v>43282</v>
      </c>
      <c r="B224" s="32">
        <v>16.2843384679182</v>
      </c>
      <c r="C224" s="37"/>
      <c r="D224" s="17"/>
      <c r="E224" s="17"/>
      <c r="F224" s="17"/>
      <c r="G224" s="21">
        <v>9</v>
      </c>
      <c r="H224" s="21"/>
      <c r="I224" s="21">
        <v>0</v>
      </c>
    </row>
    <row r="225" spans="1:9">
      <c r="A225" s="30">
        <v>43313</v>
      </c>
      <c r="B225" s="32">
        <v>16.363686574999701</v>
      </c>
      <c r="C225" s="37"/>
      <c r="D225" s="17"/>
      <c r="E225" s="17"/>
      <c r="F225" s="17"/>
      <c r="G225" s="21">
        <v>9</v>
      </c>
      <c r="H225" s="21"/>
      <c r="I225" s="21">
        <v>0</v>
      </c>
    </row>
    <row r="226" spans="1:9">
      <c r="A226" s="30">
        <v>43344</v>
      </c>
      <c r="B226" s="32">
        <v>16.4441198515722</v>
      </c>
      <c r="C226" s="37"/>
      <c r="D226" s="17"/>
      <c r="E226" s="17"/>
      <c r="F226" s="17"/>
      <c r="G226" s="21">
        <v>9</v>
      </c>
      <c r="H226" s="21"/>
      <c r="I226" s="21">
        <v>0</v>
      </c>
    </row>
    <row r="227" spans="1:9">
      <c r="A227" s="30">
        <v>43374</v>
      </c>
      <c r="B227" s="32">
        <v>16.554419161161398</v>
      </c>
      <c r="C227" s="37"/>
      <c r="D227" s="17"/>
      <c r="E227" s="17"/>
      <c r="F227" s="17"/>
      <c r="G227" s="21">
        <v>9</v>
      </c>
      <c r="H227" s="21"/>
      <c r="I227" s="21">
        <v>0</v>
      </c>
    </row>
    <row r="228" spans="1:9">
      <c r="A228" s="30">
        <v>43405</v>
      </c>
      <c r="B228" s="32">
        <v>16.4582256028492</v>
      </c>
      <c r="C228" s="37"/>
      <c r="D228" s="17"/>
      <c r="E228" s="17"/>
      <c r="F228" s="17"/>
      <c r="G228" s="21">
        <v>9</v>
      </c>
      <c r="H228" s="21"/>
      <c r="I228" s="21">
        <v>0</v>
      </c>
    </row>
    <row r="229" spans="1:9">
      <c r="A229" s="30">
        <v>43435</v>
      </c>
      <c r="B229" s="32">
        <v>16.3409495806698</v>
      </c>
      <c r="C229" s="37"/>
      <c r="D229" s="17"/>
      <c r="E229" s="17"/>
      <c r="F229" s="17"/>
      <c r="G229" s="21">
        <v>9</v>
      </c>
      <c r="H229" s="21"/>
      <c r="I229" s="21">
        <v>0</v>
      </c>
    </row>
    <row r="230" spans="1:9">
      <c r="A230" s="30">
        <v>43466</v>
      </c>
      <c r="B230" s="32">
        <v>16.231932888893699</v>
      </c>
      <c r="C230" s="37"/>
      <c r="D230" s="17"/>
      <c r="E230" s="17"/>
      <c r="F230" s="17"/>
      <c r="G230" s="21">
        <v>9</v>
      </c>
      <c r="H230" s="21"/>
      <c r="I230" s="21">
        <v>0</v>
      </c>
    </row>
    <row r="231" spans="1:9">
      <c r="A231" s="30">
        <v>43497</v>
      </c>
      <c r="B231" s="32">
        <v>16.0373975720779</v>
      </c>
      <c r="C231" s="37"/>
      <c r="D231" s="17"/>
      <c r="E231" s="17"/>
      <c r="F231" s="17"/>
      <c r="G231" s="21">
        <v>9</v>
      </c>
      <c r="H231" s="21"/>
      <c r="I231" s="21">
        <v>0</v>
      </c>
    </row>
    <row r="232" spans="1:9">
      <c r="A232" s="30">
        <v>43525</v>
      </c>
      <c r="B232" s="32">
        <v>16.061730018543997</v>
      </c>
      <c r="C232" s="37"/>
      <c r="D232" s="17"/>
      <c r="E232" s="17"/>
      <c r="F232" s="17"/>
      <c r="G232" s="21">
        <v>9</v>
      </c>
      <c r="H232" s="21"/>
      <c r="I232" s="21">
        <v>0</v>
      </c>
    </row>
    <row r="233" spans="1:9">
      <c r="A233" s="30">
        <v>43556</v>
      </c>
      <c r="B233" s="32">
        <v>15.913280198480001</v>
      </c>
      <c r="C233" s="37"/>
      <c r="D233" s="17"/>
      <c r="E233" s="17"/>
      <c r="F233" s="17"/>
      <c r="G233" s="21">
        <v>9</v>
      </c>
      <c r="H233" s="21"/>
      <c r="I233" s="21">
        <v>0</v>
      </c>
    </row>
    <row r="234" spans="1:9">
      <c r="A234" s="30">
        <v>43586</v>
      </c>
      <c r="B234" s="32">
        <v>15.8356014773297</v>
      </c>
      <c r="C234" s="37"/>
      <c r="D234" s="17"/>
      <c r="E234" s="17"/>
      <c r="F234" s="17"/>
      <c r="G234" s="21">
        <v>9</v>
      </c>
      <c r="H234" s="21"/>
      <c r="I234" s="21">
        <v>0</v>
      </c>
    </row>
    <row r="235" spans="1:9">
      <c r="A235" s="30">
        <v>43617</v>
      </c>
      <c r="B235" s="32">
        <v>15.839977184837601</v>
      </c>
      <c r="C235" s="37"/>
      <c r="D235" s="17"/>
      <c r="E235" s="17"/>
      <c r="F235" s="17"/>
      <c r="G235" s="21">
        <v>9</v>
      </c>
      <c r="H235" s="21"/>
      <c r="I235" s="21">
        <v>0</v>
      </c>
    </row>
    <row r="236" spans="1:9">
      <c r="A236" s="30">
        <v>43647</v>
      </c>
      <c r="B236" s="32">
        <v>15.887962066684199</v>
      </c>
      <c r="C236" s="37"/>
      <c r="D236" s="17"/>
      <c r="E236" s="17"/>
      <c r="F236" s="17"/>
      <c r="G236" s="21">
        <v>9</v>
      </c>
      <c r="H236" s="21"/>
      <c r="I236" s="21">
        <v>0</v>
      </c>
    </row>
    <row r="237" spans="1:9">
      <c r="A237" s="30">
        <v>43678</v>
      </c>
      <c r="B237" s="32">
        <v>15.779155687020499</v>
      </c>
      <c r="C237" s="37"/>
      <c r="D237" s="17"/>
      <c r="E237" s="17"/>
      <c r="F237" s="17"/>
      <c r="G237" s="21">
        <v>9</v>
      </c>
      <c r="H237" s="21"/>
      <c r="I237" s="21">
        <v>0</v>
      </c>
    </row>
    <row r="238" spans="1:9">
      <c r="A238" s="30">
        <v>43709</v>
      </c>
      <c r="B238" s="32">
        <v>15.7136880650484</v>
      </c>
      <c r="C238" s="37"/>
      <c r="D238" s="17"/>
      <c r="E238" s="17"/>
      <c r="F238" s="17"/>
      <c r="G238" s="21">
        <v>9</v>
      </c>
      <c r="H238" s="21"/>
      <c r="I238" s="21">
        <v>0</v>
      </c>
    </row>
    <row r="239" spans="1:9">
      <c r="A239" s="30">
        <v>43739</v>
      </c>
      <c r="B239" s="32">
        <v>15.5749192827048</v>
      </c>
      <c r="C239" s="37"/>
      <c r="D239" s="17"/>
      <c r="E239" s="17"/>
      <c r="F239" s="17"/>
      <c r="G239" s="21">
        <v>9</v>
      </c>
      <c r="H239" s="21"/>
      <c r="I239" s="21">
        <v>0</v>
      </c>
    </row>
    <row r="240" spans="1:9">
      <c r="A240" s="30">
        <v>43770</v>
      </c>
      <c r="B240" s="32">
        <v>15.2471810028607</v>
      </c>
      <c r="C240" s="37"/>
      <c r="D240" s="17"/>
      <c r="E240" s="17"/>
      <c r="F240" s="17"/>
      <c r="G240" s="21">
        <v>9</v>
      </c>
      <c r="H240" s="21"/>
      <c r="I240" s="21">
        <v>0</v>
      </c>
    </row>
    <row r="241" spans="1:9">
      <c r="A241" s="30">
        <v>43800</v>
      </c>
      <c r="B241" s="32">
        <v>15.444914807244499</v>
      </c>
      <c r="C241" s="32"/>
      <c r="D241" s="32"/>
      <c r="E241" s="32"/>
      <c r="F241" s="32"/>
      <c r="G241" s="21">
        <v>9</v>
      </c>
      <c r="H241" s="21"/>
      <c r="I241" s="21">
        <v>0</v>
      </c>
    </row>
    <row r="242" spans="1:9">
      <c r="A242" s="30">
        <v>43831</v>
      </c>
      <c r="B242" s="32">
        <v>15.4591317019832</v>
      </c>
      <c r="C242" s="32"/>
      <c r="D242" s="32"/>
      <c r="E242" s="32"/>
      <c r="F242" s="32"/>
      <c r="G242" s="21">
        <v>9</v>
      </c>
      <c r="H242" s="21"/>
      <c r="I242" s="21">
        <v>0</v>
      </c>
    </row>
    <row r="243" spans="1:9">
      <c r="A243" s="30">
        <v>43862</v>
      </c>
      <c r="B243" s="32">
        <v>15.264296534895101</v>
      </c>
      <c r="C243" s="32"/>
      <c r="D243" s="32"/>
      <c r="E243" s="32"/>
      <c r="F243" s="32"/>
      <c r="G243" s="21">
        <v>9</v>
      </c>
      <c r="H243" s="21"/>
      <c r="I243" s="21">
        <v>0</v>
      </c>
    </row>
    <row r="244" spans="1:9">
      <c r="A244" s="30">
        <v>43891</v>
      </c>
      <c r="B244" s="32">
        <v>14.889006447973498</v>
      </c>
      <c r="C244" s="32"/>
      <c r="D244" s="32"/>
      <c r="E244" s="32"/>
      <c r="F244" s="32"/>
      <c r="G244" s="21">
        <v>9</v>
      </c>
      <c r="H244" s="21"/>
      <c r="I244" s="21">
        <v>0</v>
      </c>
    </row>
    <row r="245" spans="1:9">
      <c r="A245" s="30">
        <v>43922</v>
      </c>
      <c r="B245" s="32">
        <v>14.5964905372446</v>
      </c>
      <c r="C245" s="32"/>
      <c r="D245" s="32"/>
      <c r="E245" s="32"/>
      <c r="F245" s="32"/>
      <c r="G245" s="21">
        <v>9</v>
      </c>
      <c r="H245" s="21"/>
      <c r="I245" s="21">
        <v>0</v>
      </c>
    </row>
    <row r="246" spans="1:9">
      <c r="A246" s="30">
        <v>43952</v>
      </c>
      <c r="B246" s="32">
        <v>14.839745971083801</v>
      </c>
      <c r="C246" s="32"/>
      <c r="D246" s="32"/>
      <c r="E246" s="32"/>
      <c r="F246" s="32"/>
      <c r="G246" s="21">
        <v>9</v>
      </c>
      <c r="H246" s="21"/>
      <c r="I246" s="21">
        <v>0</v>
      </c>
    </row>
    <row r="247" spans="1:9">
      <c r="A247" s="30">
        <v>43983</v>
      </c>
      <c r="B247" s="32">
        <v>15.418121784092801</v>
      </c>
      <c r="G247" s="21">
        <v>9</v>
      </c>
      <c r="H247" s="21"/>
      <c r="I247" s="21">
        <v>0</v>
      </c>
    </row>
    <row r="248" spans="1:9">
      <c r="A248" s="30">
        <v>44013</v>
      </c>
      <c r="B248" s="32">
        <v>16.502576105223</v>
      </c>
      <c r="G248" s="21">
        <v>9</v>
      </c>
      <c r="H248" s="21"/>
      <c r="I248" s="21">
        <v>0</v>
      </c>
    </row>
    <row r="249" spans="1:9">
      <c r="A249" s="30">
        <v>44044</v>
      </c>
      <c r="B249" s="32">
        <v>16.928651936119397</v>
      </c>
      <c r="G249" s="21">
        <v>9</v>
      </c>
      <c r="H249" s="21"/>
      <c r="I249" s="21">
        <v>0</v>
      </c>
    </row>
    <row r="250" spans="1:9">
      <c r="A250" s="30">
        <v>44075</v>
      </c>
      <c r="B250" s="32">
        <v>17.219480629049499</v>
      </c>
      <c r="G250" s="21">
        <v>9</v>
      </c>
      <c r="H250" s="21"/>
      <c r="I250" s="21">
        <v>0</v>
      </c>
    </row>
    <row r="251" spans="1:9">
      <c r="A251" s="30">
        <v>44105</v>
      </c>
      <c r="B251" s="32">
        <v>17.331534935345999</v>
      </c>
      <c r="G251" s="21">
        <v>9</v>
      </c>
      <c r="H251" s="21"/>
      <c r="I251" s="21">
        <v>0</v>
      </c>
    </row>
    <row r="252" spans="1:9">
      <c r="A252" s="30">
        <v>44136</v>
      </c>
      <c r="B252" s="32">
        <v>17.2003024206854</v>
      </c>
      <c r="G252" s="21">
        <v>9</v>
      </c>
      <c r="H252" s="21"/>
      <c r="I252" s="21">
        <v>0</v>
      </c>
    </row>
    <row r="253" spans="1:9">
      <c r="A253" s="30">
        <v>44166</v>
      </c>
      <c r="B253" s="32">
        <v>17.725112515119999</v>
      </c>
      <c r="C253" s="32"/>
      <c r="D253" s="32"/>
      <c r="E253" s="32"/>
      <c r="F253" s="32"/>
      <c r="G253" s="21">
        <v>9</v>
      </c>
      <c r="H253" s="21"/>
      <c r="I253" s="21">
        <v>0</v>
      </c>
    </row>
    <row r="254" spans="1:9">
      <c r="A254" s="30">
        <v>44197</v>
      </c>
      <c r="B254" s="32">
        <v>21.540266545933502</v>
      </c>
      <c r="C254" s="32"/>
      <c r="D254" s="32"/>
      <c r="E254" s="32"/>
      <c r="F254" s="32"/>
      <c r="G254" s="21">
        <v>9</v>
      </c>
      <c r="H254" s="21"/>
      <c r="I254" s="21">
        <v>0</v>
      </c>
    </row>
    <row r="255" spans="1:9">
      <c r="A255" s="30">
        <v>44228</v>
      </c>
      <c r="B255" s="32">
        <v>21.357994231111</v>
      </c>
      <c r="C255" s="32"/>
      <c r="D255" s="32"/>
      <c r="E255" s="32"/>
      <c r="F255" s="32"/>
      <c r="G255" s="21">
        <v>9</v>
      </c>
      <c r="H255" s="21"/>
      <c r="I255" s="21">
        <v>0</v>
      </c>
    </row>
    <row r="256" spans="1:9">
      <c r="A256" s="30">
        <v>44256</v>
      </c>
      <c r="B256" s="32">
        <v>21.110421700804299</v>
      </c>
      <c r="C256" s="32"/>
      <c r="D256" s="32"/>
      <c r="E256" s="32"/>
      <c r="F256" s="32"/>
      <c r="G256" s="21">
        <v>9</v>
      </c>
      <c r="H256" s="21"/>
      <c r="I256" s="21">
        <v>0</v>
      </c>
    </row>
    <row r="257" spans="1:9">
      <c r="A257" s="30">
        <v>44287</v>
      </c>
      <c r="B257" s="32">
        <v>21.657591020612198</v>
      </c>
      <c r="C257" s="32"/>
      <c r="D257" s="32"/>
      <c r="E257" s="32"/>
      <c r="F257" s="32"/>
      <c r="G257" s="21">
        <v>9</v>
      </c>
      <c r="H257" s="21"/>
      <c r="I257" s="21">
        <v>0</v>
      </c>
    </row>
    <row r="258" spans="1:9">
      <c r="A258" s="30">
        <v>44317</v>
      </c>
      <c r="B258" s="32">
        <v>21.964889909270401</v>
      </c>
      <c r="C258" s="32"/>
      <c r="D258" s="32"/>
      <c r="E258" s="32"/>
      <c r="F258" s="32"/>
      <c r="G258" s="21">
        <v>9</v>
      </c>
      <c r="H258" s="21"/>
      <c r="I258" s="21">
        <v>0</v>
      </c>
    </row>
    <row r="259" spans="1:9">
      <c r="A259" s="30">
        <v>44348</v>
      </c>
      <c r="B259" s="32">
        <v>21.8293012111541</v>
      </c>
      <c r="C259" s="32"/>
      <c r="D259" s="32"/>
      <c r="E259" s="32"/>
      <c r="F259" s="32"/>
      <c r="G259" s="21">
        <v>9</v>
      </c>
      <c r="H259" s="21"/>
      <c r="I259" s="21">
        <v>0</v>
      </c>
    </row>
    <row r="260" spans="1:9">
      <c r="A260" s="30">
        <v>44378</v>
      </c>
      <c r="B260" s="32">
        <v>21.813074530988299</v>
      </c>
      <c r="C260" s="32"/>
      <c r="D260" s="32"/>
      <c r="E260" s="32"/>
      <c r="F260" s="32"/>
      <c r="G260" s="21">
        <v>9</v>
      </c>
      <c r="H260" s="21"/>
      <c r="I260" s="21">
        <v>0</v>
      </c>
    </row>
    <row r="261" spans="1:9">
      <c r="A261" s="30">
        <v>44409</v>
      </c>
      <c r="B261" s="32">
        <v>21.934029452527401</v>
      </c>
      <c r="C261" s="32"/>
      <c r="D261" s="32"/>
      <c r="E261" s="32"/>
      <c r="F261" s="32"/>
      <c r="G261" s="21">
        <v>9</v>
      </c>
      <c r="H261" s="21"/>
      <c r="I261" s="21">
        <v>0</v>
      </c>
    </row>
    <row r="262" spans="1:9">
      <c r="A262" s="30">
        <v>44440</v>
      </c>
      <c r="B262" s="32">
        <v>21.744071740483101</v>
      </c>
      <c r="C262" s="32"/>
      <c r="D262" s="32"/>
      <c r="E262" s="32"/>
      <c r="F262" s="32"/>
      <c r="G262" s="21">
        <v>9</v>
      </c>
      <c r="H262" s="21"/>
      <c r="I262" s="21">
        <v>0</v>
      </c>
    </row>
    <row r="263" spans="1:9">
      <c r="A263" s="30">
        <v>44470</v>
      </c>
      <c r="B263" s="32">
        <v>21.786332735196101</v>
      </c>
      <c r="C263" s="32"/>
      <c r="D263" s="32"/>
      <c r="E263" s="32"/>
      <c r="F263" s="32"/>
      <c r="G263" s="21">
        <v>9</v>
      </c>
      <c r="H263" s="21"/>
      <c r="I263" s="21">
        <v>0</v>
      </c>
    </row>
    <row r="264" spans="1:9">
      <c r="A264" s="30">
        <v>44501</v>
      </c>
      <c r="B264" s="32">
        <v>21.737097019082999</v>
      </c>
      <c r="C264" s="32"/>
      <c r="D264" s="32"/>
      <c r="E264" s="32"/>
      <c r="F264" s="32"/>
      <c r="G264" s="21">
        <v>9</v>
      </c>
      <c r="H264" s="21"/>
      <c r="I264" s="21">
        <v>0</v>
      </c>
    </row>
    <row r="265" spans="1:9">
      <c r="A265" s="30">
        <v>44531</v>
      </c>
      <c r="B265" s="32">
        <v>21.9707698330485</v>
      </c>
      <c r="C265" s="32"/>
      <c r="D265" s="32"/>
      <c r="E265" s="32"/>
      <c r="F265" s="32"/>
      <c r="G265" s="21">
        <v>9</v>
      </c>
      <c r="H265" s="21"/>
      <c r="I265" s="21">
        <v>0</v>
      </c>
    </row>
    <row r="266" spans="1:9">
      <c r="A266" s="30">
        <v>44562</v>
      </c>
      <c r="B266" s="32">
        <v>21.242811001458001</v>
      </c>
      <c r="C266" s="32"/>
      <c r="D266" s="32"/>
      <c r="E266" s="32"/>
      <c r="F266" s="32"/>
      <c r="G266" s="21">
        <v>9</v>
      </c>
      <c r="H266" s="21"/>
      <c r="I266" s="21">
        <v>0</v>
      </c>
    </row>
    <row r="267" spans="1:9">
      <c r="A267" s="30">
        <v>44593</v>
      </c>
      <c r="B267" s="32">
        <v>20.8310909821361</v>
      </c>
      <c r="C267" s="32"/>
      <c r="D267" s="32"/>
      <c r="E267" s="32"/>
      <c r="F267" s="32"/>
      <c r="G267" s="21">
        <v>9</v>
      </c>
      <c r="H267" s="21"/>
      <c r="I267" s="21">
        <v>0</v>
      </c>
    </row>
    <row r="268" spans="1:9">
      <c r="A268" s="30">
        <v>44621</v>
      </c>
      <c r="B268" s="32">
        <v>17.943284624919901</v>
      </c>
      <c r="C268" s="32"/>
      <c r="D268" s="32"/>
      <c r="E268" s="32"/>
      <c r="F268" s="32"/>
      <c r="G268" s="21">
        <v>9</v>
      </c>
      <c r="H268" s="21"/>
      <c r="I268" s="21">
        <v>0</v>
      </c>
    </row>
    <row r="269" spans="1:9">
      <c r="A269" s="30">
        <v>44652</v>
      </c>
      <c r="B269" s="32">
        <v>17.934044147279</v>
      </c>
      <c r="C269" s="32"/>
      <c r="D269" s="32"/>
      <c r="E269" s="32"/>
      <c r="F269" s="32"/>
      <c r="G269" s="21">
        <v>9</v>
      </c>
      <c r="H269" s="21"/>
      <c r="I269" s="21">
        <v>0</v>
      </c>
    </row>
    <row r="270" spans="1:9">
      <c r="A270" s="30">
        <v>44682</v>
      </c>
      <c r="B270" s="32">
        <v>17.858396593002801</v>
      </c>
      <c r="C270" s="32"/>
      <c r="D270" s="32"/>
      <c r="E270" s="32"/>
      <c r="F270" s="32"/>
      <c r="G270" s="21">
        <v>9</v>
      </c>
      <c r="H270" s="21"/>
      <c r="I270" s="21">
        <v>0</v>
      </c>
    </row>
    <row r="271" spans="1:9">
      <c r="A271" s="30">
        <v>44713</v>
      </c>
      <c r="B271" s="32">
        <v>17.690455975117501</v>
      </c>
      <c r="C271" s="32"/>
      <c r="D271" s="32"/>
      <c r="E271" s="32"/>
      <c r="F271" s="32"/>
      <c r="G271" s="21">
        <v>9</v>
      </c>
      <c r="H271" s="21"/>
      <c r="I271" s="21">
        <v>0</v>
      </c>
    </row>
    <row r="272" spans="1:9">
      <c r="A272" s="30">
        <v>44743</v>
      </c>
      <c r="B272" s="32">
        <v>17.5669044848831</v>
      </c>
      <c r="C272" s="32"/>
      <c r="D272" s="32"/>
      <c r="E272" s="32"/>
      <c r="F272" s="32"/>
      <c r="G272" s="21">
        <v>9</v>
      </c>
      <c r="H272" s="21"/>
      <c r="I272" s="21">
        <v>0</v>
      </c>
    </row>
    <row r="273" spans="1:9">
      <c r="A273" s="30">
        <v>44774</v>
      </c>
      <c r="B273" s="32">
        <v>17.8789461209238</v>
      </c>
      <c r="C273" s="32"/>
      <c r="D273" s="32"/>
      <c r="E273" s="32"/>
      <c r="F273" s="32"/>
      <c r="G273" s="21">
        <v>9</v>
      </c>
      <c r="H273" s="21"/>
      <c r="I273" s="21">
        <v>0</v>
      </c>
    </row>
    <row r="274" spans="1:9">
      <c r="A274" s="30">
        <v>44805</v>
      </c>
      <c r="B274" s="32">
        <v>18.080220718270901</v>
      </c>
      <c r="C274" s="32"/>
      <c r="D274" s="32"/>
      <c r="E274" s="32"/>
      <c r="F274" s="32"/>
      <c r="G274" s="21">
        <v>9</v>
      </c>
      <c r="H274" s="21"/>
      <c r="I274" s="21">
        <v>0</v>
      </c>
    </row>
    <row r="275" spans="1:9">
      <c r="A275" s="30">
        <v>44835</v>
      </c>
      <c r="B275" s="32">
        <v>17.897525926733501</v>
      </c>
      <c r="C275" s="32"/>
      <c r="D275" s="32"/>
      <c r="E275" s="32"/>
      <c r="F275" s="32"/>
      <c r="G275" s="21">
        <v>9</v>
      </c>
      <c r="H275" s="21"/>
      <c r="I275" s="21">
        <v>0</v>
      </c>
    </row>
    <row r="276" spans="1:9">
      <c r="A276" s="30">
        <v>44866</v>
      </c>
      <c r="B276" s="32">
        <v>18.031495148350498</v>
      </c>
      <c r="C276" s="32"/>
      <c r="D276" s="32"/>
      <c r="E276" s="32"/>
      <c r="F276" s="32"/>
      <c r="G276" s="21">
        <v>9</v>
      </c>
      <c r="H276" s="21"/>
      <c r="I276" s="21">
        <v>0</v>
      </c>
    </row>
    <row r="277" spans="1:9">
      <c r="A277" s="30">
        <v>44896</v>
      </c>
      <c r="B277" s="32">
        <v>18.603049091725598</v>
      </c>
      <c r="C277" s="32"/>
      <c r="D277" s="32"/>
      <c r="E277" s="32"/>
      <c r="F277" s="32"/>
      <c r="G277" s="21">
        <v>9</v>
      </c>
      <c r="H277" s="21"/>
      <c r="I277" s="21">
        <v>0</v>
      </c>
    </row>
    <row r="278" spans="1:9">
      <c r="A278" s="30">
        <v>44927</v>
      </c>
      <c r="B278" s="32">
        <v>18.3228648889936</v>
      </c>
      <c r="C278" s="32"/>
      <c r="D278" s="32"/>
      <c r="E278" s="32"/>
      <c r="F278" s="32"/>
      <c r="G278" s="21">
        <v>9</v>
      </c>
      <c r="H278" s="21"/>
      <c r="I278" s="21">
        <v>0</v>
      </c>
    </row>
    <row r="279" spans="1:9">
      <c r="A279" s="30">
        <v>44958</v>
      </c>
      <c r="B279" s="32">
        <v>18.0955789046427</v>
      </c>
      <c r="C279" s="32"/>
      <c r="D279" s="32"/>
      <c r="E279" s="32"/>
      <c r="F279" s="32"/>
      <c r="G279" s="21">
        <v>9</v>
      </c>
      <c r="H279" s="21"/>
      <c r="I279" s="21">
        <v>0</v>
      </c>
    </row>
    <row r="280" spans="1:9">
      <c r="A280" s="30">
        <v>44986</v>
      </c>
      <c r="B280" s="32">
        <v>17.872905361463001</v>
      </c>
      <c r="C280" s="32"/>
      <c r="D280" s="32"/>
      <c r="E280" s="32"/>
      <c r="F280" s="32"/>
      <c r="G280" s="21">
        <v>9</v>
      </c>
      <c r="H280" s="21"/>
      <c r="I280" s="21">
        <v>0</v>
      </c>
    </row>
    <row r="281" spans="1:9">
      <c r="A281" s="30">
        <v>45017</v>
      </c>
      <c r="B281" s="32">
        <v>17.8108745178479</v>
      </c>
      <c r="C281" s="32"/>
      <c r="D281" s="32"/>
      <c r="E281" s="32"/>
      <c r="F281" s="32"/>
      <c r="G281" s="21">
        <v>9</v>
      </c>
      <c r="H281" s="21"/>
      <c r="I281" s="21">
        <v>0</v>
      </c>
    </row>
    <row r="282" spans="1:9">
      <c r="A282" s="30">
        <v>45047</v>
      </c>
      <c r="B282" s="32">
        <v>17.6799749296969</v>
      </c>
      <c r="C282" s="32"/>
      <c r="D282" s="32"/>
      <c r="E282" s="32"/>
      <c r="F282" s="32"/>
      <c r="G282" s="21">
        <v>9</v>
      </c>
      <c r="H282" s="21"/>
      <c r="I282" s="21">
        <v>0</v>
      </c>
    </row>
    <row r="283" spans="1:9">
      <c r="A283" s="30">
        <v>45078</v>
      </c>
      <c r="B283" s="32">
        <v>17.6459303248186</v>
      </c>
      <c r="C283" s="32"/>
      <c r="D283" s="32"/>
      <c r="E283" s="32"/>
      <c r="F283" s="32"/>
      <c r="G283" s="21">
        <v>9</v>
      </c>
      <c r="H283" s="21"/>
      <c r="I283" s="21">
        <v>0</v>
      </c>
    </row>
    <row r="284" spans="1:9">
      <c r="A284" s="30">
        <v>45108</v>
      </c>
      <c r="B284" s="32">
        <v>17.505434637743601</v>
      </c>
      <c r="C284" s="32"/>
      <c r="D284" s="32"/>
      <c r="E284" s="32"/>
      <c r="F284" s="32"/>
      <c r="G284" s="21">
        <v>9</v>
      </c>
      <c r="H284" s="21"/>
      <c r="I284" s="21">
        <v>0</v>
      </c>
    </row>
    <row r="285" spans="1:9">
      <c r="A285" s="30">
        <v>45139</v>
      </c>
      <c r="B285" s="32">
        <v>17.425787909763198</v>
      </c>
      <c r="C285" s="32"/>
      <c r="D285" s="32"/>
      <c r="E285" s="32"/>
      <c r="F285" s="32"/>
      <c r="G285" s="21">
        <v>9</v>
      </c>
      <c r="H285" s="21"/>
      <c r="I285" s="21">
        <v>0</v>
      </c>
    </row>
    <row r="286" spans="1:9">
      <c r="A286" s="30">
        <v>45170</v>
      </c>
      <c r="B286" s="32">
        <v>17.417289403500799</v>
      </c>
      <c r="C286" s="32"/>
      <c r="D286" s="32"/>
      <c r="E286" s="32"/>
      <c r="F286" s="32"/>
      <c r="G286" s="21">
        <v>9</v>
      </c>
      <c r="H286" s="21"/>
      <c r="I286" s="21">
        <v>0</v>
      </c>
    </row>
    <row r="287" spans="1:9">
      <c r="A287" s="30">
        <v>45200</v>
      </c>
      <c r="B287" s="32">
        <v>17.498519704366402</v>
      </c>
      <c r="C287" s="32"/>
      <c r="D287" s="32"/>
      <c r="E287" s="32"/>
      <c r="F287" s="32"/>
      <c r="G287" s="21">
        <v>9</v>
      </c>
      <c r="H287" s="21"/>
      <c r="I287" s="21">
        <v>0</v>
      </c>
    </row>
    <row r="288" spans="1:9">
      <c r="A288" s="30">
        <v>45231</v>
      </c>
      <c r="B288" s="32">
        <v>17.494667513720298</v>
      </c>
      <c r="C288" s="32"/>
      <c r="D288" s="32"/>
      <c r="E288" s="32"/>
      <c r="F288" s="32"/>
      <c r="G288" s="21">
        <v>9</v>
      </c>
      <c r="H288" s="21"/>
      <c r="I288" s="21">
        <v>0</v>
      </c>
    </row>
    <row r="289" spans="1:15">
      <c r="A289" s="30">
        <v>45261</v>
      </c>
      <c r="B289" s="32">
        <v>18.0484034339045</v>
      </c>
      <c r="C289" s="32"/>
      <c r="D289" s="32"/>
      <c r="E289" s="32"/>
      <c r="F289" s="32"/>
      <c r="G289" s="21">
        <v>9</v>
      </c>
      <c r="H289" s="21"/>
      <c r="I289" s="21">
        <v>0</v>
      </c>
    </row>
    <row r="290" spans="1:15">
      <c r="A290" s="30">
        <v>45292</v>
      </c>
      <c r="B290" s="32">
        <v>18.195567412790599</v>
      </c>
      <c r="C290" s="32"/>
      <c r="D290" s="32"/>
      <c r="E290" s="32"/>
      <c r="F290" s="32"/>
      <c r="G290" s="21">
        <v>9</v>
      </c>
      <c r="H290" s="21"/>
      <c r="I290" s="21">
        <v>0</v>
      </c>
    </row>
    <row r="291" spans="1:15" ht="15.75">
      <c r="A291" s="30">
        <v>45323</v>
      </c>
      <c r="B291" s="32">
        <v>18.125916708639501</v>
      </c>
      <c r="C291" s="32"/>
      <c r="D291" s="32"/>
      <c r="E291" s="32"/>
      <c r="F291" s="32"/>
      <c r="G291" s="21">
        <v>9</v>
      </c>
      <c r="H291" s="21"/>
      <c r="I291" s="21">
        <v>0</v>
      </c>
      <c r="O291" s="4" t="s">
        <v>55</v>
      </c>
    </row>
    <row r="292" spans="1:15">
      <c r="A292" s="30">
        <v>45352</v>
      </c>
      <c r="B292" s="32">
        <v>17.565053972642801</v>
      </c>
      <c r="C292" s="32"/>
      <c r="D292" s="32"/>
      <c r="E292" s="32"/>
      <c r="F292" s="32"/>
      <c r="G292" s="21">
        <v>9</v>
      </c>
      <c r="H292" s="21"/>
      <c r="I292" s="21">
        <v>0</v>
      </c>
    </row>
    <row r="293" spans="1:15" ht="15.75">
      <c r="A293" s="30">
        <v>45383</v>
      </c>
      <c r="B293" s="32">
        <v>17.699234100866303</v>
      </c>
      <c r="C293" s="32"/>
      <c r="D293" s="32"/>
      <c r="E293" s="32"/>
      <c r="F293" s="32"/>
      <c r="G293" s="21">
        <v>9</v>
      </c>
      <c r="H293" s="21"/>
      <c r="I293" s="21">
        <v>0</v>
      </c>
      <c r="N293" s="54" t="s">
        <v>56</v>
      </c>
      <c r="O293" s="54"/>
    </row>
    <row r="294" spans="1:15">
      <c r="A294" s="30">
        <v>45413</v>
      </c>
      <c r="B294" s="32">
        <v>17.696095959414802</v>
      </c>
      <c r="C294" s="32"/>
      <c r="D294" s="32"/>
      <c r="E294" s="32"/>
      <c r="F294" s="32"/>
      <c r="G294" s="21">
        <v>9</v>
      </c>
      <c r="H294" s="21"/>
      <c r="I294" s="21">
        <v>0</v>
      </c>
    </row>
    <row r="295" spans="1:15">
      <c r="A295" s="30">
        <v>45444</v>
      </c>
      <c r="B295" s="32">
        <v>17.6447904113897</v>
      </c>
      <c r="C295" s="32"/>
      <c r="D295" s="32">
        <f>+B295</f>
        <v>17.6447904113897</v>
      </c>
      <c r="E295" s="32"/>
      <c r="F295" s="32">
        <v>17.6447904113897</v>
      </c>
      <c r="G295" s="21">
        <v>9</v>
      </c>
      <c r="H295" s="21"/>
      <c r="I295" s="21">
        <v>0</v>
      </c>
    </row>
    <row r="296" spans="1:15">
      <c r="A296" s="30">
        <v>45474</v>
      </c>
      <c r="B296" s="32"/>
      <c r="C296" s="32"/>
      <c r="D296" s="32">
        <v>17.666242162215077</v>
      </c>
      <c r="E296" s="32"/>
      <c r="F296" s="32">
        <v>17.635313856167521</v>
      </c>
      <c r="G296" s="21">
        <v>9</v>
      </c>
      <c r="H296" s="21"/>
      <c r="I296" s="21">
        <v>0</v>
      </c>
    </row>
    <row r="297" spans="1:15">
      <c r="A297" s="30">
        <v>45505</v>
      </c>
      <c r="B297" s="32"/>
      <c r="C297" s="32"/>
      <c r="D297" s="32">
        <v>17.687693913040452</v>
      </c>
      <c r="E297" s="32"/>
      <c r="F297" s="32">
        <v>17.625837300945346</v>
      </c>
      <c r="G297" s="21">
        <v>9</v>
      </c>
      <c r="H297" s="21"/>
      <c r="I297" s="21">
        <v>0</v>
      </c>
    </row>
    <row r="298" spans="1:15">
      <c r="A298" s="30">
        <v>45536</v>
      </c>
      <c r="B298" s="32"/>
      <c r="C298" s="32"/>
      <c r="D298" s="32">
        <v>17.730597414691204</v>
      </c>
      <c r="E298" s="32"/>
      <c r="F298" s="32">
        <v>17.606884190500992</v>
      </c>
      <c r="G298" s="21">
        <v>9</v>
      </c>
      <c r="H298" s="21"/>
      <c r="I298" s="21">
        <v>1000</v>
      </c>
    </row>
    <row r="299" spans="1:15">
      <c r="A299" s="30">
        <v>45566</v>
      </c>
      <c r="B299" s="32"/>
      <c r="C299" s="32"/>
      <c r="D299" s="32">
        <v>17.698604793823183</v>
      </c>
      <c r="E299" s="32"/>
      <c r="F299" s="32">
        <v>17.551026486619897</v>
      </c>
      <c r="G299" s="21">
        <v>9</v>
      </c>
      <c r="H299" s="21"/>
      <c r="I299" s="21">
        <v>1000</v>
      </c>
    </row>
    <row r="300" spans="1:15">
      <c r="A300" s="30">
        <v>45597</v>
      </c>
      <c r="B300" s="32"/>
      <c r="C300" s="32"/>
      <c r="D300" s="32">
        <v>17.666612172955158</v>
      </c>
      <c r="E300" s="32"/>
      <c r="F300" s="32">
        <v>17.495168782738798</v>
      </c>
      <c r="G300" s="21">
        <v>9</v>
      </c>
      <c r="H300" s="21"/>
      <c r="I300" s="21">
        <v>1000</v>
      </c>
    </row>
    <row r="301" spans="1:15">
      <c r="A301" s="30">
        <v>45627</v>
      </c>
      <c r="B301" s="32"/>
      <c r="C301" s="32"/>
      <c r="D301" s="32">
        <v>17.60262693121911</v>
      </c>
      <c r="E301" s="32"/>
      <c r="F301" s="32">
        <v>17.383453374976597</v>
      </c>
      <c r="G301" s="21">
        <v>9</v>
      </c>
      <c r="H301" s="21"/>
      <c r="I301" s="21">
        <v>1000</v>
      </c>
    </row>
    <row r="302" spans="1:15">
      <c r="A302" s="30">
        <v>45658</v>
      </c>
      <c r="B302" s="32"/>
      <c r="C302" s="32"/>
      <c r="D302" s="32">
        <v>17.45179015745753</v>
      </c>
      <c r="E302" s="32"/>
      <c r="F302" s="32">
        <v>17.192155667201572</v>
      </c>
      <c r="G302" s="21">
        <v>9</v>
      </c>
      <c r="H302" s="21"/>
      <c r="I302" s="21">
        <v>1000</v>
      </c>
    </row>
    <row r="303" spans="1:15">
      <c r="A303" s="30">
        <v>45689</v>
      </c>
      <c r="B303" s="32"/>
      <c r="C303" s="32"/>
      <c r="D303" s="32">
        <v>17.300953383695955</v>
      </c>
      <c r="E303" s="32"/>
      <c r="F303" s="32">
        <v>17.000857959426547</v>
      </c>
      <c r="G303" s="21">
        <v>9</v>
      </c>
      <c r="H303" s="21"/>
      <c r="I303" s="21">
        <v>1000</v>
      </c>
    </row>
    <row r="304" spans="1:15">
      <c r="A304" s="30">
        <v>45717</v>
      </c>
      <c r="B304" s="32"/>
      <c r="C304" s="32"/>
      <c r="D304" s="32">
        <v>16.999279836172811</v>
      </c>
      <c r="E304" s="32"/>
      <c r="F304" s="32">
        <v>16.618262543876501</v>
      </c>
      <c r="G304" s="21">
        <v>9</v>
      </c>
      <c r="H304" s="21"/>
      <c r="I304" s="21">
        <v>1000</v>
      </c>
    </row>
    <row r="305" spans="1:15">
      <c r="A305" s="30">
        <v>45748</v>
      </c>
      <c r="B305" s="32"/>
      <c r="C305" s="32"/>
      <c r="D305" s="32">
        <v>16.878420647504814</v>
      </c>
      <c r="E305" s="32"/>
      <c r="F305" s="32">
        <v>16.474316757152931</v>
      </c>
      <c r="G305" s="21">
        <v>9</v>
      </c>
      <c r="H305" s="21"/>
      <c r="I305" s="21">
        <v>1000</v>
      </c>
    </row>
    <row r="306" spans="1:15">
      <c r="A306" s="30">
        <v>45778</v>
      </c>
      <c r="B306" s="32"/>
      <c r="C306" s="32"/>
      <c r="D306" s="32">
        <v>16.757561458836815</v>
      </c>
      <c r="E306" s="32"/>
      <c r="F306" s="32">
        <v>16.330370970429357</v>
      </c>
      <c r="G306" s="21">
        <v>9</v>
      </c>
      <c r="H306" s="21"/>
      <c r="I306" s="21">
        <v>1000</v>
      </c>
    </row>
    <row r="307" spans="1:15">
      <c r="A307" s="30">
        <v>45809</v>
      </c>
      <c r="B307" s="32"/>
      <c r="C307" s="32"/>
      <c r="D307" s="32">
        <v>16.515843081500815</v>
      </c>
      <c r="E307" s="32"/>
      <c r="F307" s="32">
        <v>16.042479396982205</v>
      </c>
      <c r="G307" s="21">
        <v>9</v>
      </c>
      <c r="H307" s="21"/>
      <c r="I307" s="21">
        <v>1000</v>
      </c>
    </row>
    <row r="308" spans="1:15">
      <c r="A308" s="30">
        <v>45839</v>
      </c>
      <c r="B308" s="32"/>
      <c r="C308" s="32"/>
      <c r="D308" s="32">
        <v>16.494685577454934</v>
      </c>
      <c r="E308" s="32"/>
      <c r="F308" s="32">
        <v>15.948710470649232</v>
      </c>
      <c r="G308" s="21">
        <v>9</v>
      </c>
      <c r="H308" s="21"/>
      <c r="I308" s="21">
        <v>1000</v>
      </c>
    </row>
    <row r="309" spans="1:15">
      <c r="A309" s="30">
        <v>45870</v>
      </c>
      <c r="B309" s="32"/>
      <c r="C309" s="32"/>
      <c r="D309" s="32">
        <v>16.473528073409064</v>
      </c>
      <c r="E309" s="32"/>
      <c r="F309" s="32">
        <v>15.854941544316256</v>
      </c>
      <c r="G309" s="21">
        <v>9</v>
      </c>
      <c r="H309" s="21"/>
      <c r="I309" s="21">
        <v>1000</v>
      </c>
    </row>
    <row r="310" spans="1:15">
      <c r="A310" s="30">
        <v>45901</v>
      </c>
      <c r="B310" s="32"/>
      <c r="C310" s="32"/>
      <c r="D310" s="32">
        <v>16.431213065317316</v>
      </c>
      <c r="E310" s="32"/>
      <c r="F310" s="32">
        <v>15.667403691650303</v>
      </c>
      <c r="G310" s="21">
        <v>9</v>
      </c>
      <c r="H310" s="21"/>
      <c r="I310" s="21">
        <v>1000</v>
      </c>
    </row>
    <row r="311" spans="1:15">
      <c r="A311" s="30">
        <v>45931</v>
      </c>
      <c r="B311" s="32"/>
      <c r="C311" s="32"/>
      <c r="D311" s="32">
        <v>16.415496743035217</v>
      </c>
      <c r="E311" s="32"/>
      <c r="F311" s="32">
        <v>15.567342449729381</v>
      </c>
      <c r="G311" s="21">
        <v>9</v>
      </c>
      <c r="H311" s="32"/>
      <c r="I311" s="21">
        <v>1000</v>
      </c>
    </row>
    <row r="312" spans="1:15">
      <c r="A312" s="30">
        <v>45962</v>
      </c>
      <c r="B312" s="32"/>
      <c r="C312" s="32"/>
      <c r="D312" s="32">
        <v>16.399780420753117</v>
      </c>
      <c r="E312" s="32"/>
      <c r="F312" s="32">
        <v>15.467281207808457</v>
      </c>
      <c r="G312" s="21">
        <v>9</v>
      </c>
      <c r="H312" s="32"/>
      <c r="I312" s="21">
        <v>1000</v>
      </c>
    </row>
    <row r="313" spans="1:15">
      <c r="A313" s="30">
        <v>45992</v>
      </c>
      <c r="C313" s="32"/>
      <c r="D313" s="32">
        <v>16.368347776188916</v>
      </c>
      <c r="E313" s="32"/>
      <c r="F313" s="32">
        <v>15.267158723966606</v>
      </c>
      <c r="G313" s="21">
        <v>9</v>
      </c>
      <c r="I313" s="21">
        <v>1000</v>
      </c>
    </row>
    <row r="314" spans="1:15">
      <c r="A314" s="30">
        <v>46023</v>
      </c>
      <c r="B314" s="32"/>
      <c r="C314" s="32"/>
      <c r="D314" s="32">
        <v>16.196916732837018</v>
      </c>
      <c r="E314" s="32"/>
      <c r="F314" s="32">
        <v>15.075223394413557</v>
      </c>
      <c r="G314" s="21">
        <v>9</v>
      </c>
      <c r="I314" s="21">
        <v>1000</v>
      </c>
    </row>
    <row r="315" spans="1:15">
      <c r="A315" s="30">
        <v>46054</v>
      </c>
      <c r="B315" s="32"/>
      <c r="C315" s="32"/>
      <c r="D315" s="32">
        <v>16.025485689485119</v>
      </c>
      <c r="E315" s="32"/>
      <c r="F315" s="32">
        <v>14.883288064860507</v>
      </c>
      <c r="G315" s="21">
        <v>9</v>
      </c>
      <c r="I315" s="21">
        <v>1000</v>
      </c>
    </row>
    <row r="316" spans="1:15">
      <c r="A316" s="30">
        <v>46082</v>
      </c>
      <c r="B316" s="32"/>
      <c r="C316" s="32"/>
      <c r="D316" s="32">
        <v>15.68262360278132</v>
      </c>
      <c r="E316" s="32"/>
      <c r="F316" s="32">
        <v>14.499417405754409</v>
      </c>
      <c r="G316" s="21">
        <v>9</v>
      </c>
      <c r="I316" s="21">
        <v>1000</v>
      </c>
    </row>
    <row r="317" spans="1:15">
      <c r="A317" s="30">
        <v>46113</v>
      </c>
      <c r="B317" s="32"/>
      <c r="C317" s="32"/>
      <c r="D317" s="32">
        <v>15.605342556020595</v>
      </c>
      <c r="E317" s="32"/>
      <c r="F317" s="32">
        <v>14.281426771547309</v>
      </c>
      <c r="G317" s="21">
        <v>9</v>
      </c>
      <c r="I317" s="21">
        <v>1000</v>
      </c>
    </row>
    <row r="318" spans="1:15">
      <c r="A318" s="30">
        <v>46143</v>
      </c>
      <c r="B318" s="32"/>
      <c r="C318" s="32"/>
      <c r="D318" s="32">
        <v>15.528061509259871</v>
      </c>
      <c r="E318" s="32"/>
      <c r="F318" s="32">
        <v>14.06343613734021</v>
      </c>
      <c r="G318" s="21">
        <v>9</v>
      </c>
      <c r="I318" s="21">
        <v>1000</v>
      </c>
      <c r="N318" s="5"/>
      <c r="O318" s="5" t="s">
        <v>57</v>
      </c>
    </row>
    <row r="319" spans="1:15">
      <c r="A319" s="30">
        <v>46174</v>
      </c>
      <c r="B319" s="32"/>
      <c r="C319" s="32"/>
      <c r="D319" s="32">
        <v>15.373499415738419</v>
      </c>
      <c r="E319" s="32"/>
      <c r="F319" s="32">
        <v>13.627454868926009</v>
      </c>
      <c r="G319" s="21">
        <v>9</v>
      </c>
      <c r="I319" s="21">
        <v>1000</v>
      </c>
      <c r="N319" s="5"/>
      <c r="O319" s="5" t="s">
        <v>30</v>
      </c>
    </row>
    <row r="320" spans="1:15">
      <c r="A320" s="30"/>
      <c r="B320" s="32"/>
      <c r="C320" s="32"/>
      <c r="D320" s="32"/>
      <c r="E320" s="32"/>
      <c r="F320" s="32"/>
      <c r="G320" s="21"/>
      <c r="H320" s="32"/>
      <c r="I320" s="21"/>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53EB3-6CDB-4B1E-AEFF-36EE12C19E7C}">
  <sheetPr>
    <tabColor rgb="FF92D050"/>
  </sheetPr>
  <dimension ref="A1:N321"/>
  <sheetViews>
    <sheetView showGridLines="0" zoomScale="112" zoomScaleNormal="112" workbookViewId="0">
      <pane xSplit="1" ySplit="1" topLeftCell="H291" activePane="bottomRight" state="frozen"/>
      <selection activeCell="A75" sqref="A75:D75"/>
      <selection pane="topRight" activeCell="A75" sqref="A75:D75"/>
      <selection pane="bottomLeft" activeCell="A75" sqref="A75:D75"/>
      <selection pane="bottomRight" activeCell="I310" sqref="I310"/>
    </sheetView>
  </sheetViews>
  <sheetFormatPr baseColWidth="10" defaultColWidth="10" defaultRowHeight="14.25"/>
  <cols>
    <col min="1" max="1" width="10" style="13"/>
    <col min="2" max="2" width="17.75" style="13" bestFit="1" customWidth="1"/>
    <col min="3" max="6" width="14" style="13" customWidth="1"/>
    <col min="7" max="7" width="15.25" style="13" bestFit="1" customWidth="1"/>
    <col min="8" max="9" width="15.25" style="13" customWidth="1"/>
    <col min="10" max="10" width="14" style="13" customWidth="1"/>
    <col min="11" max="16384" width="10" style="13"/>
  </cols>
  <sheetData>
    <row r="1" spans="1:10">
      <c r="A1" s="9" t="s">
        <v>22</v>
      </c>
      <c r="B1" s="55" t="s">
        <v>53</v>
      </c>
      <c r="C1" s="7" t="s">
        <v>24</v>
      </c>
      <c r="D1" s="7" t="s">
        <v>25</v>
      </c>
      <c r="E1" s="7" t="s">
        <v>26</v>
      </c>
      <c r="F1" s="7" t="s">
        <v>27</v>
      </c>
      <c r="G1" s="7" t="s">
        <v>54</v>
      </c>
      <c r="H1" s="7"/>
      <c r="I1" s="27" t="s">
        <v>28</v>
      </c>
      <c r="J1" s="56"/>
    </row>
    <row r="2" spans="1:10">
      <c r="A2" s="30">
        <v>36526</v>
      </c>
      <c r="B2" s="32"/>
      <c r="C2" s="32"/>
      <c r="G2" s="21">
        <v>4.5</v>
      </c>
      <c r="H2" s="21"/>
      <c r="I2" s="21">
        <v>0</v>
      </c>
    </row>
    <row r="3" spans="1:10">
      <c r="A3" s="30">
        <v>36557</v>
      </c>
      <c r="B3" s="32"/>
      <c r="C3" s="32"/>
      <c r="G3" s="21">
        <v>4.5</v>
      </c>
      <c r="H3" s="21"/>
      <c r="I3" s="21">
        <v>0</v>
      </c>
    </row>
    <row r="4" spans="1:10">
      <c r="A4" s="30">
        <v>36586</v>
      </c>
      <c r="B4" s="32"/>
      <c r="C4" s="32"/>
      <c r="G4" s="21">
        <v>4.5</v>
      </c>
      <c r="H4" s="21"/>
      <c r="I4" s="21">
        <v>0</v>
      </c>
    </row>
    <row r="5" spans="1:10">
      <c r="A5" s="30">
        <v>36617</v>
      </c>
      <c r="B5" s="32"/>
      <c r="C5" s="32"/>
      <c r="G5" s="21">
        <v>4.5</v>
      </c>
      <c r="H5" s="21"/>
      <c r="I5" s="21">
        <v>0</v>
      </c>
    </row>
    <row r="6" spans="1:10">
      <c r="A6" s="30">
        <v>36647</v>
      </c>
      <c r="B6" s="32"/>
      <c r="C6" s="32"/>
      <c r="G6" s="21">
        <v>4.5</v>
      </c>
      <c r="H6" s="21"/>
      <c r="I6" s="21">
        <v>0</v>
      </c>
    </row>
    <row r="7" spans="1:10">
      <c r="A7" s="30">
        <v>36678</v>
      </c>
      <c r="B7" s="32"/>
      <c r="C7" s="32"/>
      <c r="G7" s="21">
        <v>4.5</v>
      </c>
      <c r="H7" s="21"/>
      <c r="I7" s="21">
        <v>0</v>
      </c>
    </row>
    <row r="8" spans="1:10">
      <c r="A8" s="30">
        <v>36708</v>
      </c>
      <c r="B8" s="32"/>
      <c r="C8" s="32"/>
      <c r="G8" s="21">
        <v>4.5</v>
      </c>
      <c r="H8" s="21"/>
      <c r="I8" s="21">
        <v>0</v>
      </c>
    </row>
    <row r="9" spans="1:10">
      <c r="A9" s="30">
        <v>36739</v>
      </c>
      <c r="B9" s="32"/>
      <c r="C9" s="32"/>
      <c r="G9" s="21">
        <v>4.5</v>
      </c>
      <c r="H9" s="21"/>
      <c r="I9" s="21">
        <v>0</v>
      </c>
    </row>
    <row r="10" spans="1:10">
      <c r="A10" s="30">
        <v>36770</v>
      </c>
      <c r="B10" s="32"/>
      <c r="C10" s="32"/>
      <c r="G10" s="21">
        <v>4.5</v>
      </c>
      <c r="H10" s="21"/>
      <c r="I10" s="21">
        <v>0</v>
      </c>
    </row>
    <row r="11" spans="1:10">
      <c r="A11" s="30">
        <v>36800</v>
      </c>
      <c r="B11" s="32"/>
      <c r="C11" s="32"/>
      <c r="G11" s="21">
        <v>4.5</v>
      </c>
      <c r="H11" s="21"/>
      <c r="I11" s="21">
        <v>0</v>
      </c>
    </row>
    <row r="12" spans="1:10">
      <c r="A12" s="30">
        <v>36831</v>
      </c>
      <c r="B12" s="32"/>
      <c r="C12" s="32"/>
      <c r="G12" s="21">
        <v>4.5</v>
      </c>
      <c r="H12" s="21"/>
      <c r="I12" s="21">
        <v>0</v>
      </c>
    </row>
    <row r="13" spans="1:10">
      <c r="A13" s="30">
        <v>36861</v>
      </c>
      <c r="B13" s="32"/>
      <c r="C13" s="32"/>
      <c r="G13" s="21">
        <v>4.5</v>
      </c>
      <c r="H13" s="21"/>
      <c r="I13" s="21">
        <v>0</v>
      </c>
    </row>
    <row r="14" spans="1:10">
      <c r="A14" s="30">
        <v>36892</v>
      </c>
      <c r="B14" s="32"/>
      <c r="C14" s="32"/>
      <c r="G14" s="21">
        <v>4.5</v>
      </c>
      <c r="H14" s="21"/>
      <c r="I14" s="21">
        <v>0</v>
      </c>
    </row>
    <row r="15" spans="1:10">
      <c r="A15" s="30">
        <v>36923</v>
      </c>
      <c r="B15" s="32"/>
      <c r="C15" s="32"/>
      <c r="G15" s="21">
        <v>4.5</v>
      </c>
      <c r="H15" s="21"/>
      <c r="I15" s="21">
        <v>0</v>
      </c>
    </row>
    <row r="16" spans="1:10">
      <c r="A16" s="30">
        <v>36951</v>
      </c>
      <c r="B16" s="32"/>
      <c r="C16" s="32"/>
      <c r="G16" s="21">
        <v>4.5</v>
      </c>
      <c r="H16" s="21"/>
      <c r="I16" s="21">
        <v>0</v>
      </c>
    </row>
    <row r="17" spans="1:9">
      <c r="A17" s="30">
        <v>36982</v>
      </c>
      <c r="B17" s="32"/>
      <c r="C17" s="32"/>
      <c r="G17" s="21">
        <v>4.5</v>
      </c>
      <c r="H17" s="21"/>
      <c r="I17" s="21">
        <v>0</v>
      </c>
    </row>
    <row r="18" spans="1:9">
      <c r="A18" s="30">
        <v>37012</v>
      </c>
      <c r="B18" s="32"/>
      <c r="C18" s="32"/>
      <c r="G18" s="21">
        <v>4.5</v>
      </c>
      <c r="H18" s="21"/>
      <c r="I18" s="21">
        <v>0</v>
      </c>
    </row>
    <row r="19" spans="1:9">
      <c r="A19" s="30">
        <v>37043</v>
      </c>
      <c r="B19" s="32"/>
      <c r="C19" s="32"/>
      <c r="G19" s="21">
        <v>4.5</v>
      </c>
      <c r="H19" s="21"/>
      <c r="I19" s="21">
        <v>0</v>
      </c>
    </row>
    <row r="20" spans="1:9">
      <c r="A20" s="30">
        <v>37073</v>
      </c>
      <c r="B20" s="32"/>
      <c r="C20" s="32"/>
      <c r="G20" s="21">
        <v>4.5</v>
      </c>
      <c r="H20" s="21"/>
      <c r="I20" s="21">
        <v>0</v>
      </c>
    </row>
    <row r="21" spans="1:9">
      <c r="A21" s="30">
        <v>37104</v>
      </c>
      <c r="B21" s="32"/>
      <c r="C21" s="32"/>
      <c r="G21" s="21">
        <v>4.5</v>
      </c>
      <c r="H21" s="21"/>
      <c r="I21" s="21">
        <v>0</v>
      </c>
    </row>
    <row r="22" spans="1:9">
      <c r="A22" s="30">
        <v>37135</v>
      </c>
      <c r="B22" s="32"/>
      <c r="C22" s="32"/>
      <c r="G22" s="21">
        <v>4.5</v>
      </c>
      <c r="H22" s="21"/>
      <c r="I22" s="21">
        <v>0</v>
      </c>
    </row>
    <row r="23" spans="1:9">
      <c r="A23" s="30">
        <v>37165</v>
      </c>
      <c r="B23" s="32"/>
      <c r="C23" s="32"/>
      <c r="G23" s="21">
        <v>4.5</v>
      </c>
      <c r="H23" s="21"/>
      <c r="I23" s="21">
        <v>0</v>
      </c>
    </row>
    <row r="24" spans="1:9">
      <c r="A24" s="30">
        <v>37196</v>
      </c>
      <c r="B24" s="32"/>
      <c r="C24" s="32"/>
      <c r="G24" s="21">
        <v>4.5</v>
      </c>
      <c r="H24" s="21"/>
      <c r="I24" s="21">
        <v>0</v>
      </c>
    </row>
    <row r="25" spans="1:9">
      <c r="A25" s="30">
        <v>37226</v>
      </c>
      <c r="B25" s="32"/>
      <c r="C25" s="32"/>
      <c r="G25" s="21">
        <v>4.5</v>
      </c>
      <c r="H25" s="21"/>
      <c r="I25" s="21">
        <v>0</v>
      </c>
    </row>
    <row r="26" spans="1:9">
      <c r="A26" s="30">
        <v>37257</v>
      </c>
      <c r="B26" s="32"/>
      <c r="C26" s="32"/>
      <c r="G26" s="21">
        <v>4.5</v>
      </c>
      <c r="H26" s="21"/>
      <c r="I26" s="21">
        <v>0</v>
      </c>
    </row>
    <row r="27" spans="1:9">
      <c r="A27" s="30">
        <v>37288</v>
      </c>
      <c r="B27" s="32"/>
      <c r="C27" s="32"/>
      <c r="G27" s="21">
        <v>4.5</v>
      </c>
      <c r="H27" s="21"/>
      <c r="I27" s="21">
        <v>0</v>
      </c>
    </row>
    <row r="28" spans="1:9">
      <c r="A28" s="30">
        <v>37316</v>
      </c>
      <c r="B28" s="32"/>
      <c r="C28" s="32"/>
      <c r="G28" s="21">
        <v>4.5</v>
      </c>
      <c r="H28" s="21"/>
      <c r="I28" s="21">
        <v>0</v>
      </c>
    </row>
    <row r="29" spans="1:9">
      <c r="A29" s="30">
        <v>37347</v>
      </c>
      <c r="B29" s="32"/>
      <c r="C29" s="32"/>
      <c r="G29" s="21">
        <v>4.5</v>
      </c>
      <c r="H29" s="21"/>
      <c r="I29" s="21">
        <v>0</v>
      </c>
    </row>
    <row r="30" spans="1:9">
      <c r="A30" s="30">
        <v>37377</v>
      </c>
      <c r="B30" s="32"/>
      <c r="C30" s="32"/>
      <c r="G30" s="21">
        <v>4.5</v>
      </c>
      <c r="H30" s="21"/>
      <c r="I30" s="21">
        <v>0</v>
      </c>
    </row>
    <row r="31" spans="1:9">
      <c r="A31" s="30">
        <v>37408</v>
      </c>
      <c r="B31" s="32"/>
      <c r="C31" s="32"/>
      <c r="G31" s="21">
        <v>4.5</v>
      </c>
      <c r="H31" s="21"/>
      <c r="I31" s="21">
        <v>0</v>
      </c>
    </row>
    <row r="32" spans="1:9">
      <c r="A32" s="30">
        <v>37438</v>
      </c>
      <c r="B32" s="32"/>
      <c r="C32" s="32"/>
      <c r="G32" s="21">
        <v>4.5</v>
      </c>
      <c r="H32" s="21"/>
      <c r="I32" s="21">
        <v>0</v>
      </c>
    </row>
    <row r="33" spans="1:9">
      <c r="A33" s="30">
        <v>37469</v>
      </c>
      <c r="B33" s="32"/>
      <c r="C33" s="32"/>
      <c r="G33" s="21">
        <v>4.5</v>
      </c>
      <c r="H33" s="21"/>
      <c r="I33" s="21">
        <v>0</v>
      </c>
    </row>
    <row r="34" spans="1:9">
      <c r="A34" s="30">
        <v>37500</v>
      </c>
      <c r="B34" s="32"/>
      <c r="C34" s="32"/>
      <c r="G34" s="21">
        <v>4.5</v>
      </c>
      <c r="H34" s="21"/>
      <c r="I34" s="21">
        <v>0</v>
      </c>
    </row>
    <row r="35" spans="1:9">
      <c r="A35" s="30">
        <v>37530</v>
      </c>
      <c r="B35" s="32"/>
      <c r="C35" s="32"/>
      <c r="G35" s="21">
        <v>4.5</v>
      </c>
      <c r="H35" s="21"/>
      <c r="I35" s="21">
        <v>0</v>
      </c>
    </row>
    <row r="36" spans="1:9">
      <c r="A36" s="30">
        <v>37561</v>
      </c>
      <c r="B36" s="32"/>
      <c r="C36" s="32"/>
      <c r="G36" s="21">
        <v>4.5</v>
      </c>
      <c r="H36" s="21"/>
      <c r="I36" s="21">
        <v>0</v>
      </c>
    </row>
    <row r="37" spans="1:9">
      <c r="A37" s="30">
        <v>37591</v>
      </c>
      <c r="B37" s="32"/>
      <c r="C37" s="32"/>
      <c r="G37" s="21">
        <v>4.5</v>
      </c>
      <c r="H37" s="21"/>
      <c r="I37" s="21">
        <v>0</v>
      </c>
    </row>
    <row r="38" spans="1:9">
      <c r="A38" s="30">
        <v>37622</v>
      </c>
      <c r="B38" s="32"/>
      <c r="C38" s="32"/>
      <c r="G38" s="21">
        <v>4.5</v>
      </c>
      <c r="H38" s="21"/>
      <c r="I38" s="21">
        <v>0</v>
      </c>
    </row>
    <row r="39" spans="1:9">
      <c r="A39" s="30">
        <v>37653</v>
      </c>
      <c r="B39" s="32"/>
      <c r="C39" s="32"/>
      <c r="G39" s="21">
        <v>4.5</v>
      </c>
      <c r="H39" s="21"/>
      <c r="I39" s="21">
        <v>0</v>
      </c>
    </row>
    <row r="40" spans="1:9">
      <c r="A40" s="30">
        <v>37681</v>
      </c>
      <c r="B40" s="32"/>
      <c r="C40" s="32"/>
      <c r="G40" s="21">
        <v>4.5</v>
      </c>
      <c r="H40" s="21"/>
      <c r="I40" s="21">
        <v>0</v>
      </c>
    </row>
    <row r="41" spans="1:9">
      <c r="A41" s="30">
        <v>37712</v>
      </c>
      <c r="B41" s="32"/>
      <c r="C41" s="32"/>
      <c r="G41" s="21">
        <v>4.5</v>
      </c>
      <c r="H41" s="21"/>
      <c r="I41" s="21">
        <v>0</v>
      </c>
    </row>
    <row r="42" spans="1:9">
      <c r="A42" s="30">
        <v>37742</v>
      </c>
      <c r="B42" s="32"/>
      <c r="C42" s="32"/>
      <c r="G42" s="21">
        <v>4.5</v>
      </c>
      <c r="H42" s="21"/>
      <c r="I42" s="21">
        <v>0</v>
      </c>
    </row>
    <row r="43" spans="1:9">
      <c r="A43" s="30">
        <v>37773</v>
      </c>
      <c r="B43" s="32"/>
      <c r="C43" s="32"/>
      <c r="G43" s="21">
        <v>4.5</v>
      </c>
      <c r="H43" s="21"/>
      <c r="I43" s="21">
        <v>0</v>
      </c>
    </row>
    <row r="44" spans="1:9">
      <c r="A44" s="30">
        <v>37803</v>
      </c>
      <c r="B44" s="32"/>
      <c r="C44" s="32"/>
      <c r="G44" s="21">
        <v>4.5</v>
      </c>
      <c r="H44" s="21"/>
      <c r="I44" s="21">
        <v>0</v>
      </c>
    </row>
    <row r="45" spans="1:9">
      <c r="A45" s="30">
        <v>37834</v>
      </c>
      <c r="B45" s="32"/>
      <c r="C45" s="32"/>
      <c r="G45" s="21">
        <v>4.5</v>
      </c>
      <c r="H45" s="21"/>
      <c r="I45" s="21">
        <v>0</v>
      </c>
    </row>
    <row r="46" spans="1:9">
      <c r="A46" s="30">
        <v>37865</v>
      </c>
      <c r="B46" s="32"/>
      <c r="C46" s="32"/>
      <c r="G46" s="21">
        <v>4.5</v>
      </c>
      <c r="H46" s="21"/>
      <c r="I46" s="21">
        <v>0</v>
      </c>
    </row>
    <row r="47" spans="1:9">
      <c r="A47" s="30">
        <v>37895</v>
      </c>
      <c r="B47" s="32"/>
      <c r="C47" s="32"/>
      <c r="G47" s="21">
        <v>4.5</v>
      </c>
      <c r="H47" s="21"/>
      <c r="I47" s="21">
        <v>0</v>
      </c>
    </row>
    <row r="48" spans="1:9">
      <c r="A48" s="30">
        <v>37926</v>
      </c>
      <c r="B48" s="32"/>
      <c r="C48" s="32"/>
      <c r="G48" s="21">
        <v>4.5</v>
      </c>
      <c r="H48" s="21"/>
      <c r="I48" s="21">
        <v>0</v>
      </c>
    </row>
    <row r="49" spans="1:9">
      <c r="A49" s="30">
        <v>37956</v>
      </c>
      <c r="B49" s="32"/>
      <c r="C49" s="32"/>
      <c r="G49" s="21">
        <v>4.5</v>
      </c>
      <c r="H49" s="21"/>
      <c r="I49" s="21">
        <v>0</v>
      </c>
    </row>
    <row r="50" spans="1:9">
      <c r="A50" s="30">
        <v>37987</v>
      </c>
      <c r="B50" s="32"/>
      <c r="C50" s="32"/>
      <c r="G50" s="21">
        <v>4.5</v>
      </c>
      <c r="H50" s="21"/>
      <c r="I50" s="21">
        <v>0</v>
      </c>
    </row>
    <row r="51" spans="1:9">
      <c r="A51" s="30">
        <v>38018</v>
      </c>
      <c r="B51" s="32"/>
      <c r="C51" s="32"/>
      <c r="G51" s="21">
        <v>4.5</v>
      </c>
      <c r="H51" s="21"/>
      <c r="I51" s="21">
        <v>0</v>
      </c>
    </row>
    <row r="52" spans="1:9">
      <c r="A52" s="30">
        <v>38047</v>
      </c>
      <c r="B52" s="32"/>
      <c r="C52" s="32"/>
      <c r="G52" s="21">
        <v>4.5</v>
      </c>
      <c r="H52" s="21"/>
      <c r="I52" s="21">
        <v>0</v>
      </c>
    </row>
    <row r="53" spans="1:9">
      <c r="A53" s="30">
        <v>38078</v>
      </c>
      <c r="B53" s="32"/>
      <c r="C53" s="32"/>
      <c r="G53" s="21">
        <v>4.5</v>
      </c>
      <c r="H53" s="21"/>
      <c r="I53" s="21">
        <v>0</v>
      </c>
    </row>
    <row r="54" spans="1:9">
      <c r="A54" s="30">
        <v>38108</v>
      </c>
      <c r="B54" s="32"/>
      <c r="C54" s="32"/>
      <c r="G54" s="21">
        <v>4.5</v>
      </c>
      <c r="H54" s="21"/>
      <c r="I54" s="21">
        <v>0</v>
      </c>
    </row>
    <row r="55" spans="1:9">
      <c r="A55" s="30">
        <v>38139</v>
      </c>
      <c r="B55" s="32"/>
      <c r="C55" s="32"/>
      <c r="G55" s="21">
        <v>4.5</v>
      </c>
      <c r="H55" s="21"/>
      <c r="I55" s="21">
        <v>0</v>
      </c>
    </row>
    <row r="56" spans="1:9">
      <c r="A56" s="30">
        <v>38169</v>
      </c>
      <c r="B56" s="32"/>
      <c r="C56" s="32"/>
      <c r="G56" s="21">
        <v>4.5</v>
      </c>
      <c r="H56" s="21"/>
      <c r="I56" s="21">
        <v>0</v>
      </c>
    </row>
    <row r="57" spans="1:9">
      <c r="A57" s="30">
        <v>38200</v>
      </c>
      <c r="B57" s="32"/>
      <c r="C57" s="32"/>
      <c r="G57" s="21">
        <v>4.5</v>
      </c>
      <c r="H57" s="21"/>
      <c r="I57" s="21">
        <v>0</v>
      </c>
    </row>
    <row r="58" spans="1:9">
      <c r="A58" s="30">
        <v>38231</v>
      </c>
      <c r="B58" s="32"/>
      <c r="C58" s="32"/>
      <c r="G58" s="21">
        <v>4.5</v>
      </c>
      <c r="H58" s="21"/>
      <c r="I58" s="21">
        <v>0</v>
      </c>
    </row>
    <row r="59" spans="1:9">
      <c r="A59" s="30">
        <v>38261</v>
      </c>
      <c r="B59" s="32"/>
      <c r="C59" s="32"/>
      <c r="G59" s="21">
        <v>4.5</v>
      </c>
      <c r="H59" s="21"/>
      <c r="I59" s="21">
        <v>0</v>
      </c>
    </row>
    <row r="60" spans="1:9">
      <c r="A60" s="30">
        <v>38292</v>
      </c>
      <c r="B60" s="32"/>
      <c r="C60" s="32"/>
      <c r="G60" s="21">
        <v>4.5</v>
      </c>
      <c r="H60" s="21"/>
      <c r="I60" s="21">
        <v>0</v>
      </c>
    </row>
    <row r="61" spans="1:9">
      <c r="A61" s="30">
        <v>38322</v>
      </c>
      <c r="B61" s="32"/>
      <c r="C61" s="32"/>
      <c r="G61" s="21">
        <v>4.5</v>
      </c>
      <c r="H61" s="21"/>
      <c r="I61" s="21">
        <v>0</v>
      </c>
    </row>
    <row r="62" spans="1:9">
      <c r="A62" s="30">
        <v>38353</v>
      </c>
      <c r="B62" s="32"/>
      <c r="C62" s="32"/>
      <c r="G62" s="21">
        <v>4.5</v>
      </c>
      <c r="H62" s="21"/>
      <c r="I62" s="21">
        <v>0</v>
      </c>
    </row>
    <row r="63" spans="1:9">
      <c r="A63" s="30">
        <v>38384</v>
      </c>
      <c r="B63" s="32"/>
      <c r="C63" s="32"/>
      <c r="G63" s="21">
        <v>4.5</v>
      </c>
      <c r="H63" s="21"/>
      <c r="I63" s="21">
        <v>0</v>
      </c>
    </row>
    <row r="64" spans="1:9">
      <c r="A64" s="30">
        <v>38412</v>
      </c>
      <c r="B64" s="32"/>
      <c r="C64" s="32"/>
      <c r="G64" s="21">
        <v>4.5</v>
      </c>
      <c r="H64" s="21"/>
      <c r="I64" s="21">
        <v>0</v>
      </c>
    </row>
    <row r="65" spans="1:9">
      <c r="A65" s="30">
        <v>38443</v>
      </c>
      <c r="B65" s="32"/>
      <c r="C65" s="32"/>
      <c r="G65" s="21">
        <v>4.5</v>
      </c>
      <c r="H65" s="21"/>
      <c r="I65" s="21">
        <v>0</v>
      </c>
    </row>
    <row r="66" spans="1:9">
      <c r="A66" s="30">
        <v>38473</v>
      </c>
      <c r="B66" s="32"/>
      <c r="C66" s="32"/>
      <c r="G66" s="21">
        <v>4.5</v>
      </c>
      <c r="H66" s="21"/>
      <c r="I66" s="21">
        <v>0</v>
      </c>
    </row>
    <row r="67" spans="1:9">
      <c r="A67" s="30">
        <v>38504</v>
      </c>
      <c r="B67" s="32"/>
      <c r="C67" s="32"/>
      <c r="G67" s="21">
        <v>4.5</v>
      </c>
      <c r="H67" s="21"/>
      <c r="I67" s="21">
        <v>0</v>
      </c>
    </row>
    <row r="68" spans="1:9">
      <c r="A68" s="30">
        <v>38534</v>
      </c>
      <c r="B68" s="32"/>
      <c r="C68" s="32"/>
      <c r="G68" s="21">
        <v>4.5</v>
      </c>
      <c r="H68" s="21"/>
      <c r="I68" s="21">
        <v>0</v>
      </c>
    </row>
    <row r="69" spans="1:9">
      <c r="A69" s="30">
        <v>38565</v>
      </c>
      <c r="B69" s="32"/>
      <c r="C69" s="32"/>
      <c r="G69" s="21">
        <v>4.5</v>
      </c>
      <c r="H69" s="21"/>
      <c r="I69" s="21">
        <v>0</v>
      </c>
    </row>
    <row r="70" spans="1:9">
      <c r="A70" s="30">
        <v>38596</v>
      </c>
      <c r="B70" s="32"/>
      <c r="C70" s="32"/>
      <c r="G70" s="21">
        <v>4.5</v>
      </c>
      <c r="H70" s="21"/>
      <c r="I70" s="21">
        <v>0</v>
      </c>
    </row>
    <row r="71" spans="1:9">
      <c r="A71" s="30">
        <v>38626</v>
      </c>
      <c r="B71" s="32"/>
      <c r="C71" s="32"/>
      <c r="G71" s="21">
        <v>4.5</v>
      </c>
      <c r="H71" s="21"/>
      <c r="I71" s="21">
        <v>0</v>
      </c>
    </row>
    <row r="72" spans="1:9">
      <c r="A72" s="30">
        <v>38657</v>
      </c>
      <c r="B72" s="32"/>
      <c r="C72" s="32"/>
      <c r="G72" s="21">
        <v>4.5</v>
      </c>
      <c r="H72" s="21"/>
      <c r="I72" s="21">
        <v>0</v>
      </c>
    </row>
    <row r="73" spans="1:9">
      <c r="A73" s="30">
        <v>38687</v>
      </c>
      <c r="B73" s="32"/>
      <c r="C73" s="32"/>
      <c r="G73" s="21">
        <v>4.5</v>
      </c>
      <c r="H73" s="21"/>
      <c r="I73" s="21">
        <v>0</v>
      </c>
    </row>
    <row r="74" spans="1:9">
      <c r="A74" s="30">
        <v>38718</v>
      </c>
      <c r="B74" s="32"/>
      <c r="C74" s="32"/>
      <c r="G74" s="21">
        <v>4.5</v>
      </c>
      <c r="H74" s="21"/>
      <c r="I74" s="21">
        <v>0</v>
      </c>
    </row>
    <row r="75" spans="1:9">
      <c r="A75" s="30">
        <v>38749</v>
      </c>
      <c r="B75" s="32"/>
      <c r="C75" s="32"/>
      <c r="G75" s="21">
        <v>4.5</v>
      </c>
      <c r="H75" s="21"/>
      <c r="I75" s="21">
        <v>0</v>
      </c>
    </row>
    <row r="76" spans="1:9">
      <c r="A76" s="30">
        <v>38777</v>
      </c>
      <c r="B76" s="32"/>
      <c r="C76" s="32"/>
      <c r="G76" s="21">
        <v>4.5</v>
      </c>
      <c r="H76" s="21"/>
      <c r="I76" s="21">
        <v>0</v>
      </c>
    </row>
    <row r="77" spans="1:9">
      <c r="A77" s="30">
        <v>38808</v>
      </c>
      <c r="B77" s="32"/>
      <c r="C77" s="32"/>
      <c r="G77" s="21">
        <v>4.5</v>
      </c>
      <c r="H77" s="21"/>
      <c r="I77" s="21">
        <v>0</v>
      </c>
    </row>
    <row r="78" spans="1:9">
      <c r="A78" s="30">
        <v>38838</v>
      </c>
      <c r="B78" s="32"/>
      <c r="C78" s="32"/>
      <c r="G78" s="21">
        <v>4.5</v>
      </c>
      <c r="H78" s="21"/>
      <c r="I78" s="21">
        <v>0</v>
      </c>
    </row>
    <row r="79" spans="1:9">
      <c r="A79" s="30">
        <v>38869</v>
      </c>
      <c r="B79" s="32"/>
      <c r="C79" s="32"/>
      <c r="G79" s="21">
        <v>4.5</v>
      </c>
      <c r="H79" s="21"/>
      <c r="I79" s="21">
        <v>0</v>
      </c>
    </row>
    <row r="80" spans="1:9">
      <c r="A80" s="30">
        <v>38899</v>
      </c>
      <c r="B80" s="32"/>
      <c r="C80" s="32"/>
      <c r="G80" s="21">
        <v>4.5</v>
      </c>
      <c r="H80" s="21"/>
      <c r="I80" s="21">
        <v>0</v>
      </c>
    </row>
    <row r="81" spans="1:9">
      <c r="A81" s="30">
        <v>38930</v>
      </c>
      <c r="B81" s="32"/>
      <c r="C81" s="32"/>
      <c r="G81" s="21">
        <v>4.5</v>
      </c>
      <c r="H81" s="21"/>
      <c r="I81" s="21">
        <v>0</v>
      </c>
    </row>
    <row r="82" spans="1:9">
      <c r="A82" s="30">
        <v>38961</v>
      </c>
      <c r="B82" s="32"/>
      <c r="C82" s="32"/>
      <c r="G82" s="21">
        <v>4.5</v>
      </c>
      <c r="H82" s="21"/>
      <c r="I82" s="21">
        <v>0</v>
      </c>
    </row>
    <row r="83" spans="1:9">
      <c r="A83" s="30">
        <v>38991</v>
      </c>
      <c r="B83" s="32"/>
      <c r="C83" s="32"/>
      <c r="G83" s="21">
        <v>4.5</v>
      </c>
      <c r="H83" s="21"/>
      <c r="I83" s="21">
        <v>0</v>
      </c>
    </row>
    <row r="84" spans="1:9">
      <c r="A84" s="30">
        <v>39022</v>
      </c>
      <c r="B84" s="32"/>
      <c r="C84" s="32"/>
      <c r="G84" s="21">
        <v>4.5</v>
      </c>
      <c r="H84" s="21"/>
      <c r="I84" s="21">
        <v>0</v>
      </c>
    </row>
    <row r="85" spans="1:9">
      <c r="A85" s="30">
        <v>39052</v>
      </c>
      <c r="B85" s="32"/>
      <c r="C85" s="32"/>
      <c r="G85" s="21">
        <v>4.5</v>
      </c>
      <c r="H85" s="21"/>
      <c r="I85" s="21">
        <v>0</v>
      </c>
    </row>
    <row r="86" spans="1:9">
      <c r="A86" s="30">
        <v>39083</v>
      </c>
      <c r="B86" s="32"/>
      <c r="C86" s="32"/>
      <c r="G86" s="21">
        <v>4.5</v>
      </c>
      <c r="H86" s="21"/>
      <c r="I86" s="21">
        <v>0</v>
      </c>
    </row>
    <row r="87" spans="1:9">
      <c r="A87" s="30">
        <v>39114</v>
      </c>
      <c r="B87" s="32"/>
      <c r="C87" s="32"/>
      <c r="G87" s="21">
        <v>4.5</v>
      </c>
      <c r="H87" s="21"/>
      <c r="I87" s="21">
        <v>0</v>
      </c>
    </row>
    <row r="88" spans="1:9">
      <c r="A88" s="30">
        <v>39142</v>
      </c>
      <c r="B88" s="32"/>
      <c r="C88" s="32"/>
      <c r="G88" s="21">
        <v>4.5</v>
      </c>
      <c r="H88" s="21"/>
      <c r="I88" s="21">
        <v>0</v>
      </c>
    </row>
    <row r="89" spans="1:9">
      <c r="A89" s="30">
        <v>39173</v>
      </c>
      <c r="B89" s="32"/>
      <c r="C89" s="32"/>
      <c r="G89" s="21">
        <v>4.5</v>
      </c>
      <c r="H89" s="21"/>
      <c r="I89" s="21">
        <v>0</v>
      </c>
    </row>
    <row r="90" spans="1:9">
      <c r="A90" s="30">
        <v>39203</v>
      </c>
      <c r="B90" s="32"/>
      <c r="C90" s="32"/>
      <c r="G90" s="21">
        <v>4.5</v>
      </c>
      <c r="H90" s="21"/>
      <c r="I90" s="21">
        <v>0</v>
      </c>
    </row>
    <row r="91" spans="1:9">
      <c r="A91" s="30">
        <v>39234</v>
      </c>
      <c r="B91" s="32"/>
      <c r="C91" s="32"/>
      <c r="G91" s="21">
        <v>4.5</v>
      </c>
      <c r="H91" s="21"/>
      <c r="I91" s="21">
        <v>0</v>
      </c>
    </row>
    <row r="92" spans="1:9">
      <c r="A92" s="30">
        <v>39264</v>
      </c>
      <c r="B92" s="32"/>
      <c r="C92" s="32"/>
      <c r="G92" s="21">
        <v>4.5</v>
      </c>
      <c r="H92" s="21"/>
      <c r="I92" s="21">
        <v>0</v>
      </c>
    </row>
    <row r="93" spans="1:9">
      <c r="A93" s="30">
        <v>39295</v>
      </c>
      <c r="B93" s="32"/>
      <c r="C93" s="32"/>
      <c r="G93" s="21">
        <v>4.5</v>
      </c>
      <c r="H93" s="21"/>
      <c r="I93" s="21">
        <v>0</v>
      </c>
    </row>
    <row r="94" spans="1:9">
      <c r="A94" s="30">
        <v>39326</v>
      </c>
      <c r="B94" s="32"/>
      <c r="C94" s="32"/>
      <c r="G94" s="21">
        <v>4.5</v>
      </c>
      <c r="H94" s="21"/>
      <c r="I94" s="21">
        <v>0</v>
      </c>
    </row>
    <row r="95" spans="1:9">
      <c r="A95" s="30">
        <v>39356</v>
      </c>
      <c r="B95" s="32"/>
      <c r="C95" s="32"/>
      <c r="G95" s="21">
        <v>4.5</v>
      </c>
      <c r="H95" s="21"/>
      <c r="I95" s="21">
        <v>0</v>
      </c>
    </row>
    <row r="96" spans="1:9">
      <c r="A96" s="30">
        <v>39387</v>
      </c>
      <c r="B96" s="32"/>
      <c r="C96" s="32"/>
      <c r="G96" s="21">
        <v>4.5</v>
      </c>
      <c r="H96" s="21"/>
      <c r="I96" s="21">
        <v>0</v>
      </c>
    </row>
    <row r="97" spans="1:9">
      <c r="A97" s="30">
        <v>39417</v>
      </c>
      <c r="B97" s="32"/>
      <c r="C97" s="32"/>
      <c r="G97" s="21">
        <v>4.5</v>
      </c>
      <c r="H97" s="21"/>
      <c r="I97" s="21">
        <v>0</v>
      </c>
    </row>
    <row r="98" spans="1:9">
      <c r="A98" s="30">
        <v>39448</v>
      </c>
      <c r="B98" s="32"/>
      <c r="C98" s="32"/>
      <c r="G98" s="21">
        <v>4.5</v>
      </c>
      <c r="H98" s="21"/>
      <c r="I98" s="21">
        <v>0</v>
      </c>
    </row>
    <row r="99" spans="1:9">
      <c r="A99" s="30">
        <v>39479</v>
      </c>
      <c r="B99" s="32"/>
      <c r="C99" s="32"/>
      <c r="G99" s="21">
        <v>4.5</v>
      </c>
      <c r="H99" s="21"/>
      <c r="I99" s="21">
        <v>0</v>
      </c>
    </row>
    <row r="100" spans="1:9">
      <c r="A100" s="30">
        <v>39508</v>
      </c>
      <c r="B100" s="32"/>
      <c r="C100" s="32"/>
      <c r="G100" s="21">
        <v>4.5</v>
      </c>
      <c r="H100" s="21"/>
      <c r="I100" s="21">
        <v>0</v>
      </c>
    </row>
    <row r="101" spans="1:9">
      <c r="A101" s="30">
        <v>39539</v>
      </c>
      <c r="B101" s="32"/>
      <c r="C101" s="32"/>
      <c r="G101" s="21">
        <v>4.5</v>
      </c>
      <c r="H101" s="21"/>
      <c r="I101" s="21">
        <v>0</v>
      </c>
    </row>
    <row r="102" spans="1:9">
      <c r="A102" s="30">
        <v>39569</v>
      </c>
      <c r="B102" s="32"/>
      <c r="C102" s="32"/>
      <c r="G102" s="21">
        <v>4.5</v>
      </c>
      <c r="H102" s="21"/>
      <c r="I102" s="21">
        <v>0</v>
      </c>
    </row>
    <row r="103" spans="1:9">
      <c r="A103" s="30">
        <v>39600</v>
      </c>
      <c r="B103" s="32"/>
      <c r="C103" s="32"/>
      <c r="G103" s="21">
        <v>4.5</v>
      </c>
      <c r="H103" s="21"/>
      <c r="I103" s="21">
        <v>0</v>
      </c>
    </row>
    <row r="104" spans="1:9">
      <c r="A104" s="30">
        <v>39630</v>
      </c>
      <c r="B104" s="32"/>
      <c r="C104" s="32"/>
      <c r="G104" s="21">
        <v>4.5</v>
      </c>
      <c r="H104" s="21"/>
      <c r="I104" s="21">
        <v>0</v>
      </c>
    </row>
    <row r="105" spans="1:9">
      <c r="A105" s="30">
        <v>39661</v>
      </c>
      <c r="B105" s="32"/>
      <c r="C105" s="32"/>
      <c r="G105" s="21">
        <v>4.5</v>
      </c>
      <c r="H105" s="21"/>
      <c r="I105" s="21">
        <v>0</v>
      </c>
    </row>
    <row r="106" spans="1:9">
      <c r="A106" s="30">
        <v>39692</v>
      </c>
      <c r="B106" s="32"/>
      <c r="C106" s="32"/>
      <c r="G106" s="21">
        <v>4.5</v>
      </c>
      <c r="H106" s="21"/>
      <c r="I106" s="21">
        <v>0</v>
      </c>
    </row>
    <row r="107" spans="1:9">
      <c r="A107" s="30">
        <v>39722</v>
      </c>
      <c r="B107" s="32"/>
      <c r="C107" s="32"/>
      <c r="G107" s="21">
        <v>4.5</v>
      </c>
      <c r="H107" s="21"/>
      <c r="I107" s="21">
        <v>0</v>
      </c>
    </row>
    <row r="108" spans="1:9">
      <c r="A108" s="30">
        <v>39753</v>
      </c>
      <c r="B108" s="32"/>
      <c r="C108" s="32"/>
      <c r="G108" s="21">
        <v>4.5</v>
      </c>
      <c r="H108" s="21"/>
      <c r="I108" s="21">
        <v>0</v>
      </c>
    </row>
    <row r="109" spans="1:9">
      <c r="A109" s="30">
        <v>39783</v>
      </c>
      <c r="B109" s="32"/>
      <c r="C109" s="32"/>
      <c r="G109" s="21">
        <v>4.5</v>
      </c>
      <c r="H109" s="21"/>
      <c r="I109" s="21">
        <v>0</v>
      </c>
    </row>
    <row r="110" spans="1:9">
      <c r="A110" s="30">
        <v>39814</v>
      </c>
      <c r="B110" s="32"/>
      <c r="C110" s="32"/>
      <c r="G110" s="21">
        <v>4.5</v>
      </c>
      <c r="H110" s="21"/>
      <c r="I110" s="21">
        <v>0</v>
      </c>
    </row>
    <row r="111" spans="1:9">
      <c r="A111" s="30">
        <v>39845</v>
      </c>
      <c r="B111" s="32"/>
      <c r="C111" s="32"/>
      <c r="G111" s="21">
        <v>4.5</v>
      </c>
      <c r="H111" s="21"/>
      <c r="I111" s="21">
        <v>0</v>
      </c>
    </row>
    <row r="112" spans="1:9">
      <c r="A112" s="30">
        <v>39873</v>
      </c>
      <c r="B112" s="32"/>
      <c r="C112" s="32"/>
      <c r="G112" s="21">
        <v>4.5</v>
      </c>
      <c r="H112" s="21"/>
      <c r="I112" s="21">
        <v>0</v>
      </c>
    </row>
    <row r="113" spans="1:9">
      <c r="A113" s="30">
        <v>39904</v>
      </c>
      <c r="B113" s="32"/>
      <c r="C113" s="32"/>
      <c r="G113" s="21">
        <v>4.5</v>
      </c>
      <c r="H113" s="21"/>
      <c r="I113" s="21">
        <v>0</v>
      </c>
    </row>
    <row r="114" spans="1:9">
      <c r="A114" s="30">
        <v>39934</v>
      </c>
      <c r="B114" s="32"/>
      <c r="C114" s="32"/>
      <c r="G114" s="21">
        <v>4.5</v>
      </c>
      <c r="H114" s="21"/>
      <c r="I114" s="21">
        <v>0</v>
      </c>
    </row>
    <row r="115" spans="1:9">
      <c r="A115" s="30">
        <v>39965</v>
      </c>
      <c r="B115" s="32"/>
      <c r="C115" s="32"/>
      <c r="G115" s="21">
        <v>4.5</v>
      </c>
      <c r="H115" s="21"/>
      <c r="I115" s="21">
        <v>0</v>
      </c>
    </row>
    <row r="116" spans="1:9">
      <c r="A116" s="30">
        <v>39995</v>
      </c>
      <c r="B116" s="32"/>
      <c r="C116" s="32"/>
      <c r="G116" s="21">
        <v>4.5</v>
      </c>
      <c r="H116" s="21"/>
      <c r="I116" s="21">
        <v>0</v>
      </c>
    </row>
    <row r="117" spans="1:9">
      <c r="A117" s="30">
        <v>40026</v>
      </c>
      <c r="B117" s="32"/>
      <c r="C117" s="32"/>
      <c r="G117" s="21">
        <v>4.5</v>
      </c>
      <c r="H117" s="21"/>
      <c r="I117" s="21">
        <v>0</v>
      </c>
    </row>
    <row r="118" spans="1:9">
      <c r="A118" s="30">
        <v>40057</v>
      </c>
      <c r="B118" s="32"/>
      <c r="C118" s="32"/>
      <c r="G118" s="21">
        <v>4.5</v>
      </c>
      <c r="H118" s="21"/>
      <c r="I118" s="21">
        <v>0</v>
      </c>
    </row>
    <row r="119" spans="1:9">
      <c r="A119" s="30">
        <v>40087</v>
      </c>
      <c r="B119" s="32"/>
      <c r="C119" s="32"/>
      <c r="G119" s="21">
        <v>4.5</v>
      </c>
      <c r="H119" s="21"/>
      <c r="I119" s="21">
        <v>0</v>
      </c>
    </row>
    <row r="120" spans="1:9">
      <c r="A120" s="30">
        <v>40118</v>
      </c>
      <c r="B120" s="32"/>
      <c r="C120" s="32"/>
      <c r="G120" s="21">
        <v>4.5</v>
      </c>
      <c r="H120" s="21"/>
      <c r="I120" s="21">
        <v>0</v>
      </c>
    </row>
    <row r="121" spans="1:9">
      <c r="A121" s="30">
        <v>40148</v>
      </c>
      <c r="B121" s="32"/>
      <c r="C121" s="32"/>
      <c r="G121" s="21">
        <v>4.5</v>
      </c>
      <c r="H121" s="21"/>
      <c r="I121" s="21">
        <v>0</v>
      </c>
    </row>
    <row r="122" spans="1:9">
      <c r="A122" s="30">
        <v>40179</v>
      </c>
      <c r="B122" s="32"/>
      <c r="C122" s="32"/>
      <c r="G122" s="21">
        <v>4.5</v>
      </c>
      <c r="H122" s="21"/>
      <c r="I122" s="21">
        <v>0</v>
      </c>
    </row>
    <row r="123" spans="1:9">
      <c r="A123" s="30">
        <v>40210</v>
      </c>
      <c r="B123" s="32"/>
      <c r="C123" s="32"/>
      <c r="G123" s="21">
        <v>4.5</v>
      </c>
      <c r="H123" s="21"/>
      <c r="I123" s="21">
        <v>0</v>
      </c>
    </row>
    <row r="124" spans="1:9">
      <c r="A124" s="30">
        <v>40238</v>
      </c>
      <c r="B124" s="32"/>
      <c r="C124" s="32"/>
      <c r="G124" s="21">
        <v>4.5</v>
      </c>
      <c r="H124" s="21"/>
      <c r="I124" s="21">
        <v>0</v>
      </c>
    </row>
    <row r="125" spans="1:9">
      <c r="A125" s="30">
        <v>40269</v>
      </c>
      <c r="B125" s="32"/>
      <c r="C125" s="32"/>
      <c r="G125" s="21">
        <v>4.5</v>
      </c>
      <c r="H125" s="21"/>
      <c r="I125" s="21">
        <v>0</v>
      </c>
    </row>
    <row r="126" spans="1:9">
      <c r="A126" s="30">
        <v>40299</v>
      </c>
      <c r="B126" s="32"/>
      <c r="C126" s="32"/>
      <c r="G126" s="21">
        <v>4.5</v>
      </c>
      <c r="H126" s="21"/>
      <c r="I126" s="21">
        <v>0</v>
      </c>
    </row>
    <row r="127" spans="1:9">
      <c r="A127" s="30">
        <v>40330</v>
      </c>
      <c r="B127" s="32"/>
      <c r="C127" s="32"/>
      <c r="G127" s="21">
        <v>4.5</v>
      </c>
      <c r="H127" s="21"/>
      <c r="I127" s="21">
        <v>0</v>
      </c>
    </row>
    <row r="128" spans="1:9">
      <c r="A128" s="30">
        <v>40360</v>
      </c>
      <c r="B128" s="32"/>
      <c r="C128" s="32"/>
      <c r="G128" s="21">
        <v>4.5</v>
      </c>
      <c r="H128" s="21"/>
      <c r="I128" s="21">
        <v>0</v>
      </c>
    </row>
    <row r="129" spans="1:9">
      <c r="A129" s="30">
        <v>40391</v>
      </c>
      <c r="B129" s="32"/>
      <c r="C129" s="32"/>
      <c r="G129" s="21">
        <v>4.5</v>
      </c>
      <c r="H129" s="21"/>
      <c r="I129" s="21">
        <v>0</v>
      </c>
    </row>
    <row r="130" spans="1:9">
      <c r="A130" s="30">
        <v>40422</v>
      </c>
      <c r="B130" s="32"/>
      <c r="C130" s="32"/>
      <c r="G130" s="21">
        <v>4.5</v>
      </c>
      <c r="H130" s="21"/>
      <c r="I130" s="21">
        <v>0</v>
      </c>
    </row>
    <row r="131" spans="1:9">
      <c r="A131" s="30">
        <v>40452</v>
      </c>
      <c r="B131" s="32"/>
      <c r="C131" s="32"/>
      <c r="G131" s="21">
        <v>4.5</v>
      </c>
      <c r="H131" s="21"/>
      <c r="I131" s="21">
        <v>0</v>
      </c>
    </row>
    <row r="132" spans="1:9">
      <c r="A132" s="30">
        <v>40483</v>
      </c>
      <c r="B132" s="32"/>
      <c r="C132" s="32"/>
      <c r="G132" s="21">
        <v>4.5</v>
      </c>
      <c r="H132" s="21"/>
      <c r="I132" s="21">
        <v>0</v>
      </c>
    </row>
    <row r="133" spans="1:9">
      <c r="A133" s="30">
        <v>40513</v>
      </c>
      <c r="B133" s="32"/>
      <c r="C133" s="32"/>
      <c r="G133" s="21">
        <v>4.5</v>
      </c>
      <c r="H133" s="21"/>
      <c r="I133" s="21">
        <v>0</v>
      </c>
    </row>
    <row r="134" spans="1:9">
      <c r="A134" s="30">
        <v>40544</v>
      </c>
      <c r="B134" s="32"/>
      <c r="C134" s="32"/>
      <c r="G134" s="21">
        <v>4.5</v>
      </c>
      <c r="H134" s="21"/>
      <c r="I134" s="21">
        <v>0</v>
      </c>
    </row>
    <row r="135" spans="1:9">
      <c r="A135" s="30">
        <v>40575</v>
      </c>
      <c r="B135" s="32"/>
      <c r="C135" s="32"/>
      <c r="G135" s="21">
        <v>4.5</v>
      </c>
      <c r="H135" s="21"/>
      <c r="I135" s="21">
        <v>0</v>
      </c>
    </row>
    <row r="136" spans="1:9">
      <c r="A136" s="30">
        <v>40603</v>
      </c>
      <c r="B136" s="32"/>
      <c r="C136" s="32"/>
      <c r="G136" s="21">
        <v>4.5</v>
      </c>
      <c r="H136" s="21"/>
      <c r="I136" s="21">
        <v>0</v>
      </c>
    </row>
    <row r="137" spans="1:9">
      <c r="A137" s="30">
        <v>40634</v>
      </c>
      <c r="B137" s="32"/>
      <c r="C137" s="32"/>
      <c r="G137" s="21">
        <v>4.5</v>
      </c>
      <c r="H137" s="21"/>
      <c r="I137" s="21">
        <v>0</v>
      </c>
    </row>
    <row r="138" spans="1:9">
      <c r="A138" s="30">
        <v>40664</v>
      </c>
      <c r="B138" s="32"/>
      <c r="C138" s="32"/>
      <c r="G138" s="21">
        <v>4.5</v>
      </c>
      <c r="H138" s="21"/>
      <c r="I138" s="21">
        <v>0</v>
      </c>
    </row>
    <row r="139" spans="1:9">
      <c r="A139" s="30">
        <v>40695</v>
      </c>
      <c r="B139" s="32"/>
      <c r="C139" s="32"/>
      <c r="G139" s="21">
        <v>4.5</v>
      </c>
      <c r="H139" s="21"/>
      <c r="I139" s="21">
        <v>0</v>
      </c>
    </row>
    <row r="140" spans="1:9">
      <c r="A140" s="30">
        <v>40725</v>
      </c>
      <c r="B140" s="32"/>
      <c r="C140" s="32"/>
      <c r="G140" s="21">
        <v>4.5</v>
      </c>
      <c r="H140" s="21"/>
      <c r="I140" s="21">
        <v>0</v>
      </c>
    </row>
    <row r="141" spans="1:9">
      <c r="A141" s="30">
        <v>40756</v>
      </c>
      <c r="B141" s="32"/>
      <c r="C141" s="32"/>
      <c r="G141" s="21">
        <v>4.5</v>
      </c>
      <c r="H141" s="21"/>
      <c r="I141" s="21">
        <v>0</v>
      </c>
    </row>
    <row r="142" spans="1:9">
      <c r="A142" s="30">
        <v>40787</v>
      </c>
      <c r="B142" s="32"/>
      <c r="C142" s="32"/>
      <c r="G142" s="21">
        <v>4.5</v>
      </c>
      <c r="H142" s="21"/>
      <c r="I142" s="21">
        <v>0</v>
      </c>
    </row>
    <row r="143" spans="1:9">
      <c r="A143" s="30">
        <v>40817</v>
      </c>
      <c r="B143" s="32"/>
      <c r="C143" s="32"/>
      <c r="G143" s="21">
        <v>4.5</v>
      </c>
      <c r="H143" s="21"/>
      <c r="I143" s="21">
        <v>0</v>
      </c>
    </row>
    <row r="144" spans="1:9">
      <c r="A144" s="30">
        <v>40848</v>
      </c>
      <c r="B144" s="32"/>
      <c r="C144" s="32"/>
      <c r="G144" s="21">
        <v>4.5</v>
      </c>
      <c r="H144" s="21"/>
      <c r="I144" s="21">
        <v>0</v>
      </c>
    </row>
    <row r="145" spans="1:9">
      <c r="A145" s="30">
        <v>40878</v>
      </c>
      <c r="B145" s="32"/>
      <c r="C145" s="32"/>
      <c r="G145" s="21">
        <v>4.5</v>
      </c>
      <c r="H145" s="21"/>
      <c r="I145" s="21">
        <v>0</v>
      </c>
    </row>
    <row r="146" spans="1:9">
      <c r="A146" s="30">
        <v>40909</v>
      </c>
      <c r="B146" s="32"/>
      <c r="C146" s="32"/>
      <c r="G146" s="21">
        <v>4.5</v>
      </c>
      <c r="H146" s="21"/>
      <c r="I146" s="21">
        <v>0</v>
      </c>
    </row>
    <row r="147" spans="1:9">
      <c r="A147" s="30">
        <v>40940</v>
      </c>
      <c r="B147" s="32"/>
      <c r="C147" s="32"/>
      <c r="G147" s="21">
        <v>4.5</v>
      </c>
      <c r="H147" s="21"/>
      <c r="I147" s="21">
        <v>0</v>
      </c>
    </row>
    <row r="148" spans="1:9">
      <c r="A148" s="30">
        <v>40969</v>
      </c>
      <c r="B148" s="32"/>
      <c r="C148" s="32"/>
      <c r="G148" s="21">
        <v>4.5</v>
      </c>
      <c r="H148" s="21"/>
      <c r="I148" s="21">
        <v>0</v>
      </c>
    </row>
    <row r="149" spans="1:9">
      <c r="A149" s="30">
        <v>41000</v>
      </c>
      <c r="B149" s="32"/>
      <c r="C149" s="32"/>
      <c r="G149" s="21">
        <v>4.5</v>
      </c>
      <c r="H149" s="21"/>
      <c r="I149" s="21">
        <v>0</v>
      </c>
    </row>
    <row r="150" spans="1:9">
      <c r="A150" s="30">
        <v>41030</v>
      </c>
      <c r="B150" s="32"/>
      <c r="C150" s="32"/>
      <c r="G150" s="21">
        <v>4.5</v>
      </c>
      <c r="H150" s="21"/>
      <c r="I150" s="21">
        <v>0</v>
      </c>
    </row>
    <row r="151" spans="1:9">
      <c r="A151" s="30">
        <v>41061</v>
      </c>
      <c r="B151" s="32"/>
      <c r="C151" s="32"/>
      <c r="G151" s="21">
        <v>4.5</v>
      </c>
      <c r="H151" s="21"/>
      <c r="I151" s="21">
        <v>0</v>
      </c>
    </row>
    <row r="152" spans="1:9">
      <c r="A152" s="30">
        <v>41091</v>
      </c>
      <c r="B152" s="32"/>
      <c r="C152" s="32"/>
      <c r="G152" s="21">
        <v>4.5</v>
      </c>
      <c r="H152" s="21"/>
      <c r="I152" s="21">
        <v>0</v>
      </c>
    </row>
    <row r="153" spans="1:9">
      <c r="A153" s="30">
        <v>41122</v>
      </c>
      <c r="B153" s="32"/>
      <c r="C153" s="32"/>
      <c r="G153" s="21">
        <v>4.5</v>
      </c>
      <c r="H153" s="21"/>
      <c r="I153" s="21">
        <v>0</v>
      </c>
    </row>
    <row r="154" spans="1:9">
      <c r="A154" s="30">
        <v>41153</v>
      </c>
      <c r="B154" s="32"/>
      <c r="C154" s="32"/>
      <c r="G154" s="21">
        <v>4.5</v>
      </c>
      <c r="H154" s="21"/>
      <c r="I154" s="21">
        <v>0</v>
      </c>
    </row>
    <row r="155" spans="1:9">
      <c r="A155" s="30">
        <v>41183</v>
      </c>
      <c r="B155" s="32"/>
      <c r="C155" s="32"/>
      <c r="G155" s="21">
        <v>4.5</v>
      </c>
      <c r="H155" s="21"/>
      <c r="I155" s="21">
        <v>0</v>
      </c>
    </row>
    <row r="156" spans="1:9">
      <c r="A156" s="30">
        <v>41214</v>
      </c>
      <c r="B156" s="32"/>
      <c r="C156" s="32"/>
      <c r="G156" s="21">
        <v>4.5</v>
      </c>
      <c r="H156" s="21"/>
      <c r="I156" s="21">
        <v>0</v>
      </c>
    </row>
    <row r="157" spans="1:9">
      <c r="A157" s="30">
        <v>41244</v>
      </c>
      <c r="B157" s="32"/>
      <c r="C157" s="32"/>
      <c r="G157" s="21">
        <v>4.5</v>
      </c>
      <c r="H157" s="21"/>
      <c r="I157" s="21">
        <v>0</v>
      </c>
    </row>
    <row r="158" spans="1:9">
      <c r="A158" s="30">
        <v>41275</v>
      </c>
      <c r="B158" s="32"/>
      <c r="C158" s="32"/>
      <c r="G158" s="21">
        <v>4.5</v>
      </c>
      <c r="H158" s="21"/>
      <c r="I158" s="21">
        <v>0</v>
      </c>
    </row>
    <row r="159" spans="1:9">
      <c r="A159" s="30">
        <v>41306</v>
      </c>
      <c r="B159" s="32"/>
      <c r="C159" s="32"/>
      <c r="G159" s="21">
        <v>4.5</v>
      </c>
      <c r="H159" s="21"/>
      <c r="I159" s="21">
        <v>0</v>
      </c>
    </row>
    <row r="160" spans="1:9">
      <c r="A160" s="30">
        <v>41334</v>
      </c>
      <c r="B160" s="32"/>
      <c r="C160" s="32"/>
      <c r="G160" s="21">
        <v>4.5</v>
      </c>
      <c r="H160" s="21"/>
      <c r="I160" s="21">
        <v>0</v>
      </c>
    </row>
    <row r="161" spans="1:9">
      <c r="A161" s="30">
        <v>41365</v>
      </c>
      <c r="B161" s="32"/>
      <c r="C161" s="32"/>
      <c r="G161" s="21">
        <v>4.5</v>
      </c>
      <c r="H161" s="21"/>
      <c r="I161" s="21">
        <v>0</v>
      </c>
    </row>
    <row r="162" spans="1:9">
      <c r="A162" s="30">
        <v>41395</v>
      </c>
      <c r="B162" s="32"/>
      <c r="C162" s="32"/>
      <c r="G162" s="21">
        <v>4.5</v>
      </c>
      <c r="H162" s="21"/>
      <c r="I162" s="21">
        <v>0</v>
      </c>
    </row>
    <row r="163" spans="1:9">
      <c r="A163" s="30">
        <v>41426</v>
      </c>
      <c r="B163" s="32"/>
      <c r="C163" s="32"/>
      <c r="G163" s="21">
        <v>4.5</v>
      </c>
      <c r="H163" s="21"/>
      <c r="I163" s="21">
        <v>0</v>
      </c>
    </row>
    <row r="164" spans="1:9">
      <c r="A164" s="30">
        <v>41456</v>
      </c>
      <c r="B164" s="32"/>
      <c r="C164" s="32"/>
      <c r="G164" s="21">
        <v>4.5</v>
      </c>
      <c r="H164" s="21"/>
      <c r="I164" s="21">
        <v>0</v>
      </c>
    </row>
    <row r="165" spans="1:9">
      <c r="A165" s="30">
        <v>41487</v>
      </c>
      <c r="B165" s="32"/>
      <c r="C165" s="32"/>
      <c r="G165" s="21">
        <v>4.5</v>
      </c>
      <c r="H165" s="21"/>
      <c r="I165" s="21">
        <v>0</v>
      </c>
    </row>
    <row r="166" spans="1:9">
      <c r="A166" s="30">
        <v>41518</v>
      </c>
      <c r="B166" s="32"/>
      <c r="C166" s="32"/>
      <c r="G166" s="21">
        <v>4.5</v>
      </c>
      <c r="H166" s="21"/>
      <c r="I166" s="21">
        <v>0</v>
      </c>
    </row>
    <row r="167" spans="1:9">
      <c r="A167" s="30">
        <v>41548</v>
      </c>
      <c r="B167" s="32"/>
      <c r="C167" s="32"/>
      <c r="G167" s="21">
        <v>4.5</v>
      </c>
      <c r="H167" s="21"/>
      <c r="I167" s="21">
        <v>0</v>
      </c>
    </row>
    <row r="168" spans="1:9">
      <c r="A168" s="30">
        <v>41579</v>
      </c>
      <c r="B168" s="32"/>
      <c r="C168" s="32"/>
      <c r="G168" s="21">
        <v>4.5</v>
      </c>
      <c r="H168" s="21"/>
      <c r="I168" s="21">
        <v>0</v>
      </c>
    </row>
    <row r="169" spans="1:9">
      <c r="A169" s="30">
        <v>41609</v>
      </c>
      <c r="B169" s="32"/>
      <c r="C169" s="32"/>
      <c r="G169" s="21">
        <v>4.5</v>
      </c>
      <c r="H169" s="21"/>
      <c r="I169" s="21">
        <v>0</v>
      </c>
    </row>
    <row r="170" spans="1:9">
      <c r="A170" s="30">
        <v>41640</v>
      </c>
      <c r="B170" s="32">
        <v>10.042450569982799</v>
      </c>
      <c r="C170" s="32"/>
      <c r="G170" s="21">
        <v>4.5</v>
      </c>
      <c r="H170" s="21"/>
      <c r="I170" s="21">
        <v>0</v>
      </c>
    </row>
    <row r="171" spans="1:9">
      <c r="A171" s="30">
        <v>41671</v>
      </c>
      <c r="B171" s="32">
        <v>10.136808224116701</v>
      </c>
      <c r="C171" s="32"/>
      <c r="G171" s="21">
        <v>4.5</v>
      </c>
      <c r="H171" s="21"/>
      <c r="I171" s="21">
        <v>0</v>
      </c>
    </row>
    <row r="172" spans="1:9">
      <c r="A172" s="30">
        <v>41699</v>
      </c>
      <c r="B172" s="32">
        <v>11.3973180486306</v>
      </c>
      <c r="C172" s="32"/>
      <c r="G172" s="21">
        <v>4.5</v>
      </c>
      <c r="H172" s="21"/>
      <c r="I172" s="21">
        <v>0</v>
      </c>
    </row>
    <row r="173" spans="1:9">
      <c r="A173" s="30">
        <v>41730</v>
      </c>
      <c r="B173" s="32">
        <v>11.314624600362301</v>
      </c>
      <c r="C173" s="32"/>
      <c r="G173" s="21">
        <v>4.5</v>
      </c>
      <c r="H173" s="21"/>
      <c r="I173" s="21">
        <v>0</v>
      </c>
    </row>
    <row r="174" spans="1:9">
      <c r="A174" s="30">
        <v>41760</v>
      </c>
      <c r="B174" s="32">
        <v>11.306438245480301</v>
      </c>
      <c r="C174" s="32"/>
      <c r="G174" s="21">
        <v>4.5</v>
      </c>
      <c r="H174" s="21"/>
      <c r="I174" s="21">
        <v>0</v>
      </c>
    </row>
    <row r="175" spans="1:9">
      <c r="A175" s="30">
        <v>41791</v>
      </c>
      <c r="B175" s="32">
        <v>10.9136250936615</v>
      </c>
      <c r="C175" s="32"/>
      <c r="G175" s="21">
        <v>4.5</v>
      </c>
      <c r="H175" s="21"/>
      <c r="I175" s="21">
        <v>0</v>
      </c>
    </row>
    <row r="176" spans="1:9">
      <c r="A176" s="30">
        <v>41821</v>
      </c>
      <c r="B176" s="32">
        <v>10.8896025141997</v>
      </c>
      <c r="C176" s="32"/>
      <c r="G176" s="21">
        <v>4.5</v>
      </c>
      <c r="H176" s="21"/>
      <c r="I176" s="21">
        <v>0</v>
      </c>
    </row>
    <row r="177" spans="1:9">
      <c r="A177" s="30">
        <v>41852</v>
      </c>
      <c r="B177" s="32">
        <v>10.784448461301301</v>
      </c>
      <c r="C177" s="32"/>
      <c r="G177" s="21">
        <v>4.5</v>
      </c>
      <c r="H177" s="21"/>
      <c r="I177" s="21">
        <v>0</v>
      </c>
    </row>
    <row r="178" spans="1:9">
      <c r="A178" s="30">
        <v>41883</v>
      </c>
      <c r="B178" s="32">
        <v>10.757055674929699</v>
      </c>
      <c r="C178" s="32"/>
      <c r="G178" s="21">
        <v>4.5</v>
      </c>
      <c r="H178" s="21"/>
      <c r="I178" s="21">
        <v>0</v>
      </c>
    </row>
    <row r="179" spans="1:9">
      <c r="A179" s="30">
        <v>41913</v>
      </c>
      <c r="B179" s="32">
        <v>10.597348963843601</v>
      </c>
      <c r="C179" s="32"/>
      <c r="G179" s="21">
        <v>4.5</v>
      </c>
      <c r="H179" s="21"/>
      <c r="I179" s="21">
        <v>0</v>
      </c>
    </row>
    <row r="180" spans="1:9">
      <c r="A180" s="30">
        <v>41944</v>
      </c>
      <c r="B180" s="32">
        <v>10.5827011755208</v>
      </c>
      <c r="C180" s="32"/>
      <c r="G180" s="21">
        <v>4.5</v>
      </c>
      <c r="H180" s="21"/>
      <c r="I180" s="21">
        <v>0</v>
      </c>
    </row>
    <row r="181" spans="1:9">
      <c r="A181" s="30">
        <v>41974</v>
      </c>
      <c r="B181" s="32">
        <v>10.360329888049099</v>
      </c>
      <c r="C181" s="32"/>
      <c r="G181" s="21">
        <v>4.5</v>
      </c>
      <c r="H181" s="21"/>
      <c r="I181" s="21">
        <v>0</v>
      </c>
    </row>
    <row r="182" spans="1:9">
      <c r="A182" s="30">
        <v>42005</v>
      </c>
      <c r="B182" s="32">
        <v>10.3093577992699</v>
      </c>
      <c r="C182" s="32"/>
      <c r="G182" s="21">
        <v>4.5</v>
      </c>
      <c r="H182" s="21"/>
      <c r="I182" s="21">
        <v>0</v>
      </c>
    </row>
    <row r="183" spans="1:9">
      <c r="A183" s="30">
        <v>42036</v>
      </c>
      <c r="B183" s="32">
        <v>10.346423461876201</v>
      </c>
      <c r="C183" s="32"/>
      <c r="G183" s="21">
        <v>4.5</v>
      </c>
      <c r="H183" s="21"/>
      <c r="I183" s="21">
        <v>0</v>
      </c>
    </row>
    <row r="184" spans="1:9">
      <c r="A184" s="30">
        <v>42064</v>
      </c>
      <c r="B184" s="32">
        <v>10.608782084224801</v>
      </c>
      <c r="C184" s="32"/>
      <c r="G184" s="21">
        <v>4.5</v>
      </c>
      <c r="H184" s="21"/>
      <c r="I184" s="21">
        <v>0</v>
      </c>
    </row>
    <row r="185" spans="1:9">
      <c r="A185" s="30">
        <v>42095</v>
      </c>
      <c r="B185" s="32">
        <v>10.9193371572308</v>
      </c>
      <c r="C185" s="32"/>
      <c r="G185" s="21">
        <v>4.5</v>
      </c>
      <c r="H185" s="21"/>
      <c r="I185" s="21">
        <v>0</v>
      </c>
    </row>
    <row r="186" spans="1:9">
      <c r="A186" s="30">
        <v>42125</v>
      </c>
      <c r="B186" s="32">
        <v>10.881724357598401</v>
      </c>
      <c r="C186" s="32"/>
      <c r="G186" s="21">
        <v>4.5</v>
      </c>
      <c r="H186" s="21"/>
      <c r="I186" s="21">
        <v>0</v>
      </c>
    </row>
    <row r="187" spans="1:9">
      <c r="A187" s="30">
        <v>42156</v>
      </c>
      <c r="B187" s="32">
        <v>10.711899201556701</v>
      </c>
      <c r="C187" s="32"/>
      <c r="G187" s="21">
        <v>4.5</v>
      </c>
      <c r="H187" s="21"/>
      <c r="I187" s="21">
        <v>0</v>
      </c>
    </row>
    <row r="188" spans="1:9">
      <c r="A188" s="30">
        <v>42186</v>
      </c>
      <c r="B188" s="32">
        <v>10.4153429821618</v>
      </c>
      <c r="C188" s="32"/>
      <c r="G188" s="21">
        <v>4.5</v>
      </c>
      <c r="H188" s="21"/>
      <c r="I188" s="21">
        <v>0</v>
      </c>
    </row>
    <row r="189" spans="1:9">
      <c r="A189" s="30">
        <v>42217</v>
      </c>
      <c r="B189" s="32">
        <v>10.112803760474499</v>
      </c>
      <c r="C189" s="32"/>
      <c r="G189" s="21">
        <v>4.5</v>
      </c>
      <c r="H189" s="21"/>
      <c r="I189" s="21">
        <v>0</v>
      </c>
    </row>
    <row r="190" spans="1:9">
      <c r="A190" s="30">
        <v>42248</v>
      </c>
      <c r="B190" s="32">
        <v>10.342686697815399</v>
      </c>
      <c r="C190" s="32"/>
      <c r="G190" s="21">
        <v>4.5</v>
      </c>
      <c r="H190" s="21"/>
      <c r="I190" s="21">
        <v>0</v>
      </c>
    </row>
    <row r="191" spans="1:9">
      <c r="A191" s="30">
        <v>42278</v>
      </c>
      <c r="B191" s="32">
        <v>10.326768444452</v>
      </c>
      <c r="C191" s="32"/>
      <c r="G191" s="21">
        <v>4.5</v>
      </c>
      <c r="H191" s="21"/>
      <c r="I191" s="21">
        <v>0</v>
      </c>
    </row>
    <row r="192" spans="1:9">
      <c r="A192" s="30">
        <v>42309</v>
      </c>
      <c r="B192" s="32">
        <v>10.169712873017501</v>
      </c>
      <c r="C192" s="32"/>
      <c r="G192" s="21">
        <v>4.5</v>
      </c>
      <c r="H192" s="21"/>
      <c r="I192" s="21">
        <v>0</v>
      </c>
    </row>
    <row r="193" spans="1:9">
      <c r="A193" s="30">
        <v>42339</v>
      </c>
      <c r="B193" s="32">
        <v>10.089475487922201</v>
      </c>
      <c r="C193" s="32"/>
      <c r="G193" s="21">
        <v>4.5</v>
      </c>
      <c r="H193" s="21"/>
      <c r="I193" s="21">
        <v>0</v>
      </c>
    </row>
    <row r="194" spans="1:9">
      <c r="A194" s="30">
        <v>42370</v>
      </c>
      <c r="B194" s="32">
        <v>9.8165475657108399</v>
      </c>
      <c r="C194" s="32"/>
      <c r="G194" s="21">
        <v>4.5</v>
      </c>
      <c r="H194" s="21"/>
      <c r="I194" s="21">
        <v>0</v>
      </c>
    </row>
    <row r="195" spans="1:9">
      <c r="A195" s="30">
        <v>42401</v>
      </c>
      <c r="B195" s="32">
        <v>9.6703573502200513</v>
      </c>
      <c r="C195" s="32"/>
      <c r="G195" s="21">
        <v>4.5</v>
      </c>
      <c r="H195" s="21"/>
      <c r="I195" s="21">
        <v>0</v>
      </c>
    </row>
    <row r="196" spans="1:9">
      <c r="A196" s="30">
        <v>42430</v>
      </c>
      <c r="B196" s="32">
        <v>10.700455210162801</v>
      </c>
      <c r="C196" s="32"/>
      <c r="G196" s="21">
        <v>4.5</v>
      </c>
      <c r="H196" s="21"/>
      <c r="I196" s="21">
        <v>0</v>
      </c>
    </row>
    <row r="197" spans="1:9">
      <c r="A197" s="30">
        <v>42461</v>
      </c>
      <c r="B197" s="32">
        <v>10.9189468972586</v>
      </c>
      <c r="C197" s="32"/>
      <c r="G197" s="21">
        <v>4.5</v>
      </c>
      <c r="H197" s="21"/>
      <c r="I197" s="21">
        <v>0</v>
      </c>
    </row>
    <row r="198" spans="1:9">
      <c r="A198" s="30">
        <v>42491</v>
      </c>
      <c r="B198" s="32">
        <v>10.757528264015601</v>
      </c>
      <c r="C198" s="32"/>
      <c r="G198" s="21">
        <v>4.5</v>
      </c>
      <c r="H198" s="21"/>
      <c r="I198" s="21">
        <v>0</v>
      </c>
    </row>
    <row r="199" spans="1:9" ht="15" thickBot="1">
      <c r="A199" s="33">
        <v>42522</v>
      </c>
      <c r="B199" s="32">
        <v>10.071039329973901</v>
      </c>
      <c r="G199" s="21">
        <v>4.5</v>
      </c>
      <c r="H199" s="21"/>
      <c r="I199" s="21">
        <v>0</v>
      </c>
    </row>
    <row r="200" spans="1:9">
      <c r="A200" s="30">
        <v>42552</v>
      </c>
      <c r="B200" s="32">
        <v>9.966324417099349</v>
      </c>
      <c r="C200" s="32"/>
      <c r="G200" s="21">
        <v>4.5</v>
      </c>
      <c r="H200" s="21"/>
      <c r="I200" s="21">
        <v>0</v>
      </c>
    </row>
    <row r="201" spans="1:9">
      <c r="A201" s="30">
        <v>42583</v>
      </c>
      <c r="B201" s="32">
        <v>10.0126028636786</v>
      </c>
      <c r="C201" s="32"/>
      <c r="G201" s="21">
        <v>4.5</v>
      </c>
      <c r="H201" s="21"/>
      <c r="I201" s="21">
        <v>0</v>
      </c>
    </row>
    <row r="202" spans="1:9">
      <c r="A202" s="30">
        <v>42614</v>
      </c>
      <c r="B202" s="32">
        <v>10.693583628349099</v>
      </c>
      <c r="C202" s="32"/>
      <c r="G202" s="21">
        <v>4.5</v>
      </c>
      <c r="H202" s="21"/>
      <c r="I202" s="21">
        <v>0</v>
      </c>
    </row>
    <row r="203" spans="1:9">
      <c r="A203" s="30">
        <v>42644</v>
      </c>
      <c r="B203" s="32">
        <v>10.553921723670499</v>
      </c>
      <c r="C203" s="32"/>
      <c r="G203" s="21">
        <v>4.5</v>
      </c>
      <c r="H203" s="21"/>
      <c r="I203" s="21">
        <v>0</v>
      </c>
    </row>
    <row r="204" spans="1:9">
      <c r="A204" s="30">
        <v>42675</v>
      </c>
      <c r="B204" s="32">
        <v>10.340739086240299</v>
      </c>
      <c r="C204" s="32"/>
      <c r="G204" s="21">
        <v>4.5</v>
      </c>
      <c r="H204" s="21"/>
      <c r="I204" s="21">
        <v>0</v>
      </c>
    </row>
    <row r="205" spans="1:9">
      <c r="A205" s="30">
        <v>42705</v>
      </c>
      <c r="B205" s="32">
        <v>10.324923937630299</v>
      </c>
      <c r="C205" s="32"/>
      <c r="G205" s="21">
        <v>4.5</v>
      </c>
      <c r="H205" s="21"/>
      <c r="I205" s="21">
        <v>0</v>
      </c>
    </row>
    <row r="206" spans="1:9">
      <c r="A206" s="30">
        <v>42736</v>
      </c>
      <c r="B206" s="32">
        <v>10.4027127667337</v>
      </c>
      <c r="C206" s="32"/>
      <c r="G206" s="21">
        <v>4.5</v>
      </c>
      <c r="H206" s="21"/>
      <c r="I206" s="21">
        <v>0</v>
      </c>
    </row>
    <row r="207" spans="1:9">
      <c r="A207" s="30">
        <v>42767</v>
      </c>
      <c r="B207" s="32">
        <v>10.403311884815599</v>
      </c>
      <c r="C207" s="32"/>
      <c r="G207" s="21">
        <v>4.5</v>
      </c>
      <c r="H207" s="21"/>
      <c r="I207" s="21">
        <v>0</v>
      </c>
    </row>
    <row r="208" spans="1:9">
      <c r="A208" s="30">
        <v>42795</v>
      </c>
      <c r="B208" s="32">
        <v>11.439318333000999</v>
      </c>
      <c r="C208" s="32"/>
      <c r="G208" s="21">
        <v>4.5</v>
      </c>
      <c r="H208" s="21"/>
      <c r="I208" s="21">
        <v>0</v>
      </c>
    </row>
    <row r="209" spans="1:9">
      <c r="A209" s="30">
        <v>42826</v>
      </c>
      <c r="B209" s="32">
        <v>11.4937933592619</v>
      </c>
      <c r="C209" s="32"/>
      <c r="G209" s="21">
        <v>4.5</v>
      </c>
      <c r="H209" s="21"/>
      <c r="I209" s="21">
        <v>0</v>
      </c>
    </row>
    <row r="210" spans="1:9">
      <c r="A210" s="30">
        <v>42856</v>
      </c>
      <c r="B210" s="32">
        <v>11.428733810921401</v>
      </c>
      <c r="C210" s="32"/>
      <c r="G210" s="21">
        <v>4.5</v>
      </c>
      <c r="H210" s="21"/>
      <c r="I210" s="21">
        <v>0</v>
      </c>
    </row>
    <row r="211" spans="1:9">
      <c r="A211" s="30">
        <v>42887</v>
      </c>
      <c r="B211" s="32">
        <v>11.231617154437499</v>
      </c>
      <c r="C211" s="32"/>
      <c r="G211" s="21">
        <v>4.5</v>
      </c>
      <c r="H211" s="21"/>
      <c r="I211" s="21">
        <v>0</v>
      </c>
    </row>
    <row r="212" spans="1:9">
      <c r="A212" s="30">
        <v>42917</v>
      </c>
      <c r="B212" s="32">
        <v>11.279406443218299</v>
      </c>
      <c r="C212" s="35"/>
      <c r="G212" s="21">
        <v>4.5</v>
      </c>
      <c r="H212" s="21"/>
      <c r="I212" s="21">
        <v>0</v>
      </c>
    </row>
    <row r="213" spans="1:9">
      <c r="A213" s="30">
        <v>42948</v>
      </c>
      <c r="B213" s="32">
        <v>11.2595071519789</v>
      </c>
      <c r="C213" s="35"/>
      <c r="G213" s="21">
        <v>4.5</v>
      </c>
      <c r="H213" s="21"/>
      <c r="I213" s="21">
        <v>0</v>
      </c>
    </row>
    <row r="214" spans="1:9">
      <c r="A214" s="36">
        <v>42979</v>
      </c>
      <c r="B214" s="32">
        <v>11.2274965168818</v>
      </c>
      <c r="C214" s="35"/>
      <c r="G214" s="21">
        <v>4.5</v>
      </c>
      <c r="H214" s="21"/>
      <c r="I214" s="21">
        <v>0</v>
      </c>
    </row>
    <row r="215" spans="1:9">
      <c r="A215" s="30">
        <v>43009</v>
      </c>
      <c r="B215" s="32">
        <v>11.161142701417299</v>
      </c>
      <c r="C215" s="35"/>
      <c r="G215" s="21">
        <v>4.5</v>
      </c>
      <c r="H215" s="21"/>
      <c r="I215" s="21">
        <v>0</v>
      </c>
    </row>
    <row r="216" spans="1:9">
      <c r="A216" s="30">
        <v>43040</v>
      </c>
      <c r="B216" s="32">
        <v>11.021703545980301</v>
      </c>
      <c r="C216" s="35"/>
      <c r="G216" s="21">
        <v>4.5</v>
      </c>
      <c r="H216" s="21"/>
      <c r="I216" s="21">
        <v>0</v>
      </c>
    </row>
    <row r="217" spans="1:9">
      <c r="A217" s="30">
        <v>43070</v>
      </c>
      <c r="B217" s="32">
        <v>11.0016975310555</v>
      </c>
      <c r="C217" s="35"/>
      <c r="G217" s="21">
        <v>4.5</v>
      </c>
      <c r="H217" s="21"/>
      <c r="I217" s="21">
        <v>0</v>
      </c>
    </row>
    <row r="218" spans="1:9">
      <c r="A218" s="30">
        <v>43101</v>
      </c>
      <c r="B218" s="32">
        <v>10.8996765416604</v>
      </c>
      <c r="C218" s="35"/>
      <c r="G218" s="21">
        <v>4.5</v>
      </c>
      <c r="H218" s="21"/>
      <c r="I218" s="21">
        <v>0</v>
      </c>
    </row>
    <row r="219" spans="1:9">
      <c r="A219" s="30">
        <v>43132</v>
      </c>
      <c r="B219" s="32">
        <v>10.767659149743599</v>
      </c>
      <c r="C219" s="35"/>
      <c r="G219" s="21">
        <v>4.5</v>
      </c>
      <c r="H219" s="21"/>
      <c r="I219" s="21">
        <v>0</v>
      </c>
    </row>
    <row r="220" spans="1:9">
      <c r="A220" s="30">
        <v>43160</v>
      </c>
      <c r="B220" s="32">
        <v>11.615533000136601</v>
      </c>
      <c r="C220" s="35"/>
      <c r="G220" s="21">
        <v>4.5</v>
      </c>
      <c r="H220" s="21"/>
      <c r="I220" s="21">
        <v>0</v>
      </c>
    </row>
    <row r="221" spans="1:9">
      <c r="A221" s="30">
        <v>43191</v>
      </c>
      <c r="B221" s="32">
        <v>11.615952795937901</v>
      </c>
      <c r="C221" s="35"/>
      <c r="G221" s="21">
        <v>4.5</v>
      </c>
      <c r="H221" s="21"/>
      <c r="I221" s="21">
        <v>0</v>
      </c>
    </row>
    <row r="222" spans="1:9">
      <c r="A222" s="30">
        <v>43221</v>
      </c>
      <c r="B222" s="32">
        <v>11.4601933112881</v>
      </c>
      <c r="C222" s="35"/>
      <c r="G222" s="21">
        <v>4.5</v>
      </c>
      <c r="H222" s="21"/>
      <c r="I222" s="21">
        <v>0</v>
      </c>
    </row>
    <row r="223" spans="1:9">
      <c r="A223" s="30">
        <v>43252</v>
      </c>
      <c r="B223" s="32">
        <v>11.4896652917636</v>
      </c>
      <c r="C223" s="37"/>
      <c r="D223" s="17"/>
      <c r="E223" s="17"/>
      <c r="F223" s="17"/>
      <c r="G223" s="21">
        <v>4.5</v>
      </c>
      <c r="H223" s="21"/>
      <c r="I223" s="21">
        <v>0</v>
      </c>
    </row>
    <row r="224" spans="1:9">
      <c r="A224" s="30">
        <v>43282</v>
      </c>
      <c r="B224" s="32">
        <v>11.447617274523999</v>
      </c>
      <c r="C224" s="37"/>
      <c r="D224" s="17"/>
      <c r="E224" s="17"/>
      <c r="F224" s="17"/>
      <c r="G224" s="21">
        <v>4.5</v>
      </c>
      <c r="H224" s="21"/>
      <c r="I224" s="21">
        <v>0</v>
      </c>
    </row>
    <row r="225" spans="1:9">
      <c r="A225" s="30">
        <v>43313</v>
      </c>
      <c r="B225" s="32">
        <v>11.379085688242201</v>
      </c>
      <c r="C225" s="37"/>
      <c r="D225" s="17"/>
      <c r="E225" s="17"/>
      <c r="F225" s="17"/>
      <c r="G225" s="21">
        <v>4.5</v>
      </c>
      <c r="H225" s="21"/>
      <c r="I225" s="21">
        <v>0</v>
      </c>
    </row>
    <row r="226" spans="1:9">
      <c r="A226" s="30">
        <v>43344</v>
      </c>
      <c r="B226" s="32">
        <v>11.496124979196699</v>
      </c>
      <c r="C226" s="37"/>
      <c r="D226" s="17"/>
      <c r="E226" s="17"/>
      <c r="F226" s="17"/>
      <c r="G226" s="21">
        <v>4.5</v>
      </c>
      <c r="H226" s="21"/>
      <c r="I226" s="21">
        <v>0</v>
      </c>
    </row>
    <row r="227" spans="1:9">
      <c r="A227" s="30">
        <v>43374</v>
      </c>
      <c r="B227" s="32">
        <v>11.4136963366623</v>
      </c>
      <c r="C227" s="37"/>
      <c r="D227" s="17"/>
      <c r="E227" s="17"/>
      <c r="F227" s="17"/>
      <c r="G227" s="21">
        <v>4.5</v>
      </c>
      <c r="H227" s="21"/>
      <c r="I227" s="21">
        <v>0</v>
      </c>
    </row>
    <row r="228" spans="1:9">
      <c r="A228" s="30">
        <v>43405</v>
      </c>
      <c r="B228" s="32">
        <v>11.271304123128999</v>
      </c>
      <c r="C228" s="37"/>
      <c r="D228" s="17"/>
      <c r="E228" s="17"/>
      <c r="F228" s="17"/>
      <c r="G228" s="21">
        <v>4.5</v>
      </c>
      <c r="H228" s="21"/>
      <c r="I228" s="21">
        <v>0</v>
      </c>
    </row>
    <row r="229" spans="1:9">
      <c r="A229" s="30">
        <v>43435</v>
      </c>
      <c r="B229" s="32">
        <v>11.1746317986526</v>
      </c>
      <c r="C229" s="37"/>
      <c r="D229" s="17"/>
      <c r="E229" s="17"/>
      <c r="F229" s="17"/>
      <c r="G229" s="21">
        <v>4.5</v>
      </c>
      <c r="H229" s="21"/>
      <c r="I229" s="21">
        <v>0</v>
      </c>
    </row>
    <row r="230" spans="1:9">
      <c r="A230" s="30">
        <v>43466</v>
      </c>
      <c r="B230" s="32">
        <v>11.246672615761199</v>
      </c>
      <c r="C230" s="37"/>
      <c r="D230" s="17"/>
      <c r="E230" s="17"/>
      <c r="F230" s="17"/>
      <c r="G230" s="21">
        <v>4.5</v>
      </c>
      <c r="H230" s="21"/>
      <c r="I230" s="21">
        <v>0</v>
      </c>
    </row>
    <row r="231" spans="1:9">
      <c r="A231" s="30">
        <v>43497</v>
      </c>
      <c r="B231" s="32">
        <v>11.228351132826599</v>
      </c>
      <c r="C231" s="37"/>
      <c r="D231" s="17"/>
      <c r="E231" s="17"/>
      <c r="F231" s="17"/>
      <c r="G231" s="21">
        <v>4.5</v>
      </c>
      <c r="H231" s="21"/>
      <c r="I231" s="21">
        <v>0</v>
      </c>
    </row>
    <row r="232" spans="1:9">
      <c r="A232" s="30">
        <v>43525</v>
      </c>
      <c r="B232" s="32">
        <v>11.6480826972677</v>
      </c>
      <c r="C232" s="37"/>
      <c r="D232" s="17"/>
      <c r="E232" s="17"/>
      <c r="F232" s="17"/>
      <c r="G232" s="21">
        <v>4.5</v>
      </c>
      <c r="H232" s="21"/>
      <c r="I232" s="21">
        <v>0</v>
      </c>
    </row>
    <row r="233" spans="1:9">
      <c r="A233" s="30">
        <v>43556</v>
      </c>
      <c r="B233" s="32">
        <v>11.477744542838799</v>
      </c>
      <c r="C233" s="37"/>
      <c r="D233" s="17"/>
      <c r="E233" s="17"/>
      <c r="F233" s="17"/>
      <c r="G233" s="21">
        <v>4.5</v>
      </c>
      <c r="H233" s="21"/>
      <c r="I233" s="21">
        <v>0</v>
      </c>
    </row>
    <row r="234" spans="1:9">
      <c r="A234" s="30">
        <v>43586</v>
      </c>
      <c r="B234" s="32">
        <v>11.2939804407827</v>
      </c>
      <c r="C234" s="37"/>
      <c r="D234" s="17"/>
      <c r="E234" s="17"/>
      <c r="F234" s="17"/>
      <c r="G234" s="21">
        <v>4.5</v>
      </c>
      <c r="H234" s="21"/>
      <c r="I234" s="21">
        <v>0</v>
      </c>
    </row>
    <row r="235" spans="1:9">
      <c r="A235" s="30">
        <v>43617</v>
      </c>
      <c r="B235" s="32">
        <v>11.28554363674</v>
      </c>
      <c r="C235" s="37"/>
      <c r="D235" s="17"/>
      <c r="E235" s="17"/>
      <c r="F235" s="17"/>
      <c r="G235" s="21">
        <v>4.5</v>
      </c>
      <c r="H235" s="21"/>
      <c r="I235" s="21">
        <v>0</v>
      </c>
    </row>
    <row r="236" spans="1:9">
      <c r="A236" s="30">
        <v>43647</v>
      </c>
      <c r="B236" s="32">
        <v>11.2890668816062</v>
      </c>
      <c r="C236" s="37"/>
      <c r="D236" s="17"/>
      <c r="E236" s="17"/>
      <c r="F236" s="17"/>
      <c r="G236" s="21">
        <v>4.5</v>
      </c>
      <c r="H236" s="21"/>
      <c r="I236" s="21">
        <v>0</v>
      </c>
    </row>
    <row r="237" spans="1:9">
      <c r="A237" s="30">
        <v>43678</v>
      </c>
      <c r="B237" s="32">
        <v>11.0967757622502</v>
      </c>
      <c r="C237" s="37"/>
      <c r="D237" s="17"/>
      <c r="E237" s="17"/>
      <c r="F237" s="17"/>
      <c r="G237" s="21">
        <v>4.5</v>
      </c>
      <c r="H237" s="21"/>
      <c r="I237" s="21">
        <v>0</v>
      </c>
    </row>
    <row r="238" spans="1:9">
      <c r="A238" s="30">
        <v>43709</v>
      </c>
      <c r="B238" s="32">
        <v>10.9791310057847</v>
      </c>
      <c r="C238" s="37"/>
      <c r="D238" s="17"/>
      <c r="E238" s="17"/>
      <c r="F238" s="17"/>
      <c r="G238" s="21">
        <v>4.5</v>
      </c>
      <c r="H238" s="21"/>
      <c r="I238" s="21">
        <v>0</v>
      </c>
    </row>
    <row r="239" spans="1:9">
      <c r="A239" s="30">
        <v>43739</v>
      </c>
      <c r="B239" s="32">
        <v>10.971190954630201</v>
      </c>
      <c r="C239" s="37"/>
      <c r="D239" s="17"/>
      <c r="E239" s="17"/>
      <c r="F239" s="17"/>
      <c r="G239" s="21">
        <v>4.5</v>
      </c>
      <c r="H239" s="21"/>
      <c r="I239" s="21">
        <v>0</v>
      </c>
    </row>
    <row r="240" spans="1:9">
      <c r="A240" s="30">
        <v>43770</v>
      </c>
      <c r="B240" s="32">
        <v>10.679839206659</v>
      </c>
      <c r="C240" s="37"/>
      <c r="D240" s="17"/>
      <c r="E240" s="17"/>
      <c r="F240" s="17"/>
      <c r="G240" s="21">
        <v>4.5</v>
      </c>
      <c r="H240" s="21"/>
      <c r="I240" s="21">
        <v>0</v>
      </c>
    </row>
    <row r="241" spans="1:9">
      <c r="A241" s="30">
        <v>43800</v>
      </c>
      <c r="B241" s="32">
        <v>10.6447293793669</v>
      </c>
      <c r="C241" s="32"/>
      <c r="D241" s="32"/>
      <c r="E241" s="32"/>
      <c r="F241" s="32"/>
      <c r="G241" s="21">
        <v>4.5</v>
      </c>
      <c r="H241" s="21"/>
      <c r="I241" s="21">
        <v>0</v>
      </c>
    </row>
    <row r="242" spans="1:9">
      <c r="A242" s="30">
        <v>43831</v>
      </c>
      <c r="B242" s="32">
        <v>10.6172817931129</v>
      </c>
      <c r="C242" s="32"/>
      <c r="D242" s="32"/>
      <c r="E242" s="32"/>
      <c r="F242" s="32"/>
      <c r="G242" s="21">
        <v>4.5</v>
      </c>
      <c r="H242" s="21"/>
      <c r="I242" s="21">
        <v>0</v>
      </c>
    </row>
    <row r="243" spans="1:9">
      <c r="A243" s="30">
        <v>43862</v>
      </c>
      <c r="B243" s="32">
        <v>10.502333315613701</v>
      </c>
      <c r="C243" s="32"/>
      <c r="D243" s="32"/>
      <c r="E243" s="32"/>
      <c r="F243" s="32"/>
      <c r="G243" s="21">
        <v>4.5</v>
      </c>
      <c r="H243" s="21"/>
      <c r="I243" s="21">
        <v>0</v>
      </c>
    </row>
    <row r="244" spans="1:9">
      <c r="A244" s="30">
        <v>43891</v>
      </c>
      <c r="B244" s="32">
        <v>10.4023689874544</v>
      </c>
      <c r="C244" s="32"/>
      <c r="D244" s="32"/>
      <c r="E244" s="32"/>
      <c r="F244" s="32"/>
      <c r="G244" s="21">
        <v>4.5</v>
      </c>
      <c r="H244" s="21"/>
      <c r="I244" s="21">
        <v>0</v>
      </c>
    </row>
    <row r="245" spans="1:9">
      <c r="A245" s="30">
        <v>43922</v>
      </c>
      <c r="B245" s="32">
        <v>10.217004579487901</v>
      </c>
      <c r="C245" s="32"/>
      <c r="D245" s="32"/>
      <c r="E245" s="32"/>
      <c r="F245" s="32"/>
      <c r="G245" s="21">
        <v>4.5</v>
      </c>
      <c r="H245" s="21"/>
      <c r="I245" s="21">
        <v>0</v>
      </c>
    </row>
    <row r="246" spans="1:9">
      <c r="A246" s="30">
        <v>43952</v>
      </c>
      <c r="B246" s="32">
        <v>10.476032491445499</v>
      </c>
      <c r="C246" s="32"/>
      <c r="D246" s="32"/>
      <c r="E246" s="32"/>
      <c r="F246" s="32"/>
      <c r="G246" s="21">
        <v>4.5</v>
      </c>
      <c r="H246" s="21"/>
      <c r="I246" s="21">
        <v>0</v>
      </c>
    </row>
    <row r="247" spans="1:9">
      <c r="A247" s="30">
        <v>43983</v>
      </c>
      <c r="B247" s="32">
        <v>10.838635700069601</v>
      </c>
      <c r="G247" s="21">
        <v>4.5</v>
      </c>
      <c r="H247" s="21"/>
      <c r="I247" s="21">
        <v>0</v>
      </c>
    </row>
    <row r="248" spans="1:9">
      <c r="A248" s="30">
        <v>44013</v>
      </c>
      <c r="B248" s="32">
        <v>11.6550518885686</v>
      </c>
      <c r="G248" s="21">
        <v>4.5</v>
      </c>
      <c r="H248" s="21"/>
      <c r="I248" s="21">
        <v>0</v>
      </c>
    </row>
    <row r="249" spans="1:9">
      <c r="A249" s="30">
        <v>44044</v>
      </c>
      <c r="B249" s="32">
        <v>11.8459633582724</v>
      </c>
      <c r="G249" s="21">
        <v>4.5</v>
      </c>
      <c r="H249" s="21"/>
      <c r="I249" s="21">
        <v>0</v>
      </c>
    </row>
    <row r="250" spans="1:9">
      <c r="A250" s="30">
        <v>44075</v>
      </c>
      <c r="B250" s="32">
        <v>11.824947530502699</v>
      </c>
      <c r="G250" s="21">
        <v>4.5</v>
      </c>
      <c r="H250" s="21"/>
      <c r="I250" s="21">
        <v>0</v>
      </c>
    </row>
    <row r="251" spans="1:9">
      <c r="A251" s="30">
        <v>44105</v>
      </c>
      <c r="B251" s="32">
        <v>11.8878485061731</v>
      </c>
      <c r="G251" s="21">
        <v>4.5</v>
      </c>
      <c r="H251" s="21"/>
      <c r="I251" s="21">
        <v>0</v>
      </c>
    </row>
    <row r="252" spans="1:9">
      <c r="A252" s="30">
        <v>44136</v>
      </c>
      <c r="B252" s="32">
        <v>11.9463953118382</v>
      </c>
      <c r="G252" s="21">
        <v>4.5</v>
      </c>
      <c r="H252" s="21"/>
      <c r="I252" s="21">
        <v>0</v>
      </c>
    </row>
    <row r="253" spans="1:9">
      <c r="A253" s="30">
        <v>44166</v>
      </c>
      <c r="B253" s="32">
        <v>13.172977063952802</v>
      </c>
      <c r="C253" s="32"/>
      <c r="D253" s="32"/>
      <c r="E253" s="32"/>
      <c r="F253" s="32"/>
      <c r="G253" s="21">
        <v>4.5</v>
      </c>
      <c r="H253" s="21"/>
      <c r="I253" s="21">
        <v>0</v>
      </c>
    </row>
    <row r="254" spans="1:9">
      <c r="A254" s="30">
        <v>44197</v>
      </c>
      <c r="B254" s="32">
        <v>17.098024745335898</v>
      </c>
      <c r="C254" s="32"/>
      <c r="D254" s="32"/>
      <c r="E254" s="32"/>
      <c r="F254" s="32"/>
      <c r="G254" s="21">
        <v>4.5</v>
      </c>
      <c r="H254" s="21"/>
      <c r="I254" s="21">
        <v>0</v>
      </c>
    </row>
    <row r="255" spans="1:9">
      <c r="A255" s="30">
        <v>44228</v>
      </c>
      <c r="B255" s="32">
        <v>16.961076112365099</v>
      </c>
      <c r="C255" s="32"/>
      <c r="D255" s="32"/>
      <c r="E255" s="32"/>
      <c r="F255" s="32"/>
      <c r="G255" s="21">
        <v>4.5</v>
      </c>
      <c r="H255" s="21"/>
      <c r="I255" s="21">
        <v>0</v>
      </c>
    </row>
    <row r="256" spans="1:9">
      <c r="A256" s="30">
        <v>44256</v>
      </c>
      <c r="B256" s="32">
        <v>16.680045311751801</v>
      </c>
      <c r="C256" s="32"/>
      <c r="D256" s="32"/>
      <c r="E256" s="32"/>
      <c r="F256" s="32"/>
      <c r="G256" s="21">
        <v>4.5</v>
      </c>
      <c r="H256" s="21"/>
      <c r="I256" s="21">
        <v>0</v>
      </c>
    </row>
    <row r="257" spans="1:9">
      <c r="A257" s="30">
        <v>44287</v>
      </c>
      <c r="B257" s="32">
        <v>16.924143018448401</v>
      </c>
      <c r="C257" s="32"/>
      <c r="D257" s="32"/>
      <c r="E257" s="32"/>
      <c r="F257" s="32"/>
      <c r="G257" s="21">
        <v>4.5</v>
      </c>
      <c r="H257" s="21"/>
      <c r="I257" s="21">
        <v>0</v>
      </c>
    </row>
    <row r="258" spans="1:9">
      <c r="A258" s="30">
        <v>44317</v>
      </c>
      <c r="B258" s="32">
        <v>17.0086348207032</v>
      </c>
      <c r="C258" s="32"/>
      <c r="D258" s="32"/>
      <c r="E258" s="32"/>
      <c r="F258" s="32"/>
      <c r="G258" s="21">
        <v>4.5</v>
      </c>
      <c r="H258" s="21"/>
      <c r="I258" s="21">
        <v>0</v>
      </c>
    </row>
    <row r="259" spans="1:9">
      <c r="A259" s="30">
        <v>44348</v>
      </c>
      <c r="B259" s="32">
        <v>16.886561877272598</v>
      </c>
      <c r="C259" s="32"/>
      <c r="D259" s="32"/>
      <c r="E259" s="32"/>
      <c r="F259" s="32"/>
      <c r="G259" s="21">
        <v>4.5</v>
      </c>
      <c r="H259" s="21"/>
      <c r="I259" s="21">
        <v>0</v>
      </c>
    </row>
    <row r="260" spans="1:9">
      <c r="A260" s="30">
        <v>44378</v>
      </c>
      <c r="B260" s="32">
        <v>16.9040878936346</v>
      </c>
      <c r="C260" s="32"/>
      <c r="D260" s="32"/>
      <c r="E260" s="32"/>
      <c r="F260" s="32"/>
      <c r="G260" s="21">
        <v>4.5</v>
      </c>
      <c r="H260" s="21"/>
      <c r="I260" s="21">
        <v>0</v>
      </c>
    </row>
    <row r="261" spans="1:9">
      <c r="A261" s="30">
        <v>44409</v>
      </c>
      <c r="B261" s="32">
        <v>17.133549041937702</v>
      </c>
      <c r="C261" s="32"/>
      <c r="D261" s="32"/>
      <c r="E261" s="32"/>
      <c r="F261" s="32"/>
      <c r="G261" s="21">
        <v>4.5</v>
      </c>
      <c r="H261" s="21"/>
      <c r="I261" s="21">
        <v>0</v>
      </c>
    </row>
    <row r="262" spans="1:9">
      <c r="A262" s="30">
        <v>44440</v>
      </c>
      <c r="B262" s="32">
        <v>17.047417291323899</v>
      </c>
      <c r="C262" s="32"/>
      <c r="D262" s="32"/>
      <c r="E262" s="32"/>
      <c r="F262" s="32"/>
      <c r="G262" s="21">
        <v>4.5</v>
      </c>
      <c r="H262" s="21"/>
      <c r="I262" s="21">
        <v>0</v>
      </c>
    </row>
    <row r="263" spans="1:9">
      <c r="A263" s="30">
        <v>44470</v>
      </c>
      <c r="B263" s="32">
        <v>17.203986329005499</v>
      </c>
      <c r="C263" s="32"/>
      <c r="D263" s="32"/>
      <c r="E263" s="32"/>
      <c r="F263" s="32"/>
      <c r="G263" s="21">
        <v>4.5</v>
      </c>
      <c r="H263" s="21"/>
      <c r="I263" s="21">
        <v>0</v>
      </c>
    </row>
    <row r="264" spans="1:9">
      <c r="A264" s="30">
        <v>44501</v>
      </c>
      <c r="B264" s="32">
        <v>17.131047212245001</v>
      </c>
      <c r="C264" s="32"/>
      <c r="D264" s="32"/>
      <c r="E264" s="32"/>
      <c r="F264" s="32"/>
      <c r="G264" s="21">
        <v>4.5</v>
      </c>
      <c r="H264" s="21"/>
      <c r="I264" s="21">
        <v>0</v>
      </c>
    </row>
    <row r="265" spans="1:9">
      <c r="A265" s="30">
        <v>44531</v>
      </c>
      <c r="B265" s="32">
        <v>17.521991408775499</v>
      </c>
      <c r="C265" s="32"/>
      <c r="D265" s="32"/>
      <c r="E265" s="32"/>
      <c r="F265" s="32"/>
      <c r="G265" s="21">
        <v>4.5</v>
      </c>
      <c r="H265" s="21"/>
      <c r="I265" s="21">
        <v>0</v>
      </c>
    </row>
    <row r="266" spans="1:9">
      <c r="A266" s="30">
        <v>44562</v>
      </c>
      <c r="B266" s="32">
        <v>17.151604043623202</v>
      </c>
      <c r="C266" s="32"/>
      <c r="D266" s="32"/>
      <c r="E266" s="32"/>
      <c r="F266" s="32"/>
      <c r="G266" s="21">
        <v>4.5</v>
      </c>
      <c r="H266" s="21"/>
      <c r="I266" s="21">
        <v>0</v>
      </c>
    </row>
    <row r="267" spans="1:9">
      <c r="A267" s="30">
        <v>44593</v>
      </c>
      <c r="B267" s="32">
        <v>16.912884516460199</v>
      </c>
      <c r="C267" s="32"/>
      <c r="D267" s="32"/>
      <c r="E267" s="32"/>
      <c r="F267" s="32"/>
      <c r="G267" s="21">
        <v>4.5</v>
      </c>
      <c r="H267" s="21"/>
      <c r="I267" s="21">
        <v>0</v>
      </c>
    </row>
    <row r="268" spans="1:9">
      <c r="A268" s="30">
        <v>44621</v>
      </c>
      <c r="B268" s="32">
        <v>14.104520247074701</v>
      </c>
      <c r="C268" s="32"/>
      <c r="D268" s="32"/>
      <c r="E268" s="32"/>
      <c r="F268" s="32"/>
      <c r="G268" s="21">
        <v>4.5</v>
      </c>
      <c r="H268" s="21"/>
      <c r="I268" s="21">
        <v>0</v>
      </c>
    </row>
    <row r="269" spans="1:9">
      <c r="A269" s="30">
        <v>44652</v>
      </c>
      <c r="B269" s="32">
        <v>14.0704985030156</v>
      </c>
      <c r="C269" s="32"/>
      <c r="D269" s="32"/>
      <c r="E269" s="32"/>
      <c r="F269" s="32"/>
      <c r="G269" s="21">
        <v>4.5</v>
      </c>
      <c r="H269" s="21"/>
      <c r="I269" s="21">
        <v>0</v>
      </c>
    </row>
    <row r="270" spans="1:9">
      <c r="A270" s="30">
        <v>44682</v>
      </c>
      <c r="B270" s="32">
        <v>14.232989280239799</v>
      </c>
      <c r="C270" s="32"/>
      <c r="D270" s="32"/>
      <c r="E270" s="32"/>
      <c r="F270" s="32"/>
      <c r="G270" s="21">
        <v>4.5</v>
      </c>
      <c r="H270" s="21"/>
      <c r="I270" s="21">
        <v>0</v>
      </c>
    </row>
    <row r="271" spans="1:9">
      <c r="A271" s="30">
        <v>44713</v>
      </c>
      <c r="B271" s="32">
        <v>13.9840159028186</v>
      </c>
      <c r="C271" s="32"/>
      <c r="D271" s="32"/>
      <c r="E271" s="32"/>
      <c r="F271" s="32"/>
      <c r="G271" s="21">
        <v>4.5</v>
      </c>
      <c r="H271" s="21"/>
      <c r="I271" s="21">
        <v>0</v>
      </c>
    </row>
    <row r="272" spans="1:9">
      <c r="A272" s="30">
        <v>44743</v>
      </c>
      <c r="B272" s="32">
        <v>13.828763503956502</v>
      </c>
      <c r="C272" s="32"/>
      <c r="D272" s="32"/>
      <c r="E272" s="32"/>
      <c r="F272" s="32"/>
      <c r="G272" s="21">
        <v>4.5</v>
      </c>
      <c r="H272" s="21"/>
      <c r="I272" s="21">
        <v>0</v>
      </c>
    </row>
    <row r="273" spans="1:9">
      <c r="A273" s="30">
        <v>44774</v>
      </c>
      <c r="B273" s="32">
        <v>14.1058292673408</v>
      </c>
      <c r="C273" s="32"/>
      <c r="D273" s="32"/>
      <c r="E273" s="32"/>
      <c r="F273" s="32"/>
      <c r="G273" s="21">
        <v>4.5</v>
      </c>
      <c r="H273" s="21"/>
      <c r="I273" s="21">
        <v>0</v>
      </c>
    </row>
    <row r="274" spans="1:9">
      <c r="A274" s="30">
        <v>44805</v>
      </c>
      <c r="B274" s="32">
        <v>14.237088568830799</v>
      </c>
      <c r="C274" s="32"/>
      <c r="D274" s="32"/>
      <c r="E274" s="32"/>
      <c r="F274" s="32"/>
      <c r="G274" s="21">
        <v>4.5</v>
      </c>
      <c r="H274" s="21"/>
      <c r="I274" s="21">
        <v>0</v>
      </c>
    </row>
    <row r="275" spans="1:9">
      <c r="A275" s="30">
        <v>44835</v>
      </c>
      <c r="B275" s="32">
        <v>13.914628427398801</v>
      </c>
      <c r="C275" s="32"/>
      <c r="D275" s="32"/>
      <c r="E275" s="32"/>
      <c r="F275" s="32"/>
      <c r="G275" s="21">
        <v>4.5</v>
      </c>
      <c r="H275" s="21"/>
      <c r="I275" s="21">
        <v>0</v>
      </c>
    </row>
    <row r="276" spans="1:9">
      <c r="A276" s="30">
        <v>44866</v>
      </c>
      <c r="B276" s="32">
        <v>14.1368274138863</v>
      </c>
      <c r="C276" s="32"/>
      <c r="D276" s="32"/>
      <c r="E276" s="32"/>
      <c r="F276" s="32"/>
      <c r="G276" s="21">
        <v>4.5</v>
      </c>
      <c r="H276" s="21"/>
      <c r="I276" s="21">
        <v>0</v>
      </c>
    </row>
    <row r="277" spans="1:9">
      <c r="A277" s="30">
        <v>44896</v>
      </c>
      <c r="B277" s="32">
        <v>14.5416866525296</v>
      </c>
      <c r="C277" s="32"/>
      <c r="D277" s="32"/>
      <c r="E277" s="32"/>
      <c r="F277" s="32"/>
      <c r="G277" s="21">
        <v>4.5</v>
      </c>
      <c r="H277" s="21"/>
      <c r="I277" s="21">
        <v>0</v>
      </c>
    </row>
    <row r="278" spans="1:9">
      <c r="A278" s="30">
        <v>44927</v>
      </c>
      <c r="B278" s="32">
        <v>14.216155486777701</v>
      </c>
      <c r="C278" s="32"/>
      <c r="D278" s="32"/>
      <c r="E278" s="32"/>
      <c r="F278" s="32"/>
      <c r="G278" s="21">
        <v>4.5</v>
      </c>
      <c r="H278" s="21"/>
      <c r="I278" s="21">
        <v>0</v>
      </c>
    </row>
    <row r="279" spans="1:9">
      <c r="A279" s="30">
        <v>44958</v>
      </c>
      <c r="B279" s="32">
        <v>14.3685422137765</v>
      </c>
      <c r="C279" s="32"/>
      <c r="D279" s="32"/>
      <c r="E279" s="32"/>
      <c r="F279" s="32"/>
      <c r="G279" s="21">
        <v>4.5</v>
      </c>
      <c r="H279" s="21"/>
      <c r="I279" s="21">
        <v>0</v>
      </c>
    </row>
    <row r="280" spans="1:9">
      <c r="A280" s="30">
        <v>44986</v>
      </c>
      <c r="B280" s="32">
        <v>14.082532663930399</v>
      </c>
      <c r="C280" s="32"/>
      <c r="D280" s="32"/>
      <c r="E280" s="32"/>
      <c r="F280" s="32"/>
      <c r="G280" s="21">
        <v>4.5</v>
      </c>
      <c r="H280" s="21"/>
      <c r="I280" s="21">
        <v>0</v>
      </c>
    </row>
    <row r="281" spans="1:9">
      <c r="A281" s="30">
        <v>45017</v>
      </c>
      <c r="B281" s="32">
        <v>14.139750063923101</v>
      </c>
      <c r="C281" s="32"/>
      <c r="D281" s="32"/>
      <c r="E281" s="32"/>
      <c r="F281" s="32"/>
      <c r="G281" s="21">
        <v>4.5</v>
      </c>
      <c r="H281" s="21"/>
      <c r="I281" s="21">
        <v>0</v>
      </c>
    </row>
    <row r="282" spans="1:9">
      <c r="A282" s="30">
        <v>45047</v>
      </c>
      <c r="B282" s="32">
        <v>14.1871816258762</v>
      </c>
      <c r="C282" s="32"/>
      <c r="D282" s="32"/>
      <c r="E282" s="32"/>
      <c r="F282" s="32"/>
      <c r="G282" s="21">
        <v>4.5</v>
      </c>
      <c r="H282" s="21"/>
      <c r="I282" s="21">
        <v>0</v>
      </c>
    </row>
    <row r="283" spans="1:9">
      <c r="A283" s="30">
        <v>45078</v>
      </c>
      <c r="B283" s="32">
        <v>14.171538654740301</v>
      </c>
      <c r="C283" s="32"/>
      <c r="D283" s="32"/>
      <c r="E283" s="32"/>
      <c r="F283" s="32"/>
      <c r="G283" s="21">
        <v>4.5</v>
      </c>
      <c r="H283" s="21"/>
      <c r="I283" s="21">
        <v>0</v>
      </c>
    </row>
    <row r="284" spans="1:9">
      <c r="A284" s="30">
        <v>45108</v>
      </c>
      <c r="B284" s="32">
        <v>14.213561152465301</v>
      </c>
      <c r="C284" s="32"/>
      <c r="D284" s="32"/>
      <c r="E284" s="32"/>
      <c r="F284" s="32"/>
      <c r="G284" s="21">
        <v>4.5</v>
      </c>
      <c r="H284" s="21"/>
      <c r="I284" s="21">
        <v>0</v>
      </c>
    </row>
    <row r="285" spans="1:9">
      <c r="A285" s="30">
        <v>45139</v>
      </c>
      <c r="B285" s="32">
        <v>14.029430035183802</v>
      </c>
      <c r="C285" s="32"/>
      <c r="D285" s="32"/>
      <c r="E285" s="32"/>
      <c r="F285" s="32"/>
      <c r="G285" s="21">
        <v>4.5</v>
      </c>
      <c r="H285" s="21"/>
      <c r="I285" s="21">
        <v>0</v>
      </c>
    </row>
    <row r="286" spans="1:9">
      <c r="A286" s="30">
        <v>45170</v>
      </c>
      <c r="B286" s="32">
        <v>14.057225122495302</v>
      </c>
      <c r="C286" s="32"/>
      <c r="D286" s="32"/>
      <c r="E286" s="32"/>
      <c r="F286" s="32"/>
      <c r="G286" s="21">
        <v>4.5</v>
      </c>
      <c r="H286" s="21"/>
      <c r="I286" s="21">
        <v>0</v>
      </c>
    </row>
    <row r="287" spans="1:9">
      <c r="A287" s="30">
        <v>45200</v>
      </c>
      <c r="B287" s="32">
        <v>14.082988261648898</v>
      </c>
      <c r="C287" s="32"/>
      <c r="D287" s="32"/>
      <c r="E287" s="32"/>
      <c r="F287" s="32"/>
      <c r="G287" s="21">
        <v>4.5</v>
      </c>
      <c r="H287" s="21"/>
      <c r="I287" s="21">
        <v>0</v>
      </c>
    </row>
    <row r="288" spans="1:9">
      <c r="A288" s="30">
        <v>45231</v>
      </c>
      <c r="B288" s="32">
        <v>14.228510688076801</v>
      </c>
      <c r="C288" s="32"/>
      <c r="D288" s="32"/>
      <c r="E288" s="32"/>
      <c r="F288" s="32"/>
      <c r="G288" s="21">
        <v>4.5</v>
      </c>
      <c r="H288" s="21"/>
      <c r="I288" s="21">
        <v>0</v>
      </c>
    </row>
    <row r="289" spans="1:14">
      <c r="A289" s="30">
        <v>45261</v>
      </c>
      <c r="B289" s="32">
        <v>14.8048558452788</v>
      </c>
      <c r="C289" s="32"/>
      <c r="D289" s="32"/>
      <c r="E289" s="32"/>
      <c r="F289" s="32"/>
      <c r="G289" s="21">
        <v>4.5</v>
      </c>
      <c r="H289" s="21"/>
      <c r="I289" s="21">
        <v>0</v>
      </c>
    </row>
    <row r="290" spans="1:14">
      <c r="A290" s="30">
        <v>45292</v>
      </c>
      <c r="B290" s="32">
        <v>14.975666604686699</v>
      </c>
      <c r="C290" s="32"/>
      <c r="D290" s="32"/>
      <c r="E290" s="32"/>
      <c r="F290" s="32"/>
      <c r="G290" s="21">
        <v>4.5</v>
      </c>
      <c r="H290" s="21"/>
      <c r="I290" s="21">
        <v>0</v>
      </c>
    </row>
    <row r="291" spans="1:14">
      <c r="A291" s="30">
        <v>45323</v>
      </c>
      <c r="B291" s="32">
        <v>14.960522474268201</v>
      </c>
      <c r="C291" s="32"/>
      <c r="D291" s="32"/>
      <c r="E291" s="32"/>
      <c r="F291" s="32"/>
      <c r="G291" s="21">
        <v>4.5</v>
      </c>
      <c r="H291" s="21"/>
      <c r="I291" s="21">
        <v>0</v>
      </c>
    </row>
    <row r="292" spans="1:14">
      <c r="A292" s="30">
        <v>45352</v>
      </c>
      <c r="B292" s="32">
        <v>14.485509155381299</v>
      </c>
      <c r="C292" s="32"/>
      <c r="D292" s="32"/>
      <c r="E292" s="32"/>
      <c r="F292" s="32"/>
      <c r="G292" s="21">
        <v>4.5</v>
      </c>
      <c r="H292" s="21"/>
      <c r="I292" s="21">
        <v>0</v>
      </c>
    </row>
    <row r="293" spans="1:14" ht="15.75">
      <c r="A293" s="30">
        <v>45383</v>
      </c>
      <c r="B293" s="32">
        <v>14.6633784925427</v>
      </c>
      <c r="C293" s="32"/>
      <c r="D293" s="32"/>
      <c r="E293" s="32"/>
      <c r="F293" s="32"/>
      <c r="G293" s="21">
        <v>4.5</v>
      </c>
      <c r="H293" s="21"/>
      <c r="I293" s="21">
        <v>0</v>
      </c>
      <c r="N293" s="4" t="s">
        <v>55</v>
      </c>
    </row>
    <row r="294" spans="1:14">
      <c r="A294" s="30">
        <v>45413</v>
      </c>
      <c r="B294" s="32">
        <v>14.643824469308599</v>
      </c>
      <c r="C294" s="32"/>
      <c r="D294" s="32"/>
      <c r="E294" s="32"/>
      <c r="F294" s="32"/>
      <c r="G294" s="21">
        <v>4.5</v>
      </c>
      <c r="H294" s="21"/>
      <c r="I294" s="21">
        <v>0</v>
      </c>
    </row>
    <row r="295" spans="1:14" ht="15.75">
      <c r="A295" s="30">
        <v>45444</v>
      </c>
      <c r="B295" s="32">
        <v>14.6390260789163</v>
      </c>
      <c r="C295" s="32"/>
      <c r="D295" s="32">
        <f>+B295</f>
        <v>14.6390260789163</v>
      </c>
      <c r="E295" s="32"/>
      <c r="F295" s="32">
        <v>14.6390260789163</v>
      </c>
      <c r="G295" s="21">
        <v>4.5</v>
      </c>
      <c r="H295" s="21"/>
      <c r="I295" s="21">
        <v>0</v>
      </c>
      <c r="M295" s="54" t="s">
        <v>58</v>
      </c>
    </row>
    <row r="296" spans="1:14">
      <c r="A296" s="30">
        <v>45474</v>
      </c>
      <c r="B296" s="32"/>
      <c r="C296" s="32"/>
      <c r="D296" s="32">
        <v>14.667915511403224</v>
      </c>
      <c r="E296" s="32"/>
      <c r="F296" s="32">
        <v>14.638308080314347</v>
      </c>
      <c r="G296" s="21">
        <v>4.5</v>
      </c>
      <c r="H296" s="21"/>
      <c r="I296" s="21">
        <v>0</v>
      </c>
    </row>
    <row r="297" spans="1:14">
      <c r="A297" s="30">
        <v>45505</v>
      </c>
      <c r="B297" s="32"/>
      <c r="C297" s="32"/>
      <c r="D297" s="32">
        <v>14.696804943890147</v>
      </c>
      <c r="E297" s="32"/>
      <c r="F297" s="32">
        <v>14.6375900817124</v>
      </c>
      <c r="G297" s="21">
        <v>4.5</v>
      </c>
      <c r="H297" s="21"/>
      <c r="I297" s="21">
        <v>0</v>
      </c>
    </row>
    <row r="298" spans="1:14">
      <c r="A298" s="30">
        <v>45536</v>
      </c>
      <c r="B298" s="32"/>
      <c r="C298" s="32"/>
      <c r="D298" s="32">
        <v>14.754583808863998</v>
      </c>
      <c r="E298" s="32"/>
      <c r="F298" s="32">
        <v>14.636154084508501</v>
      </c>
      <c r="G298" s="21">
        <v>4.5</v>
      </c>
      <c r="H298" s="21"/>
      <c r="I298" s="21">
        <v>1000</v>
      </c>
    </row>
    <row r="299" spans="1:14">
      <c r="A299" s="30">
        <v>45566</v>
      </c>
      <c r="B299" s="32"/>
      <c r="C299" s="32"/>
      <c r="D299" s="32">
        <v>14.722027363224074</v>
      </c>
      <c r="E299" s="32"/>
      <c r="F299" s="32">
        <v>14.579931111193551</v>
      </c>
      <c r="G299" s="21">
        <v>4.5</v>
      </c>
      <c r="H299" s="21"/>
      <c r="I299" s="21">
        <v>1000</v>
      </c>
    </row>
    <row r="300" spans="1:14">
      <c r="A300" s="30">
        <v>45597</v>
      </c>
      <c r="B300" s="32"/>
      <c r="C300" s="32"/>
      <c r="D300" s="32">
        <v>14.689470917584149</v>
      </c>
      <c r="E300" s="32"/>
      <c r="F300" s="32">
        <v>14.5237081378786</v>
      </c>
      <c r="G300" s="21">
        <v>4.5</v>
      </c>
      <c r="H300" s="21"/>
      <c r="I300" s="21">
        <v>1000</v>
      </c>
    </row>
    <row r="301" spans="1:14">
      <c r="A301" s="30">
        <v>45627</v>
      </c>
      <c r="B301" s="32"/>
      <c r="C301" s="32"/>
      <c r="D301" s="32">
        <v>14.624358026304296</v>
      </c>
      <c r="E301" s="32"/>
      <c r="F301" s="32">
        <v>14.411262191248701</v>
      </c>
      <c r="G301" s="21">
        <v>4.5</v>
      </c>
      <c r="H301" s="21"/>
      <c r="I301" s="21">
        <v>1000</v>
      </c>
    </row>
    <row r="302" spans="1:14">
      <c r="A302" s="30">
        <v>45658</v>
      </c>
      <c r="B302" s="32"/>
      <c r="C302" s="32"/>
      <c r="D302" s="32">
        <v>14.479561434255524</v>
      </c>
      <c r="E302" s="32"/>
      <c r="F302" s="32">
        <v>14.227335184999252</v>
      </c>
      <c r="G302" s="21">
        <v>4.5</v>
      </c>
      <c r="H302" s="21"/>
      <c r="I302" s="21">
        <v>1000</v>
      </c>
    </row>
    <row r="303" spans="1:14">
      <c r="A303" s="30">
        <v>45689</v>
      </c>
      <c r="B303" s="32"/>
      <c r="C303" s="32"/>
      <c r="D303" s="32">
        <v>14.33476484220675</v>
      </c>
      <c r="E303" s="32"/>
      <c r="F303" s="32">
        <v>14.043408178749802</v>
      </c>
      <c r="G303" s="21">
        <v>4.5</v>
      </c>
      <c r="H303" s="21"/>
      <c r="I303" s="21">
        <v>1000</v>
      </c>
    </row>
    <row r="304" spans="1:14">
      <c r="A304" s="30">
        <v>45717</v>
      </c>
      <c r="B304" s="32"/>
      <c r="C304" s="32"/>
      <c r="D304" s="32">
        <v>14.045171658109199</v>
      </c>
      <c r="E304" s="32"/>
      <c r="F304" s="32">
        <v>13.675554166250901</v>
      </c>
      <c r="G304" s="21">
        <v>4.5</v>
      </c>
      <c r="H304" s="21"/>
      <c r="I304" s="21">
        <v>1000</v>
      </c>
    </row>
    <row r="305" spans="1:14">
      <c r="A305" s="30">
        <v>45748</v>
      </c>
      <c r="B305" s="32"/>
      <c r="C305" s="32"/>
      <c r="D305" s="32">
        <v>13.933966358919374</v>
      </c>
      <c r="E305" s="32"/>
      <c r="F305" s="32">
        <v>13.537305390088802</v>
      </c>
      <c r="G305" s="21">
        <v>4.5</v>
      </c>
      <c r="H305" s="21"/>
      <c r="I305" s="21">
        <v>1000</v>
      </c>
    </row>
    <row r="306" spans="1:14">
      <c r="A306" s="30">
        <v>45778</v>
      </c>
      <c r="B306" s="32"/>
      <c r="C306" s="32"/>
      <c r="D306" s="32">
        <v>13.822761059729549</v>
      </c>
      <c r="E306" s="32"/>
      <c r="F306" s="32">
        <v>13.399056613926703</v>
      </c>
      <c r="G306" s="21">
        <v>4.5</v>
      </c>
      <c r="H306" s="21"/>
      <c r="I306" s="21">
        <v>1000</v>
      </c>
    </row>
    <row r="307" spans="1:14">
      <c r="A307" s="30">
        <v>45809</v>
      </c>
      <c r="B307" s="32"/>
      <c r="C307" s="32"/>
      <c r="D307" s="32">
        <v>13.600350461349898</v>
      </c>
      <c r="E307" s="32"/>
      <c r="F307" s="32">
        <v>13.122559061602503</v>
      </c>
      <c r="G307" s="21">
        <v>4.5</v>
      </c>
      <c r="H307" s="21"/>
      <c r="I307" s="21">
        <v>1000</v>
      </c>
    </row>
    <row r="308" spans="1:14">
      <c r="A308" s="30">
        <v>45839</v>
      </c>
      <c r="B308" s="32"/>
      <c r="C308" s="32"/>
      <c r="D308" s="32">
        <v>13.578490383671474</v>
      </c>
      <c r="E308" s="32"/>
      <c r="F308" s="32">
        <v>13.032324917367003</v>
      </c>
      <c r="G308" s="21">
        <v>4.5</v>
      </c>
      <c r="H308" s="21"/>
      <c r="I308" s="21">
        <v>1000</v>
      </c>
    </row>
    <row r="309" spans="1:14">
      <c r="A309" s="30">
        <v>45870</v>
      </c>
      <c r="B309" s="32"/>
      <c r="C309" s="32"/>
      <c r="D309" s="32">
        <v>13.55663030599305</v>
      </c>
      <c r="E309" s="32"/>
      <c r="F309" s="32">
        <v>12.942090773131502</v>
      </c>
      <c r="G309" s="21">
        <v>4.5</v>
      </c>
      <c r="H309" s="21"/>
      <c r="I309" s="21">
        <v>1000</v>
      </c>
    </row>
    <row r="310" spans="1:14">
      <c r="A310" s="30">
        <v>45901</v>
      </c>
      <c r="B310" s="32"/>
      <c r="C310" s="32"/>
      <c r="D310" s="32">
        <v>13.512910150636198</v>
      </c>
      <c r="E310" s="32"/>
      <c r="F310" s="32">
        <v>12.761622484660503</v>
      </c>
      <c r="G310" s="21">
        <v>4.5</v>
      </c>
      <c r="H310" s="21"/>
      <c r="I310" s="21">
        <v>1000</v>
      </c>
    </row>
    <row r="311" spans="1:14">
      <c r="A311" s="30">
        <v>45931</v>
      </c>
      <c r="B311" s="32"/>
      <c r="C311" s="32"/>
      <c r="D311" s="32">
        <v>13.497297986882474</v>
      </c>
      <c r="E311" s="32"/>
      <c r="F311" s="32">
        <v>12.666242145571351</v>
      </c>
      <c r="G311" s="21">
        <v>4.5</v>
      </c>
      <c r="H311" s="32"/>
      <c r="I311" s="21">
        <v>1000</v>
      </c>
    </row>
    <row r="312" spans="1:14">
      <c r="A312" s="30">
        <v>45962</v>
      </c>
      <c r="B312" s="32"/>
      <c r="C312" s="32"/>
      <c r="D312" s="32">
        <v>13.481685823128746</v>
      </c>
      <c r="E312" s="32"/>
      <c r="F312" s="32">
        <v>12.570861806482201</v>
      </c>
      <c r="G312" s="21">
        <v>4.5</v>
      </c>
      <c r="H312" s="32"/>
      <c r="I312" s="21">
        <v>1000</v>
      </c>
    </row>
    <row r="313" spans="1:14">
      <c r="A313" s="30">
        <v>45992</v>
      </c>
      <c r="C313" s="32"/>
      <c r="D313" s="32">
        <v>13.450461495621298</v>
      </c>
      <c r="E313" s="32"/>
      <c r="F313" s="32">
        <v>12.380101128303897</v>
      </c>
      <c r="G313" s="21">
        <v>4.5</v>
      </c>
      <c r="I313" s="21">
        <v>1000</v>
      </c>
    </row>
    <row r="314" spans="1:14">
      <c r="A314" s="30">
        <v>46023</v>
      </c>
      <c r="B314" s="32"/>
      <c r="C314" s="32"/>
      <c r="D314" s="32">
        <v>13.291217918981298</v>
      </c>
      <c r="E314" s="32"/>
      <c r="F314" s="32">
        <v>12.206505781764825</v>
      </c>
      <c r="G314" s="21">
        <v>4.5</v>
      </c>
      <c r="I314" s="21">
        <v>1000</v>
      </c>
    </row>
    <row r="315" spans="1:14">
      <c r="A315" s="30">
        <v>46054</v>
      </c>
      <c r="B315" s="32"/>
      <c r="C315" s="32"/>
      <c r="D315" s="32">
        <v>13.131974342341298</v>
      </c>
      <c r="E315" s="32"/>
      <c r="F315" s="32">
        <v>12.032910435225752</v>
      </c>
      <c r="G315" s="21">
        <v>4.5</v>
      </c>
      <c r="I315" s="21">
        <v>1000</v>
      </c>
    </row>
    <row r="316" spans="1:14">
      <c r="A316" s="30">
        <v>46082</v>
      </c>
      <c r="B316" s="32"/>
      <c r="C316" s="32"/>
      <c r="D316" s="32">
        <v>12.8134871890613</v>
      </c>
      <c r="E316" s="32"/>
      <c r="F316" s="32">
        <v>11.685719742147601</v>
      </c>
      <c r="G316" s="21">
        <v>4.5</v>
      </c>
      <c r="I316" s="21">
        <v>1000</v>
      </c>
    </row>
    <row r="317" spans="1:14">
      <c r="A317" s="30">
        <v>46113</v>
      </c>
      <c r="B317" s="32"/>
      <c r="C317" s="32"/>
      <c r="D317" s="32">
        <v>12.747862912127626</v>
      </c>
      <c r="E317" s="32"/>
      <c r="F317" s="32">
        <v>11.477131239257925</v>
      </c>
      <c r="G317" s="21">
        <v>4.5</v>
      </c>
      <c r="I317" s="21">
        <v>1000</v>
      </c>
    </row>
    <row r="318" spans="1:14">
      <c r="A318" s="30">
        <v>46143</v>
      </c>
      <c r="B318" s="32"/>
      <c r="C318" s="32"/>
      <c r="D318" s="32">
        <v>12.682238635193951</v>
      </c>
      <c r="E318" s="32"/>
      <c r="F318" s="32">
        <v>11.26854273636825</v>
      </c>
      <c r="G318" s="21">
        <v>4.5</v>
      </c>
      <c r="I318" s="21">
        <v>1000</v>
      </c>
    </row>
    <row r="319" spans="1:14">
      <c r="A319" s="30">
        <v>46174</v>
      </c>
      <c r="B319" s="32"/>
      <c r="C319" s="32"/>
      <c r="D319" s="32">
        <v>12.550990081326599</v>
      </c>
      <c r="E319" s="32"/>
      <c r="F319" s="32">
        <v>10.851365730588899</v>
      </c>
      <c r="G319" s="21">
        <v>4.5</v>
      </c>
      <c r="I319" s="21">
        <v>1000</v>
      </c>
    </row>
    <row r="320" spans="1:14">
      <c r="A320" s="30"/>
      <c r="B320" s="32"/>
      <c r="C320" s="32"/>
      <c r="D320" s="32"/>
      <c r="E320" s="32"/>
      <c r="F320" s="32"/>
      <c r="G320" s="21"/>
      <c r="H320" s="32"/>
      <c r="I320" s="21"/>
      <c r="N320" s="5" t="s">
        <v>57</v>
      </c>
    </row>
    <row r="321" spans="14:14">
      <c r="N321" s="5" t="s">
        <v>30</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B4AC2-9CC5-4274-8DB3-30622D12D6ED}">
  <sheetPr>
    <tabColor rgb="FF92D050"/>
  </sheetPr>
  <dimension ref="B2:L35"/>
  <sheetViews>
    <sheetView showGridLines="0" tabSelected="1" topLeftCell="A12" zoomScaleNormal="100" workbookViewId="0">
      <selection activeCell="G3" sqref="G3"/>
    </sheetView>
  </sheetViews>
  <sheetFormatPr baseColWidth="10" defaultRowHeight="14.25"/>
  <cols>
    <col min="2" max="2" width="11.25" bestFit="1" customWidth="1"/>
  </cols>
  <sheetData>
    <row r="2" spans="2:12">
      <c r="C2" s="57">
        <v>45444</v>
      </c>
      <c r="D2" s="57" t="s">
        <v>59</v>
      </c>
      <c r="E2" s="57" t="s">
        <v>60</v>
      </c>
      <c r="F2" s="57"/>
      <c r="G2" s="57"/>
      <c r="H2" s="57"/>
      <c r="I2" s="57"/>
      <c r="J2" s="57"/>
      <c r="K2" s="57"/>
      <c r="L2" s="58"/>
    </row>
    <row r="3" spans="2:12">
      <c r="B3" s="59" t="s">
        <v>61</v>
      </c>
      <c r="C3">
        <v>0</v>
      </c>
      <c r="D3">
        <v>7.4868683628396404</v>
      </c>
      <c r="E3">
        <v>18.512306217858352</v>
      </c>
    </row>
    <row r="4" spans="2:12">
      <c r="B4" s="59" t="s">
        <v>62</v>
      </c>
      <c r="C4">
        <v>0</v>
      </c>
      <c r="D4">
        <v>14.421655390444517</v>
      </c>
      <c r="E4">
        <v>8.5794490667214571</v>
      </c>
    </row>
    <row r="5" spans="2:12">
      <c r="B5" s="59" t="s">
        <v>63</v>
      </c>
      <c r="C5">
        <v>7.4580473120320461</v>
      </c>
      <c r="D5">
        <v>5.1832315312956556</v>
      </c>
      <c r="E5">
        <v>2.1849290015079199</v>
      </c>
    </row>
    <row r="6" spans="2:12">
      <c r="B6" s="59" t="s">
        <v>64</v>
      </c>
      <c r="C6">
        <v>26.608916745017272</v>
      </c>
      <c r="D6">
        <v>21.493363613812072</v>
      </c>
      <c r="E6">
        <v>60.98684857818472</v>
      </c>
    </row>
    <row r="7" spans="2:12">
      <c r="B7" s="59" t="s">
        <v>65</v>
      </c>
      <c r="C7">
        <v>64.140330714081358</v>
      </c>
      <c r="D7">
        <v>48.159943853277426</v>
      </c>
      <c r="E7">
        <v>7.6119047262850792</v>
      </c>
    </row>
    <row r="8" spans="2:12">
      <c r="B8" s="59" t="s">
        <v>66</v>
      </c>
      <c r="C8">
        <v>1.7927052288693339</v>
      </c>
      <c r="D8">
        <v>3.254937248330676</v>
      </c>
      <c r="E8">
        <v>2.1245624094424564</v>
      </c>
    </row>
    <row r="10" spans="2:12" ht="15.75">
      <c r="J10" s="4" t="s">
        <v>67</v>
      </c>
    </row>
    <row r="35" spans="10:10">
      <c r="J35" s="5" t="s">
        <v>68</v>
      </c>
    </row>
  </sheetData>
  <pageMargins left="0.7" right="0.7" top="0.75" bottom="0.75" header="0.3" footer="0.3"/>
  <pageSetup paperSize="9" orientation="portrait" horizontalDpi="90" verticalDpi="9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5BD6A-EB19-449B-AB8D-4B1C969A13E7}">
  <sheetPr>
    <tabColor rgb="FF92D050"/>
  </sheetPr>
  <dimension ref="A1:K54"/>
  <sheetViews>
    <sheetView showGridLines="0" topLeftCell="A16" zoomScaleNormal="100" workbookViewId="0">
      <selection activeCell="L37" sqref="L37"/>
    </sheetView>
  </sheetViews>
  <sheetFormatPr baseColWidth="10" defaultRowHeight="14.25"/>
  <cols>
    <col min="1" max="1" width="14.25" bestFit="1" customWidth="1"/>
    <col min="2" max="2" width="12.125" bestFit="1" customWidth="1"/>
    <col min="3" max="3" width="12.125" customWidth="1"/>
    <col min="4" max="6" width="15.625" customWidth="1"/>
  </cols>
  <sheetData>
    <row r="1" spans="1:9" ht="15">
      <c r="A1" s="60" t="s">
        <v>69</v>
      </c>
      <c r="B1" s="60" t="s">
        <v>70</v>
      </c>
      <c r="C1" s="60"/>
      <c r="D1" s="61" t="s">
        <v>31</v>
      </c>
      <c r="E1" s="60"/>
      <c r="F1" s="60"/>
      <c r="G1" s="60"/>
      <c r="I1" t="s">
        <v>53</v>
      </c>
    </row>
    <row r="2" spans="1:9">
      <c r="A2" s="63">
        <v>0.1092474180188</v>
      </c>
      <c r="B2" s="62">
        <v>10.92474180188</v>
      </c>
      <c r="C2" s="62">
        <v>1</v>
      </c>
      <c r="D2" s="64"/>
    </row>
    <row r="3" spans="1:9">
      <c r="A3" s="63">
        <v>0.11038036390809899</v>
      </c>
      <c r="B3" s="62">
        <v>11.0380363908099</v>
      </c>
      <c r="C3" s="62">
        <v>1</v>
      </c>
      <c r="D3" s="64"/>
    </row>
    <row r="4" spans="1:9">
      <c r="A4" s="63">
        <v>0.11347685517688701</v>
      </c>
      <c r="B4" s="62">
        <v>11.347685517688699</v>
      </c>
      <c r="C4" s="62">
        <v>1</v>
      </c>
      <c r="D4" s="64"/>
    </row>
    <row r="5" spans="1:9">
      <c r="A5" s="63">
        <v>0.113867460515407</v>
      </c>
      <c r="B5" s="62">
        <v>11.386746051540699</v>
      </c>
      <c r="C5" s="62">
        <v>1</v>
      </c>
      <c r="D5" s="64"/>
    </row>
    <row r="6" spans="1:9">
      <c r="A6" s="63">
        <v>0.12577198925755101</v>
      </c>
      <c r="B6" s="62">
        <v>12.5771989257551</v>
      </c>
      <c r="C6" s="62">
        <v>1</v>
      </c>
      <c r="D6" s="64"/>
    </row>
    <row r="7" spans="1:9">
      <c r="A7" s="63">
        <v>0.12917494669452501</v>
      </c>
      <c r="B7" s="62">
        <v>12.9174946694525</v>
      </c>
      <c r="C7" s="62">
        <v>1</v>
      </c>
      <c r="D7" s="64"/>
    </row>
    <row r="8" spans="1:9" ht="15.75">
      <c r="A8" s="63">
        <v>0.14027734486934401</v>
      </c>
      <c r="B8" s="62">
        <v>14.0277344869343</v>
      </c>
      <c r="C8" s="62">
        <v>1</v>
      </c>
      <c r="D8" s="64"/>
      <c r="I8" s="4" t="s">
        <v>71</v>
      </c>
    </row>
    <row r="9" spans="1:9">
      <c r="A9" s="63">
        <v>0.141188397710901</v>
      </c>
      <c r="B9" s="62">
        <v>14.1188397710901</v>
      </c>
      <c r="C9" s="62">
        <v>1</v>
      </c>
      <c r="D9" s="64"/>
    </row>
    <row r="10" spans="1:9">
      <c r="A10" s="63">
        <v>0.14673458811576101</v>
      </c>
      <c r="B10" s="62">
        <v>14.673458811576101</v>
      </c>
      <c r="C10" s="62">
        <v>1</v>
      </c>
      <c r="D10" s="64"/>
    </row>
    <row r="11" spans="1:9">
      <c r="A11" s="63">
        <v>0.192218896647223</v>
      </c>
      <c r="B11" s="62">
        <v>19.221889664722301</v>
      </c>
      <c r="C11" s="62">
        <v>1</v>
      </c>
      <c r="D11" s="64"/>
    </row>
    <row r="12" spans="1:9">
      <c r="A12" s="63">
        <v>0.47073249309936599</v>
      </c>
      <c r="B12" s="62">
        <v>47.0732493099366</v>
      </c>
      <c r="C12" s="62">
        <v>0</v>
      </c>
      <c r="D12" s="64"/>
    </row>
    <row r="13" spans="1:9">
      <c r="A13" s="63">
        <v>0.181718474600295</v>
      </c>
      <c r="B13" s="62">
        <v>18.1718474600295</v>
      </c>
      <c r="C13" s="62">
        <v>0</v>
      </c>
      <c r="D13" s="64"/>
    </row>
    <row r="14" spans="1:9">
      <c r="A14" s="63">
        <v>0.30607687013076801</v>
      </c>
      <c r="B14" s="62">
        <v>30.607687013076799</v>
      </c>
      <c r="C14" s="62">
        <v>0</v>
      </c>
      <c r="D14" s="64"/>
    </row>
    <row r="15" spans="1:9">
      <c r="A15" s="63">
        <v>0.41052444393364002</v>
      </c>
      <c r="B15" s="62">
        <v>41.052444393363999</v>
      </c>
      <c r="C15" s="62">
        <v>0</v>
      </c>
    </row>
    <row r="16" spans="1:9">
      <c r="A16" s="63">
        <v>0.62248985926207601</v>
      </c>
      <c r="B16" s="62">
        <v>62.248985926207602</v>
      </c>
      <c r="C16" s="62">
        <v>0</v>
      </c>
      <c r="D16" s="64"/>
    </row>
    <row r="17" spans="1:4">
      <c r="A17" s="63">
        <v>0.71945908787385904</v>
      </c>
      <c r="B17" s="62">
        <v>71.945908787385804</v>
      </c>
      <c r="C17" s="62">
        <v>0</v>
      </c>
    </row>
    <row r="18" spans="1:4">
      <c r="A18" s="63">
        <v>0.89418031905455697</v>
      </c>
      <c r="B18" s="62">
        <v>89.418031905455706</v>
      </c>
      <c r="C18" s="62">
        <v>0</v>
      </c>
      <c r="D18" s="64"/>
    </row>
    <row r="19" spans="1:4">
      <c r="A19" s="63">
        <v>1.3801928702978199</v>
      </c>
      <c r="B19" s="62">
        <v>138.01928702978199</v>
      </c>
      <c r="C19" s="62">
        <v>0</v>
      </c>
      <c r="D19" s="64"/>
    </row>
    <row r="20" spans="1:4">
      <c r="A20" s="65">
        <v>0.152895477536545</v>
      </c>
      <c r="B20" t="e">
        <v>#N/A</v>
      </c>
      <c r="D20" s="64"/>
    </row>
    <row r="21" spans="1:4">
      <c r="A21" s="65">
        <v>0.81435416342330402</v>
      </c>
      <c r="B21" t="e">
        <v>#N/A</v>
      </c>
      <c r="D21" s="64"/>
    </row>
    <row r="22" spans="1:4">
      <c r="A22" s="65">
        <v>0.21124136506187699</v>
      </c>
      <c r="B22" t="e">
        <v>#N/A</v>
      </c>
      <c r="D22" s="64"/>
    </row>
    <row r="23" spans="1:4">
      <c r="A23" s="65">
        <v>0.17638533876162801</v>
      </c>
      <c r="B23" t="e">
        <v>#N/A</v>
      </c>
      <c r="D23" s="64"/>
    </row>
    <row r="24" spans="1:4">
      <c r="A24" s="65">
        <v>0.15929285156067</v>
      </c>
      <c r="B24" t="e">
        <v>#N/A</v>
      </c>
      <c r="D24" s="64"/>
    </row>
    <row r="25" spans="1:4">
      <c r="A25" s="65">
        <v>0.123084145499933</v>
      </c>
      <c r="B25" t="e">
        <v>#N/A</v>
      </c>
      <c r="D25" s="64"/>
    </row>
    <row r="26" spans="1:4">
      <c r="A26" s="65">
        <v>0.22777455018599899</v>
      </c>
      <c r="B26" t="e">
        <v>#N/A</v>
      </c>
      <c r="D26" s="64"/>
    </row>
    <row r="27" spans="1:4">
      <c r="A27" s="65">
        <v>0.14388062538303401</v>
      </c>
      <c r="B27" t="e">
        <v>#N/A</v>
      </c>
      <c r="D27" s="64"/>
    </row>
    <row r="28" spans="1:4">
      <c r="A28" s="65">
        <v>0.17640815099656901</v>
      </c>
      <c r="B28" t="e">
        <v>#N/A</v>
      </c>
      <c r="D28" s="64"/>
    </row>
    <row r="29" spans="1:4">
      <c r="A29" s="65">
        <v>0.11536124846259101</v>
      </c>
      <c r="B29" t="e">
        <v>#N/A</v>
      </c>
      <c r="D29" s="64"/>
    </row>
    <row r="30" spans="1:4">
      <c r="A30" s="65">
        <v>0.154348716271936</v>
      </c>
      <c r="B30" t="e">
        <v>#N/A</v>
      </c>
      <c r="D30" s="64"/>
    </row>
    <row r="31" spans="1:4">
      <c r="A31" s="65">
        <v>0.34736674192815098</v>
      </c>
      <c r="B31" t="e">
        <v>#N/A</v>
      </c>
      <c r="D31" s="64"/>
    </row>
    <row r="32" spans="1:4">
      <c r="A32" s="65">
        <v>0.163262434149054</v>
      </c>
      <c r="B32" t="e">
        <v>#N/A</v>
      </c>
      <c r="D32" s="64"/>
    </row>
    <row r="33" spans="1:11">
      <c r="A33" s="65">
        <v>0.215339258389115</v>
      </c>
      <c r="B33" t="e">
        <v>#N/A</v>
      </c>
      <c r="D33" s="64"/>
    </row>
    <row r="34" spans="1:11">
      <c r="A34" s="65">
        <v>0.12929718590090999</v>
      </c>
      <c r="B34" t="e">
        <v>#N/A</v>
      </c>
      <c r="D34" s="64"/>
    </row>
    <row r="35" spans="1:11">
      <c r="A35" s="65">
        <v>0.43988192386215402</v>
      </c>
      <c r="B35" t="e">
        <v>#N/A</v>
      </c>
      <c r="D35" s="64"/>
    </row>
    <row r="36" spans="1:11">
      <c r="A36" s="65">
        <v>0.186886533097191</v>
      </c>
      <c r="B36" t="e">
        <v>#N/A</v>
      </c>
      <c r="D36" s="64"/>
      <c r="G36" s="71" t="s">
        <v>72</v>
      </c>
      <c r="H36" s="71"/>
      <c r="I36" s="71"/>
      <c r="J36" s="71"/>
      <c r="K36" s="71"/>
    </row>
    <row r="37" spans="1:11">
      <c r="A37" s="65">
        <v>0.14991579897933699</v>
      </c>
      <c r="B37" t="e">
        <v>#N/A</v>
      </c>
      <c r="D37" s="64"/>
      <c r="G37" s="71"/>
      <c r="H37" s="71"/>
      <c r="I37" s="71"/>
      <c r="J37" s="71"/>
      <c r="K37" s="71"/>
    </row>
    <row r="38" spans="1:11">
      <c r="A38" s="65">
        <v>0.16885181788419101</v>
      </c>
      <c r="B38" t="e">
        <v>#N/A</v>
      </c>
      <c r="D38" s="64"/>
      <c r="G38" s="71"/>
      <c r="H38" s="71"/>
      <c r="I38" s="71"/>
      <c r="J38" s="71"/>
      <c r="K38" s="71"/>
    </row>
    <row r="39" spans="1:11">
      <c r="A39" s="65">
        <v>0.59891420356582403</v>
      </c>
      <c r="B39" t="e">
        <v>#N/A</v>
      </c>
      <c r="D39" s="64"/>
      <c r="G39" s="71"/>
      <c r="H39" s="71"/>
      <c r="I39" s="71"/>
      <c r="J39" s="71"/>
      <c r="K39" s="71"/>
    </row>
    <row r="40" spans="1:11">
      <c r="A40" s="65">
        <v>0.10599376665126201</v>
      </c>
      <c r="B40" t="e">
        <v>#N/A</v>
      </c>
      <c r="D40" s="64"/>
      <c r="G40" s="71"/>
      <c r="H40" s="71"/>
      <c r="I40" s="71"/>
      <c r="J40" s="71"/>
      <c r="K40" s="71"/>
    </row>
    <row r="41" spans="1:11">
      <c r="A41" s="65">
        <v>0.37038821116842102</v>
      </c>
      <c r="B41" t="e">
        <v>#N/A</v>
      </c>
      <c r="D41" s="64"/>
      <c r="G41" s="71"/>
      <c r="H41" s="71"/>
      <c r="I41" s="71"/>
      <c r="J41" s="71"/>
      <c r="K41" s="71"/>
    </row>
    <row r="42" spans="1:11">
      <c r="A42" s="65">
        <v>0.11040163084963001</v>
      </c>
      <c r="B42" t="e">
        <v>#N/A</v>
      </c>
      <c r="D42" s="64"/>
    </row>
    <row r="43" spans="1:11">
      <c r="A43" s="65">
        <v>0.15270721762616499</v>
      </c>
      <c r="B43" t="e">
        <v>#N/A</v>
      </c>
      <c r="D43" s="64"/>
    </row>
    <row r="44" spans="1:11">
      <c r="A44" s="65">
        <v>0.16163486691541901</v>
      </c>
      <c r="B44" t="e">
        <v>#N/A</v>
      </c>
      <c r="D44" s="64"/>
    </row>
    <row r="45" spans="1:11">
      <c r="A45" s="65">
        <v>0.40544990222590999</v>
      </c>
      <c r="B45" t="e">
        <v>#N/A</v>
      </c>
      <c r="D45" s="64"/>
    </row>
    <row r="46" spans="1:11">
      <c r="A46" s="65">
        <v>0.30957550621384999</v>
      </c>
      <c r="B46" t="e">
        <v>#N/A</v>
      </c>
      <c r="D46" s="64"/>
    </row>
    <row r="47" spans="1:11">
      <c r="A47" s="65">
        <v>0.120377687962306</v>
      </c>
      <c r="B47" t="e">
        <v>#N/A</v>
      </c>
      <c r="D47" s="64"/>
    </row>
    <row r="48" spans="1:11">
      <c r="A48" s="65">
        <v>0.16035688963108699</v>
      </c>
      <c r="B48" t="e">
        <v>#N/A</v>
      </c>
      <c r="D48" s="64"/>
    </row>
    <row r="49" spans="1:4">
      <c r="A49" s="65">
        <v>0.16034233027764</v>
      </c>
      <c r="B49" t="e">
        <v>#N/A</v>
      </c>
      <c r="D49" s="64"/>
    </row>
    <row r="50" spans="1:4">
      <c r="A50" s="65">
        <v>0.50275108206334695</v>
      </c>
      <c r="B50" t="e">
        <v>#N/A</v>
      </c>
      <c r="D50" s="64"/>
    </row>
    <row r="51" spans="1:4">
      <c r="A51" s="65">
        <v>0.87504814183065405</v>
      </c>
      <c r="B51" t="e">
        <v>#N/A</v>
      </c>
      <c r="D51" s="64"/>
    </row>
    <row r="52" spans="1:4">
      <c r="A52" s="65">
        <v>0.57439064114818505</v>
      </c>
      <c r="B52" t="e">
        <v>#N/A</v>
      </c>
      <c r="D52" s="64"/>
    </row>
    <row r="53" spans="1:4">
      <c r="A53" s="65">
        <v>0.595631794470318</v>
      </c>
      <c r="B53" t="e">
        <v>#N/A</v>
      </c>
      <c r="D53" s="64"/>
    </row>
    <row r="54" spans="1:4">
      <c r="A54" s="65">
        <v>0.16189370234351599</v>
      </c>
      <c r="B54" t="e">
        <v>#N/A</v>
      </c>
    </row>
  </sheetData>
  <autoFilter ref="A1:D51" xr:uid="{31F6FCDD-7108-4B51-9873-20BC313989D7}">
    <sortState xmlns:xlrd2="http://schemas.microsoft.com/office/spreadsheetml/2017/richdata2" ref="A2:D54">
      <sortCondition descending="1" ref="C1:C51"/>
    </sortState>
  </autoFilter>
  <mergeCells count="1">
    <mergeCell ref="G36:K41"/>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Gráfico3.1</vt:lpstr>
      <vt:lpstr>Gráfico3.2</vt:lpstr>
      <vt:lpstr>Gráfico3.3</vt:lpstr>
      <vt:lpstr>Gráfico3.4 Panel A</vt:lpstr>
      <vt:lpstr>Gráfico3.4 PanelA</vt:lpstr>
      <vt:lpstr>Gráfico3.5PanelA</vt:lpstr>
      <vt:lpstr>Gráfico3.5Panel B</vt:lpstr>
      <vt:lpstr>Gráfico3.6</vt:lpstr>
      <vt:lpstr>Gráfico3.7</vt:lpstr>
      <vt:lpstr>Gráfico3.8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Cuesta Mora Diego Fernando</dc:creator>
  <cp:lastModifiedBy>Gamba Tiusaba Angela Camila</cp:lastModifiedBy>
  <dcterms:created xsi:type="dcterms:W3CDTF">2024-11-18T22:21:28Z</dcterms:created>
  <dcterms:modified xsi:type="dcterms:W3CDTF">2024-12-04T13:48:19Z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2024-12-03T15:03:25Z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0ed7ea4c-2f91-41e7-b64f-9907c0facf62</vt:lpwstr>
  </property>
  <property fmtid="{D5CDD505-2E9C-101B-9397-08002B2CF9AE}" pid="10" name="MSIP_Label_d7faaadc-1a6d-4614-bb5b-a314f37e002a_ContentBits">
    <vt:lpwstr>0</vt:lpwstr>
  </property>
</Properties>
</file>